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89.xml" ContentType="application/vnd.openxmlformats-officedocument.spreadsheetml.worksheet+xml"/>
  <Override PartName="/xl/worksheets/sheet98.xml" ContentType="application/vnd.openxmlformats-officedocument.spreadsheetml.worksheet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455" tabRatio="845"/>
  </bookViews>
  <sheets>
    <sheet name="2019 MEDAL TALLY" sheetId="94" r:id="rId1"/>
    <sheet name="BOYS 8 IND" sheetId="33" r:id="rId2"/>
    <sheet name="BOYS 8 TEAM" sheetId="34" r:id="rId3"/>
    <sheet name="BOYS 9 IND" sheetId="37" r:id="rId4"/>
    <sheet name="BOYS 9 TEAM" sheetId="38" r:id="rId5"/>
    <sheet name="BOYS 10 IND" sheetId="57" r:id="rId6"/>
    <sheet name="BOYS 10 TEAM" sheetId="58" r:id="rId7"/>
    <sheet name="BOYS 11 IND" sheetId="61" r:id="rId8"/>
    <sheet name="BOYS 11 TEAM" sheetId="62" r:id="rId9"/>
    <sheet name="BOYS 12 IND" sheetId="65" r:id="rId10"/>
    <sheet name="BOYS 12 TEAM" sheetId="66" r:id="rId11"/>
    <sheet name="BOYS 13 IND" sheetId="69" r:id="rId12"/>
    <sheet name="BOYS 13 TEAM" sheetId="70" r:id="rId13"/>
    <sheet name="BOYS 14 IND" sheetId="73" r:id="rId14"/>
    <sheet name="BOYS 14 TEAM" sheetId="74" r:id="rId15"/>
    <sheet name="BOYS 15 IND" sheetId="75" r:id="rId16"/>
    <sheet name="BOYS 15 TEAM" sheetId="76" r:id="rId17"/>
    <sheet name="BOYS 16 IND" sheetId="51" r:id="rId18"/>
    <sheet name="BOYS 16 TEAM" sheetId="52" r:id="rId19"/>
    <sheet name="BOYS 17 IND" sheetId="53" r:id="rId20"/>
    <sheet name="BOYS 17 TEAM" sheetId="54" r:id="rId21"/>
    <sheet name="JUNIOR MEN IND" sheetId="42" r:id="rId22"/>
    <sheet name="JUNIOR MEN TEAM" sheetId="41" r:id="rId23"/>
    <sheet name="MEN 23 IND" sheetId="86" r:id="rId24"/>
    <sheet name="MEN 23 TEAM" sheetId="84" r:id="rId25"/>
    <sheet name="SEN MEN 4KM IND" sheetId="85" r:id="rId26"/>
    <sheet name="SEN MEN 4KM TEAM" sheetId="83" r:id="rId27"/>
    <sheet name="SEN MEN 10KM IND" sheetId="45" r:id="rId28"/>
    <sheet name="SEN MEN 10KM TEAM" sheetId="46" r:id="rId29"/>
    <sheet name="MEN 35 IND" sheetId="1" r:id="rId30"/>
    <sheet name="MEN 35 TEAM" sheetId="12" r:id="rId31"/>
    <sheet name="MEN 40 IND" sheetId="2" r:id="rId32"/>
    <sheet name="MEN 40 TEAM" sheetId="13" r:id="rId33"/>
    <sheet name="MEN 45 IND" sheetId="3" r:id="rId34"/>
    <sheet name="MEN 45 TEAM" sheetId="14" r:id="rId35"/>
    <sheet name="MEN 50 IND" sheetId="4" r:id="rId36"/>
    <sheet name="MEN 50 TEAM" sheetId="15" r:id="rId37"/>
    <sheet name="MEN 55 IND" sheetId="5" r:id="rId38"/>
    <sheet name="MEN 55 TEAM" sheetId="16" r:id="rId39"/>
    <sheet name="MEN 60 IND" sheetId="6" r:id="rId40"/>
    <sheet name="MEN 60 TEAM" sheetId="28" r:id="rId41"/>
    <sheet name="MEN 65 IND" sheetId="7" r:id="rId42"/>
    <sheet name="MEN 65 TEAM" sheetId="29" r:id="rId43"/>
    <sheet name="MEN 70 IND" sheetId="8" r:id="rId44"/>
    <sheet name="MEN 70 TEAM" sheetId="30" r:id="rId45"/>
    <sheet name="MEN 75 IND" sheetId="9" r:id="rId46"/>
    <sheet name="MEN 80 IND" sheetId="10" r:id="rId47"/>
    <sheet name="MEN 85 IND" sheetId="11" r:id="rId48"/>
    <sheet name="YOUTH MEN 2KM" sheetId="90" r:id="rId49"/>
    <sheet name="JUNIOR MEN 2KM" sheetId="92" r:id="rId50"/>
    <sheet name="SENIOR MEN 2KM" sheetId="91" r:id="rId51"/>
    <sheet name="GIRLS 8 IND" sheetId="31" r:id="rId52"/>
    <sheet name="GIRLS 8 TEAM" sheetId="32" r:id="rId53"/>
    <sheet name="GIRLS 9 IND" sheetId="35" r:id="rId54"/>
    <sheet name="GIRLS 9 TEAM" sheetId="36" r:id="rId55"/>
    <sheet name="GIRLS 10 IND" sheetId="55" r:id="rId56"/>
    <sheet name="GIRLS 10 TEAM" sheetId="56" r:id="rId57"/>
    <sheet name="GIRLS 11 IND" sheetId="59" r:id="rId58"/>
    <sheet name="GIRLS 11 TEAM" sheetId="60" r:id="rId59"/>
    <sheet name="GIRLS 12 IND" sheetId="63" r:id="rId60"/>
    <sheet name="GIRLS 12 TEAM" sheetId="64" r:id="rId61"/>
    <sheet name="GIRLS 13 IND" sheetId="67" r:id="rId62"/>
    <sheet name="GIRLS 13 TEAM" sheetId="68" r:id="rId63"/>
    <sheet name="GIRLS 14 IND" sheetId="71" r:id="rId64"/>
    <sheet name="GIRLS 14 TEAM" sheetId="72" r:id="rId65"/>
    <sheet name="GIRLS 15 IND" sheetId="78" r:id="rId66"/>
    <sheet name="GIRLS 15 TEAM" sheetId="77" r:id="rId67"/>
    <sheet name="GIRLS 16 IND" sheetId="47" r:id="rId68"/>
    <sheet name="GIRLS 16 TEAM" sheetId="49" r:id="rId69"/>
    <sheet name="GIRLS 17 IND" sheetId="48" r:id="rId70"/>
    <sheet name="GIRLS 17 TEAM" sheetId="50" r:id="rId71"/>
    <sheet name="JUNIOR WOMEN IND" sheetId="39" r:id="rId72"/>
    <sheet name="JUNIOR WOMEN TEAM" sheetId="40" r:id="rId73"/>
    <sheet name="WOMEN 23 IND" sheetId="81" r:id="rId74"/>
    <sheet name="WOMEN 23 TEAM" sheetId="79" r:id="rId75"/>
    <sheet name="SEN WOMEN 4KM IND" sheetId="82" r:id="rId76"/>
    <sheet name="SEN WOMEN 4KM TEAM" sheetId="80" r:id="rId77"/>
    <sheet name="SEN WOMEN 10KM IND" sheetId="43" r:id="rId78"/>
    <sheet name="SEN WOMEN 10KM TEAM" sheetId="44" r:id="rId79"/>
    <sheet name="WOMEN 35 IND" sheetId="18" r:id="rId80"/>
    <sheet name="WOMEN 35 TEAM" sheetId="96" r:id="rId81"/>
    <sheet name="WOMEN 40 IND" sheetId="19" r:id="rId82"/>
    <sheet name="WOMEN 40 TEAM" sheetId="97" r:id="rId83"/>
    <sheet name="WOMEN 45 IND" sheetId="20" r:id="rId84"/>
    <sheet name="WOMEN 45 TEAM" sheetId="98" r:id="rId85"/>
    <sheet name="WOMEN 50 IND" sheetId="21" r:id="rId86"/>
    <sheet name="WOMEN 50 TEAM" sheetId="99" r:id="rId87"/>
    <sheet name="WOMEN 55 IND" sheetId="22" r:id="rId88"/>
    <sheet name="WOMEN 55 TEAM" sheetId="100" r:id="rId89"/>
    <sheet name="WOMEN 60 IND" sheetId="23" r:id="rId90"/>
    <sheet name="WOMEN 60 TEAM" sheetId="101" r:id="rId91"/>
    <sheet name="WOMEN 65 IND" sheetId="24" r:id="rId92"/>
    <sheet name="WOMEN 70 IND" sheetId="25" r:id="rId93"/>
    <sheet name="WOMEN 75 IND" sheetId="26" r:id="rId94"/>
    <sheet name="WOMEN 80 IND" sheetId="27" r:id="rId95"/>
    <sheet name="YOUTH WOMEN 2KM" sheetId="87" r:id="rId96"/>
    <sheet name="JUN WOMEN 2KM" sheetId="89" r:id="rId97"/>
    <sheet name="SEN WOMEN 2KM" sheetId="88" r:id="rId98"/>
  </sheets>
  <externalReferences>
    <externalReference r:id="rId99"/>
    <externalReference r:id="rId100"/>
    <externalReference r:id="rId101"/>
  </externalReferences>
  <calcPr calcId="152511"/>
</workbook>
</file>

<file path=xl/calcChain.xml><?xml version="1.0" encoding="utf-8"?>
<calcChain xmlns="http://schemas.openxmlformats.org/spreadsheetml/2006/main">
  <c r="P13" i="94"/>
  <c r="O13"/>
  <c r="N13"/>
  <c r="M13"/>
  <c r="L13"/>
  <c r="K13"/>
  <c r="P22"/>
  <c r="O22"/>
  <c r="N22"/>
  <c r="M22"/>
  <c r="L22"/>
  <c r="K22"/>
  <c r="P21"/>
  <c r="O21"/>
  <c r="N21"/>
  <c r="M21"/>
  <c r="L21"/>
  <c r="K21"/>
  <c r="P10"/>
  <c r="O10"/>
  <c r="N10"/>
  <c r="M10"/>
  <c r="L10"/>
  <c r="K10"/>
  <c r="P20"/>
  <c r="O20"/>
  <c r="N20"/>
  <c r="M20"/>
  <c r="L20"/>
  <c r="K20"/>
  <c r="P19"/>
  <c r="O19"/>
  <c r="N19"/>
  <c r="M19"/>
  <c r="L19"/>
  <c r="K19"/>
  <c r="P17"/>
  <c r="O17"/>
  <c r="N17"/>
  <c r="M17"/>
  <c r="L17"/>
  <c r="K17"/>
  <c r="P18"/>
  <c r="O18"/>
  <c r="N18"/>
  <c r="M18"/>
  <c r="L18"/>
  <c r="K18"/>
  <c r="P16"/>
  <c r="O16"/>
  <c r="N16"/>
  <c r="M16"/>
  <c r="L16"/>
  <c r="K16"/>
  <c r="P15"/>
  <c r="O15"/>
  <c r="N15"/>
  <c r="M15"/>
  <c r="L15"/>
  <c r="K15"/>
  <c r="P11"/>
  <c r="O11"/>
  <c r="R11"/>
  <c r="N11"/>
  <c r="M11"/>
  <c r="L11"/>
  <c r="K11"/>
  <c r="P14"/>
  <c r="O14"/>
  <c r="N14"/>
  <c r="M14"/>
  <c r="L14"/>
  <c r="K14"/>
  <c r="P12"/>
  <c r="O12"/>
  <c r="N12"/>
  <c r="M12"/>
  <c r="L12"/>
  <c r="K12"/>
  <c r="P8"/>
  <c r="O8"/>
  <c r="N8"/>
  <c r="M8"/>
  <c r="L8"/>
  <c r="K8"/>
  <c r="P9"/>
  <c r="O9"/>
  <c r="N9"/>
  <c r="M9"/>
  <c r="L9"/>
  <c r="K9"/>
  <c r="P7"/>
  <c r="O7"/>
  <c r="N7"/>
  <c r="M7"/>
  <c r="L7"/>
  <c r="K7"/>
  <c r="P6"/>
  <c r="O6"/>
  <c r="R6"/>
  <c r="N6"/>
  <c r="M6"/>
  <c r="L6"/>
  <c r="K6"/>
  <c r="P5"/>
  <c r="O5"/>
  <c r="N5"/>
  <c r="M5"/>
  <c r="L5"/>
  <c r="K5"/>
  <c r="P4"/>
  <c r="O4"/>
  <c r="N4"/>
  <c r="M4"/>
  <c r="L4"/>
  <c r="K4"/>
  <c r="I5"/>
  <c r="I6"/>
  <c r="I7"/>
  <c r="A22" i="101"/>
  <c r="A15"/>
  <c r="A8"/>
  <c r="A22" i="100"/>
  <c r="A15"/>
  <c r="A8"/>
  <c r="A36" i="99"/>
  <c r="A29"/>
  <c r="A22"/>
  <c r="A15"/>
  <c r="A8"/>
  <c r="A50" i="98"/>
  <c r="A43"/>
  <c r="A36"/>
  <c r="A29"/>
  <c r="A22"/>
  <c r="A15"/>
  <c r="A8"/>
  <c r="A36" i="97"/>
  <c r="A29"/>
  <c r="A22"/>
  <c r="A15"/>
  <c r="A8"/>
  <c r="A43" i="96"/>
  <c r="A36"/>
  <c r="A29"/>
  <c r="A22"/>
  <c r="A15"/>
  <c r="A8"/>
  <c r="A57" i="83"/>
  <c r="A50"/>
  <c r="A43"/>
  <c r="A36"/>
  <c r="A29"/>
  <c r="A22"/>
  <c r="A15"/>
  <c r="A8"/>
  <c r="A50" i="84"/>
  <c r="A43"/>
  <c r="A36"/>
  <c r="A29"/>
  <c r="A22"/>
  <c r="A15"/>
  <c r="A8"/>
  <c r="A36" i="79"/>
  <c r="A29"/>
  <c r="A22"/>
  <c r="A15"/>
  <c r="A8"/>
  <c r="A50" i="80"/>
  <c r="A43"/>
  <c r="A36"/>
  <c r="A29"/>
  <c r="A22"/>
  <c r="A15"/>
  <c r="A8"/>
  <c r="A64" i="76"/>
  <c r="A57"/>
  <c r="A50"/>
  <c r="A43"/>
  <c r="A36"/>
  <c r="A29"/>
  <c r="A22"/>
  <c r="A15"/>
  <c r="A8"/>
  <c r="A57" i="77"/>
  <c r="A50"/>
  <c r="A43"/>
  <c r="A36"/>
  <c r="A29"/>
  <c r="A22"/>
  <c r="A15"/>
  <c r="A8"/>
  <c r="A71" i="74"/>
  <c r="A64"/>
  <c r="A57"/>
  <c r="A50"/>
  <c r="A43"/>
  <c r="A36"/>
  <c r="A29"/>
  <c r="A22"/>
  <c r="A15"/>
  <c r="A8"/>
  <c r="A71" i="72"/>
  <c r="A64"/>
  <c r="A57"/>
  <c r="A50"/>
  <c r="A43"/>
  <c r="A36"/>
  <c r="A29"/>
  <c r="A22"/>
  <c r="A15"/>
  <c r="A8"/>
  <c r="A78" i="70"/>
  <c r="A71"/>
  <c r="A64"/>
  <c r="A57"/>
  <c r="A50"/>
  <c r="A43"/>
  <c r="A36"/>
  <c r="A29"/>
  <c r="A22"/>
  <c r="A15"/>
  <c r="A8"/>
  <c r="A115" i="69"/>
  <c r="A116"/>
  <c r="A117"/>
  <c r="A118"/>
  <c r="A119"/>
  <c r="A120"/>
  <c r="A121"/>
  <c r="A122"/>
  <c r="A123"/>
  <c r="A71" i="68"/>
  <c r="A64"/>
  <c r="A57"/>
  <c r="A50"/>
  <c r="A43"/>
  <c r="A36"/>
  <c r="A29"/>
  <c r="A22"/>
  <c r="A15"/>
  <c r="A8"/>
  <c r="A78" i="66"/>
  <c r="A71"/>
  <c r="A64"/>
  <c r="A57"/>
  <c r="A50"/>
  <c r="A43"/>
  <c r="A36"/>
  <c r="A29"/>
  <c r="A22"/>
  <c r="A15"/>
  <c r="A8"/>
  <c r="A78" i="64"/>
  <c r="A71"/>
  <c r="A64"/>
  <c r="A57"/>
  <c r="A50"/>
  <c r="A43"/>
  <c r="A36"/>
  <c r="A29"/>
  <c r="A22"/>
  <c r="A15"/>
  <c r="A8"/>
  <c r="A71" i="62"/>
  <c r="A64"/>
  <c r="A57"/>
  <c r="A50"/>
  <c r="A43"/>
  <c r="A36"/>
  <c r="A29"/>
  <c r="A22"/>
  <c r="A15"/>
  <c r="A8"/>
  <c r="A64" i="60"/>
  <c r="A57"/>
  <c r="A50"/>
  <c r="A43"/>
  <c r="A36"/>
  <c r="A29"/>
  <c r="A22"/>
  <c r="A15"/>
  <c r="A8"/>
  <c r="A78" i="58"/>
  <c r="A71"/>
  <c r="A64"/>
  <c r="A57"/>
  <c r="A50"/>
  <c r="A43"/>
  <c r="A36"/>
  <c r="A29"/>
  <c r="A22"/>
  <c r="A15"/>
  <c r="A8"/>
  <c r="A64" i="56"/>
  <c r="A57"/>
  <c r="A50"/>
  <c r="A43"/>
  <c r="A36"/>
  <c r="A29"/>
  <c r="A22"/>
  <c r="A15"/>
  <c r="A8"/>
  <c r="A64" i="54"/>
  <c r="A57"/>
  <c r="A50"/>
  <c r="A43"/>
  <c r="A36"/>
  <c r="A29"/>
  <c r="A22"/>
  <c r="A15"/>
  <c r="A8"/>
  <c r="A57" i="52"/>
  <c r="A50"/>
  <c r="A43"/>
  <c r="A36"/>
  <c r="A29"/>
  <c r="A22"/>
  <c r="A15"/>
  <c r="A8"/>
  <c r="A64" i="50"/>
  <c r="A57"/>
  <c r="A50"/>
  <c r="A43"/>
  <c r="A36"/>
  <c r="A29"/>
  <c r="A22"/>
  <c r="A15"/>
  <c r="A8"/>
  <c r="A64" i="49"/>
  <c r="A57"/>
  <c r="A50"/>
  <c r="A43"/>
  <c r="A36"/>
  <c r="A29"/>
  <c r="A22"/>
  <c r="A15"/>
  <c r="A8"/>
  <c r="A64" i="46"/>
  <c r="A57"/>
  <c r="A50"/>
  <c r="A43"/>
  <c r="A36"/>
  <c r="A29"/>
  <c r="A22"/>
  <c r="A15"/>
  <c r="A8"/>
  <c r="E93" i="45"/>
  <c r="D93"/>
  <c r="C93"/>
  <c r="E92"/>
  <c r="D92"/>
  <c r="C92"/>
  <c r="A92"/>
  <c r="A93"/>
  <c r="A29" i="44"/>
  <c r="A36"/>
  <c r="A22"/>
  <c r="A15"/>
  <c r="A8"/>
  <c r="F44" i="43"/>
  <c r="E44"/>
  <c r="D44"/>
  <c r="C44"/>
  <c r="A44"/>
  <c r="A71" i="41"/>
  <c r="A64"/>
  <c r="A57"/>
  <c r="A50"/>
  <c r="A43"/>
  <c r="A36"/>
  <c r="A29"/>
  <c r="A22"/>
  <c r="A15"/>
  <c r="A8"/>
  <c r="A43" i="40"/>
  <c r="A36"/>
  <c r="A29"/>
  <c r="A22"/>
  <c r="A15"/>
  <c r="A8"/>
  <c r="A64" i="38"/>
  <c r="A57"/>
  <c r="A50"/>
  <c r="A43"/>
  <c r="A36"/>
  <c r="A29"/>
  <c r="A22"/>
  <c r="A15"/>
  <c r="A8"/>
  <c r="A64" i="36"/>
  <c r="A57"/>
  <c r="A50"/>
  <c r="A43"/>
  <c r="A36"/>
  <c r="A29"/>
  <c r="A22"/>
  <c r="A15"/>
  <c r="A8"/>
  <c r="A71" i="34"/>
  <c r="A64"/>
  <c r="A57"/>
  <c r="A50"/>
  <c r="A43"/>
  <c r="A36"/>
  <c r="A29"/>
  <c r="A22"/>
  <c r="A15"/>
  <c r="A8"/>
  <c r="A64" i="32"/>
  <c r="A57"/>
  <c r="A50"/>
  <c r="A43"/>
  <c r="A36"/>
  <c r="A29"/>
  <c r="A22"/>
  <c r="A15"/>
  <c r="A8"/>
  <c r="A15" i="30"/>
  <c r="A8"/>
  <c r="A29" i="29"/>
  <c r="A22"/>
  <c r="A15"/>
  <c r="A8"/>
  <c r="A29" i="28"/>
  <c r="A22"/>
  <c r="A15"/>
  <c r="A8"/>
  <c r="F14" i="24"/>
  <c r="E14"/>
  <c r="D14"/>
  <c r="C14"/>
  <c r="A14"/>
  <c r="A22" i="16"/>
  <c r="A15"/>
  <c r="A8"/>
  <c r="A36" i="15"/>
  <c r="A29"/>
  <c r="A22"/>
  <c r="A15"/>
  <c r="A8"/>
  <c r="A36" i="14"/>
  <c r="A29"/>
  <c r="A22"/>
  <c r="A15"/>
  <c r="A8"/>
  <c r="A50" i="13"/>
  <c r="A43"/>
  <c r="A36"/>
  <c r="A29"/>
  <c r="A22"/>
  <c r="A15"/>
  <c r="A8"/>
  <c r="A36" i="12"/>
  <c r="A29"/>
  <c r="A22"/>
  <c r="A15"/>
  <c r="A8"/>
  <c r="Q20" i="94"/>
  <c r="R8"/>
  <c r="R14"/>
  <c r="R15"/>
  <c r="R18"/>
  <c r="R19"/>
  <c r="R10"/>
  <c r="Q7"/>
  <c r="S9"/>
  <c r="S16"/>
  <c r="Q19"/>
  <c r="S21"/>
  <c r="Q22"/>
  <c r="S13"/>
  <c r="S8"/>
  <c r="Q12"/>
  <c r="S14"/>
  <c r="Q11"/>
  <c r="S15"/>
  <c r="S18"/>
  <c r="Q17"/>
  <c r="R9"/>
  <c r="R12"/>
  <c r="R16"/>
  <c r="R21"/>
  <c r="R13"/>
  <c r="Q10"/>
  <c r="K23"/>
  <c r="O23"/>
  <c r="M23"/>
  <c r="L23"/>
  <c r="P23"/>
  <c r="Q5"/>
  <c r="S6"/>
  <c r="N23"/>
  <c r="R4"/>
  <c r="Q4"/>
  <c r="R5"/>
  <c r="S5"/>
  <c r="Q6"/>
  <c r="S11"/>
  <c r="Q8"/>
  <c r="R7"/>
  <c r="S7"/>
  <c r="Q16"/>
  <c r="R17"/>
  <c r="S17"/>
  <c r="Q9"/>
  <c r="S19"/>
  <c r="Q14"/>
  <c r="S12"/>
  <c r="Q18"/>
  <c r="T18"/>
  <c r="R20"/>
  <c r="S20"/>
  <c r="Q15"/>
  <c r="S10"/>
  <c r="Q21"/>
  <c r="R22"/>
  <c r="S22"/>
  <c r="Q13"/>
  <c r="S4"/>
  <c r="T15"/>
  <c r="T14"/>
  <c r="T12"/>
  <c r="T21"/>
  <c r="T19"/>
  <c r="T16"/>
  <c r="T11"/>
  <c r="T8"/>
  <c r="T13"/>
  <c r="T10"/>
  <c r="T9"/>
  <c r="L24"/>
  <c r="O24"/>
  <c r="T17"/>
  <c r="T22"/>
  <c r="T20"/>
  <c r="T5"/>
  <c r="T6"/>
  <c r="S23"/>
  <c r="T4"/>
  <c r="Q23"/>
  <c r="R23"/>
  <c r="T7"/>
  <c r="R24"/>
  <c r="T23"/>
  <c r="I8"/>
  <c r="I9"/>
  <c r="I10"/>
  <c r="I11"/>
  <c r="I12"/>
  <c r="I13"/>
  <c r="I14"/>
  <c r="I15"/>
  <c r="I16"/>
  <c r="I17"/>
  <c r="I18"/>
  <c r="I19"/>
  <c r="I20"/>
  <c r="I21"/>
  <c r="I22"/>
</calcChain>
</file>

<file path=xl/sharedStrings.xml><?xml version="1.0" encoding="utf-8"?>
<sst xmlns="http://schemas.openxmlformats.org/spreadsheetml/2006/main" count="27948" uniqueCount="4591">
  <si>
    <t>BHANDA</t>
  </si>
  <si>
    <t>almero</t>
  </si>
  <si>
    <t>yamkela</t>
  </si>
  <si>
    <t>ZIBI</t>
  </si>
  <si>
    <t>jared</t>
  </si>
  <si>
    <t>robjin</t>
  </si>
  <si>
    <t>SEBOGOTSANE</t>
  </si>
  <si>
    <t>bongane</t>
  </si>
  <si>
    <t>MZILI</t>
  </si>
  <si>
    <t>MATE</t>
  </si>
  <si>
    <t>momelezi</t>
  </si>
  <si>
    <t>MPANGELE</t>
  </si>
  <si>
    <t>christoff</t>
  </si>
  <si>
    <t>CAARSTENS</t>
  </si>
  <si>
    <t>tefo</t>
  </si>
  <si>
    <t xml:space="preserve">MOLOTO </t>
  </si>
  <si>
    <t>MZIZI</t>
  </si>
  <si>
    <t>fezile</t>
  </si>
  <si>
    <t>KLEYNHANS</t>
  </si>
  <si>
    <t>cameron</t>
  </si>
  <si>
    <t>TONKIN</t>
  </si>
  <si>
    <t>rizwaan</t>
  </si>
  <si>
    <t>BALLIM</t>
  </si>
  <si>
    <t>enrique</t>
  </si>
  <si>
    <t xml:space="preserve">MASENG </t>
  </si>
  <si>
    <t>deno</t>
  </si>
  <si>
    <t>BAARTMAN</t>
  </si>
  <si>
    <t>gift</t>
  </si>
  <si>
    <t>MBOXWANA</t>
  </si>
  <si>
    <t>marco</t>
  </si>
  <si>
    <t>JANSEN VAN RENSBURG</t>
  </si>
  <si>
    <t>mlungiseleli</t>
  </si>
  <si>
    <t>GODLO</t>
  </si>
  <si>
    <t>tjaart</t>
  </si>
  <si>
    <t>cedric</t>
  </si>
  <si>
    <t>MIENIES</t>
  </si>
  <si>
    <t>NORTJE</t>
  </si>
  <si>
    <t>goodman</t>
  </si>
  <si>
    <t>damion</t>
  </si>
  <si>
    <t>GOTTWALDT</t>
  </si>
  <si>
    <t>tlamelo</t>
  </si>
  <si>
    <t>TIRO</t>
  </si>
  <si>
    <t>dewalt</t>
  </si>
  <si>
    <t>RESULTS TEAM COMPETITION B16/6</t>
  </si>
  <si>
    <t>RESULTS TEAM COMPETITION B17/6</t>
  </si>
  <si>
    <t>RESULTS INDIVIDUAL COMPETITION G10/2</t>
  </si>
  <si>
    <t>caitlyn</t>
  </si>
  <si>
    <t>G10/2</t>
  </si>
  <si>
    <t>line</t>
  </si>
  <si>
    <t>katego</t>
  </si>
  <si>
    <t>SESING</t>
  </si>
  <si>
    <t>nthabiseng</t>
  </si>
  <si>
    <t>kwetepe</t>
  </si>
  <si>
    <t>rozellin</t>
  </si>
  <si>
    <t>BOUWER</t>
  </si>
  <si>
    <t>mbali</t>
  </si>
  <si>
    <t>MODISANE</t>
  </si>
  <si>
    <t>CAMPHER</t>
  </si>
  <si>
    <t>heike</t>
  </si>
  <si>
    <t>giselle</t>
  </si>
  <si>
    <t>TALJAARD</t>
  </si>
  <si>
    <t>anaamika</t>
  </si>
  <si>
    <t>MAHARAJ</t>
  </si>
  <si>
    <t>danankia</t>
  </si>
  <si>
    <t>LESCH</t>
  </si>
  <si>
    <t>lillanie</t>
  </si>
  <si>
    <t>taetso</t>
  </si>
  <si>
    <t>MANAPE</t>
  </si>
  <si>
    <t>reyabetswe</t>
  </si>
  <si>
    <t>KUBJANA</t>
  </si>
  <si>
    <t>minke</t>
  </si>
  <si>
    <t>DEKKER</t>
  </si>
  <si>
    <t>tatiana</t>
  </si>
  <si>
    <t>RABOTAPI</t>
  </si>
  <si>
    <t>buang</t>
  </si>
  <si>
    <t>MAMETSE</t>
  </si>
  <si>
    <t>annerike</t>
  </si>
  <si>
    <t>lohane</t>
  </si>
  <si>
    <t>MANQUTHU</t>
  </si>
  <si>
    <t>thatego</t>
  </si>
  <si>
    <t>liancia</t>
  </si>
  <si>
    <t>OOSTHUYSEN</t>
  </si>
  <si>
    <t>lene</t>
  </si>
  <si>
    <t>BADENHORST</t>
  </si>
  <si>
    <t>PHAHLMOHLAKA</t>
  </si>
  <si>
    <t>realeboha</t>
  </si>
  <si>
    <t>boiphi</t>
  </si>
  <si>
    <t>SEMONYE</t>
  </si>
  <si>
    <t>emily</t>
  </si>
  <si>
    <t>SIMPKINS</t>
  </si>
  <si>
    <t>AMSTERDAM</t>
  </si>
  <si>
    <t>LEDIMO</t>
  </si>
  <si>
    <t>anri</t>
  </si>
  <si>
    <t>carlien</t>
  </si>
  <si>
    <t>moleboheng</t>
  </si>
  <si>
    <t>NTSOLU</t>
  </si>
  <si>
    <t xml:space="preserve">lene </t>
  </si>
  <si>
    <t>julliet</t>
  </si>
  <si>
    <t>MMADI</t>
  </si>
  <si>
    <t>THIPANE</t>
  </si>
  <si>
    <t>marelise</t>
  </si>
  <si>
    <t>ROBBENSON</t>
  </si>
  <si>
    <t>legacia</t>
  </si>
  <si>
    <t>janique</t>
  </si>
  <si>
    <t>PEENS</t>
  </si>
  <si>
    <t>sasha-lee</t>
  </si>
  <si>
    <t>anne</t>
  </si>
  <si>
    <t>bethany</t>
  </si>
  <si>
    <t>kaylie</t>
  </si>
  <si>
    <t>nokubonga</t>
  </si>
  <si>
    <t>mely</t>
  </si>
  <si>
    <t>zana</t>
  </si>
  <si>
    <t>VELLEMAN</t>
  </si>
  <si>
    <t>khutsho</t>
  </si>
  <si>
    <t>MALEBANA</t>
  </si>
  <si>
    <t>sade</t>
  </si>
  <si>
    <t>GIRD</t>
  </si>
  <si>
    <t>nokuthula</t>
  </si>
  <si>
    <t>jodie</t>
  </si>
  <si>
    <t>MC EWAN</t>
  </si>
  <si>
    <t>doxa</t>
  </si>
  <si>
    <t>UYS</t>
  </si>
  <si>
    <t>mapaseka</t>
  </si>
  <si>
    <t>MONGATANE</t>
  </si>
  <si>
    <t>vanesa</t>
  </si>
  <si>
    <t>MOUKANGWE</t>
  </si>
  <si>
    <t>quinzelle</t>
  </si>
  <si>
    <t>marianka</t>
  </si>
  <si>
    <t>SCHRAMM</t>
  </si>
  <si>
    <t>mapitso</t>
  </si>
  <si>
    <t>NTOULE</t>
  </si>
  <si>
    <t>TIBANA</t>
  </si>
  <si>
    <t>dianell</t>
  </si>
  <si>
    <t>THUBELA</t>
  </si>
  <si>
    <t>genna</t>
  </si>
  <si>
    <t>kwena</t>
  </si>
  <si>
    <t>MODISE</t>
  </si>
  <si>
    <t>clerise</t>
  </si>
  <si>
    <t>SELEKANE</t>
  </si>
  <si>
    <t>oratile</t>
  </si>
  <si>
    <t>MOLOANTOA</t>
  </si>
  <si>
    <t>khanya</t>
  </si>
  <si>
    <t>PHOKOANE</t>
  </si>
  <si>
    <t>liane</t>
  </si>
  <si>
    <t>SWARTS</t>
  </si>
  <si>
    <t>malicka</t>
  </si>
  <si>
    <t>DAMARA</t>
  </si>
  <si>
    <t>quenne</t>
  </si>
  <si>
    <t>reneilwe</t>
  </si>
  <si>
    <t>LETSOALO</t>
  </si>
  <si>
    <t>jay-lay</t>
  </si>
  <si>
    <t>MAPHUTHA</t>
  </si>
  <si>
    <t>chloe</t>
  </si>
  <si>
    <t>O'NEAL</t>
  </si>
  <si>
    <t>HANEKOM</t>
  </si>
  <si>
    <t>elri</t>
  </si>
  <si>
    <t>cillize</t>
  </si>
  <si>
    <t>lari</t>
  </si>
  <si>
    <t>MOLETSANE</t>
  </si>
  <si>
    <t>riley</t>
  </si>
  <si>
    <t>LESEDI</t>
  </si>
  <si>
    <t>naidene</t>
  </si>
  <si>
    <t>MOITSE</t>
  </si>
  <si>
    <t>zimone</t>
  </si>
  <si>
    <t>alenka</t>
  </si>
  <si>
    <t>BASSON</t>
  </si>
  <si>
    <t>lee-lynn</t>
  </si>
  <si>
    <t>viane</t>
  </si>
  <si>
    <t>leandrie</t>
  </si>
  <si>
    <t>MORULE</t>
  </si>
  <si>
    <t xml:space="preserve">jaylin </t>
  </si>
  <si>
    <t>JERLING</t>
  </si>
  <si>
    <t>ane</t>
  </si>
  <si>
    <t>addison</t>
  </si>
  <si>
    <t>faith</t>
  </si>
  <si>
    <t>KASPER</t>
  </si>
  <si>
    <t>marine</t>
  </si>
  <si>
    <t>nielette</t>
  </si>
  <si>
    <t>thenique</t>
  </si>
  <si>
    <t>chenique</t>
  </si>
  <si>
    <t>ina</t>
  </si>
  <si>
    <t>ANDRIANATOS</t>
  </si>
  <si>
    <t>roeche</t>
  </si>
  <si>
    <t>THOMPSON</t>
  </si>
  <si>
    <t>ELLIS</t>
  </si>
  <si>
    <t>jomarie</t>
  </si>
  <si>
    <t xml:space="preserve">carla </t>
  </si>
  <si>
    <t>RESULTS TEAM COMPETITION G10/2</t>
  </si>
  <si>
    <t>RESULTS INDIVIDUAL COMPETITION B10/2</t>
  </si>
  <si>
    <t>liam</t>
  </si>
  <si>
    <t>B10/2</t>
  </si>
  <si>
    <t>rupert</t>
  </si>
  <si>
    <t>lindelani</t>
  </si>
  <si>
    <t>sihawu</t>
  </si>
  <si>
    <t>hannu</t>
  </si>
  <si>
    <t>emil</t>
  </si>
  <si>
    <t>ELS</t>
  </si>
  <si>
    <t>henco</t>
  </si>
  <si>
    <t>gustav</t>
  </si>
  <si>
    <t>junior</t>
  </si>
  <si>
    <t>DLADLA</t>
  </si>
  <si>
    <t>nathan</t>
  </si>
  <si>
    <t>HAVENGA</t>
  </si>
  <si>
    <t>BYLEVELD</t>
  </si>
  <si>
    <t>MOREMI</t>
  </si>
  <si>
    <t>danial johannes</t>
  </si>
  <si>
    <t>DELPORT</t>
  </si>
  <si>
    <t>KALTWASSER</t>
  </si>
  <si>
    <t>chrisner</t>
  </si>
  <si>
    <t>roal</t>
  </si>
  <si>
    <t>JV VUUREN</t>
  </si>
  <si>
    <t>manny</t>
  </si>
  <si>
    <t>tyran</t>
  </si>
  <si>
    <t>BROOKS</t>
  </si>
  <si>
    <t>scelimpilo</t>
  </si>
  <si>
    <t>MHLOPE</t>
  </si>
  <si>
    <t>rivano</t>
  </si>
  <si>
    <t>BOOYSE</t>
  </si>
  <si>
    <t>arnold</t>
  </si>
  <si>
    <t>TIETIES</t>
  </si>
  <si>
    <t>manoko</t>
  </si>
  <si>
    <t>tristan</t>
  </si>
  <si>
    <t>MACHETHE</t>
  </si>
  <si>
    <t>sheldon</t>
  </si>
  <si>
    <t xml:space="preserve">keelan </t>
  </si>
  <si>
    <t>onalerona</t>
  </si>
  <si>
    <t>MOKHESENG</t>
  </si>
  <si>
    <t>julius</t>
  </si>
  <si>
    <t>MAKHOA</t>
  </si>
  <si>
    <t>teboho</t>
  </si>
  <si>
    <t>NQOLO</t>
  </si>
  <si>
    <t>marius</t>
  </si>
  <si>
    <t xml:space="preserve">johannes </t>
  </si>
  <si>
    <t xml:space="preserve">JACOBS </t>
  </si>
  <si>
    <t>bathandwa</t>
  </si>
  <si>
    <t>PLAATJIE</t>
  </si>
  <si>
    <t>molemo</t>
  </si>
  <si>
    <t>PHENETHE</t>
  </si>
  <si>
    <t>KARELSE</t>
  </si>
  <si>
    <t>hanno</t>
  </si>
  <si>
    <t>reynaldo</t>
  </si>
  <si>
    <t>kananelo</t>
  </si>
  <si>
    <t xml:space="preserve">NXUMALO </t>
  </si>
  <si>
    <t>connor</t>
  </si>
  <si>
    <t>jd</t>
  </si>
  <si>
    <t>tlotliso</t>
  </si>
  <si>
    <t>MOHAPI</t>
  </si>
  <si>
    <t>mardus</t>
  </si>
  <si>
    <t>NKHOBO</t>
  </si>
  <si>
    <t>llewellyn</t>
  </si>
  <si>
    <t>letshego</t>
  </si>
  <si>
    <t>LEEUW</t>
  </si>
  <si>
    <t>maime</t>
  </si>
  <si>
    <t>MOTSAMAI</t>
  </si>
  <si>
    <t>jurgen</t>
  </si>
  <si>
    <t>ouintin</t>
  </si>
  <si>
    <t>marko</t>
  </si>
  <si>
    <t>jean-louis</t>
  </si>
  <si>
    <t>CERONIO</t>
  </si>
  <si>
    <t>sinathemba</t>
  </si>
  <si>
    <t xml:space="preserve">karabo </t>
  </si>
  <si>
    <t>GALLANT</t>
  </si>
  <si>
    <t>reinhardt</t>
  </si>
  <si>
    <t>thakgalo</t>
  </si>
  <si>
    <t>MNYAMANE</t>
  </si>
  <si>
    <t>lyle</t>
  </si>
  <si>
    <t>ethan</t>
  </si>
  <si>
    <t>GWANIE</t>
  </si>
  <si>
    <t>potso</t>
  </si>
  <si>
    <t>MPEMBE</t>
  </si>
  <si>
    <t>thandolwethu</t>
  </si>
  <si>
    <t>ewan</t>
  </si>
  <si>
    <t>reabetswe</t>
  </si>
  <si>
    <t>hlelo</t>
  </si>
  <si>
    <t>CUPERTEA</t>
  </si>
  <si>
    <t>shaweni</t>
  </si>
  <si>
    <t>ditiro</t>
  </si>
  <si>
    <t>fc</t>
  </si>
  <si>
    <t>jj</t>
  </si>
  <si>
    <t xml:space="preserve">BANTOM </t>
  </si>
  <si>
    <t>reghard</t>
  </si>
  <si>
    <t>DAUTH</t>
  </si>
  <si>
    <t>iwethu</t>
  </si>
  <si>
    <t>KABI</t>
  </si>
  <si>
    <t>MAKHEMA</t>
  </si>
  <si>
    <t>emilio</t>
  </si>
  <si>
    <t>ESTEVES</t>
  </si>
  <si>
    <t>bradley</t>
  </si>
  <si>
    <t>kungawo</t>
  </si>
  <si>
    <t>MATOMANE</t>
  </si>
  <si>
    <t>teisetso</t>
  </si>
  <si>
    <t>MALEKUTU</t>
  </si>
  <si>
    <t>kgetho</t>
  </si>
  <si>
    <t>NKWANA</t>
  </si>
  <si>
    <t>VAN VREDEN</t>
  </si>
  <si>
    <t>flip</t>
  </si>
  <si>
    <t>maurice</t>
  </si>
  <si>
    <t>edrich</t>
  </si>
  <si>
    <t>vusi</t>
  </si>
  <si>
    <t>YEDWA</t>
  </si>
  <si>
    <t>MDAKANE</t>
  </si>
  <si>
    <t>mica jacob</t>
  </si>
  <si>
    <t>LEGODI</t>
  </si>
  <si>
    <t>farran</t>
  </si>
  <si>
    <t>FLEMINGTON</t>
  </si>
  <si>
    <t>TLOME</t>
  </si>
  <si>
    <t>adriaan</t>
  </si>
  <si>
    <t>qhawe</t>
  </si>
  <si>
    <t>GOSA</t>
  </si>
  <si>
    <t>kutloano</t>
  </si>
  <si>
    <t>MAKUA</t>
  </si>
  <si>
    <t>LEKALA</t>
  </si>
  <si>
    <t>wynand</t>
  </si>
  <si>
    <t>raynard</t>
  </si>
  <si>
    <t>friedrich</t>
  </si>
  <si>
    <t>NEETLING</t>
  </si>
  <si>
    <t xml:space="preserve">armand </t>
  </si>
  <si>
    <t>sphelele</t>
  </si>
  <si>
    <t>MAGUBANE</t>
  </si>
  <si>
    <t>khayalethu</t>
  </si>
  <si>
    <t>JANKIE</t>
  </si>
  <si>
    <t>HARTZENBERG</t>
  </si>
  <si>
    <t>lian</t>
  </si>
  <si>
    <t>KRUGEL</t>
  </si>
  <si>
    <t>MOCHOARI</t>
  </si>
  <si>
    <t>wilje</t>
  </si>
  <si>
    <t>KGATUKE</t>
  </si>
  <si>
    <t xml:space="preserve">STRYDOM </t>
  </si>
  <si>
    <t>dustin</t>
  </si>
  <si>
    <t xml:space="preserve">LANDMAN </t>
  </si>
  <si>
    <t>WIEHAN</t>
  </si>
  <si>
    <t>PITSOYAKGOSI</t>
  </si>
  <si>
    <t>diwan</t>
  </si>
  <si>
    <t xml:space="preserve">ROST </t>
  </si>
  <si>
    <t>rickus</t>
  </si>
  <si>
    <t>BORNMAN</t>
  </si>
  <si>
    <t xml:space="preserve">SWART </t>
  </si>
  <si>
    <t>elardus</t>
  </si>
  <si>
    <t>VOSSER</t>
  </si>
  <si>
    <t>MLABA</t>
  </si>
  <si>
    <t>makgoka</t>
  </si>
  <si>
    <t>LEKGANYANE</t>
  </si>
  <si>
    <t>DOLAMO</t>
  </si>
  <si>
    <t>rj</t>
  </si>
  <si>
    <t>POTHAS</t>
  </si>
  <si>
    <t>cornelius</t>
  </si>
  <si>
    <t>RESULTS TEAM COMPETITION B10/2</t>
  </si>
  <si>
    <t>POSITION 11</t>
  </si>
  <si>
    <t>RESULTS INDIVIDUAL COMPETITION G11/3</t>
  </si>
  <si>
    <t>selna</t>
  </si>
  <si>
    <t>G11/3</t>
  </si>
  <si>
    <t>kaylen</t>
  </si>
  <si>
    <t>NIEMANN</t>
  </si>
  <si>
    <t>polite</t>
  </si>
  <si>
    <t>MBOKANE</t>
  </si>
  <si>
    <t>chemene</t>
  </si>
  <si>
    <t>duane</t>
  </si>
  <si>
    <t>WALKER</t>
  </si>
  <si>
    <t>roxy-lee</t>
  </si>
  <si>
    <t>minjunet</t>
  </si>
  <si>
    <t>dieneke</t>
  </si>
  <si>
    <t>khomotso</t>
  </si>
  <si>
    <t>PHADU</t>
  </si>
  <si>
    <t>shaneez</t>
  </si>
  <si>
    <t>WEIMERS</t>
  </si>
  <si>
    <t>chenel</t>
  </si>
  <si>
    <t>rhiney</t>
  </si>
  <si>
    <t>lwandle</t>
  </si>
  <si>
    <t>VILANE</t>
  </si>
  <si>
    <t>nkele</t>
  </si>
  <si>
    <t>MASINGI</t>
  </si>
  <si>
    <t>MASHABE</t>
  </si>
  <si>
    <t>elsmari</t>
  </si>
  <si>
    <t>MORELAND</t>
  </si>
  <si>
    <t>MGWANGQA</t>
  </si>
  <si>
    <t>reamogetse</t>
  </si>
  <si>
    <t>RAGEDI</t>
  </si>
  <si>
    <t>lindokuhle</t>
  </si>
  <si>
    <t>kgomotso</t>
  </si>
  <si>
    <t>FRANCE</t>
  </si>
  <si>
    <t>HLAKUDI</t>
  </si>
  <si>
    <t> mathapelo</t>
  </si>
  <si>
    <t>sphiwe</t>
  </si>
  <si>
    <t>DOLO</t>
  </si>
  <si>
    <t>MAARTENS</t>
  </si>
  <si>
    <t>anastasia</t>
  </si>
  <si>
    <t>MARISHANE</t>
  </si>
  <si>
    <t>elandi</t>
  </si>
  <si>
    <t>mirne</t>
  </si>
  <si>
    <t>nolia</t>
  </si>
  <si>
    <t>MARUTA</t>
  </si>
  <si>
    <t>alexis</t>
  </si>
  <si>
    <t>OPPERMAN</t>
  </si>
  <si>
    <t>johanka</t>
  </si>
  <si>
    <t>nhlamulo</t>
  </si>
  <si>
    <t>NGOMANE</t>
  </si>
  <si>
    <t>SELEPE</t>
  </si>
  <si>
    <t>mishe</t>
  </si>
  <si>
    <t>RIETELS</t>
  </si>
  <si>
    <t>grace</t>
  </si>
  <si>
    <t>magdelena</t>
  </si>
  <si>
    <t>ARANGIES</t>
  </si>
  <si>
    <t>DE KOKER</t>
  </si>
  <si>
    <t xml:space="preserve">VAN WYK </t>
  </si>
  <si>
    <t>pheletso</t>
  </si>
  <si>
    <t>SITOLE</t>
  </si>
  <si>
    <t>KHOTHULE</t>
  </si>
  <si>
    <t>ROOME</t>
  </si>
  <si>
    <t>bontle</t>
  </si>
  <si>
    <t>MASHESHE</t>
  </si>
  <si>
    <t>nqobile</t>
  </si>
  <si>
    <t>NTULI</t>
  </si>
  <si>
    <t>DIRKSE VAN SCHALKWYK</t>
  </si>
  <si>
    <t>teneal</t>
  </si>
  <si>
    <t>DE JONG</t>
  </si>
  <si>
    <t>ru-nita</t>
  </si>
  <si>
    <t>marinelle</t>
  </si>
  <si>
    <t>BRIERS</t>
  </si>
  <si>
    <t>ivana</t>
  </si>
  <si>
    <t>CARSTENS</t>
  </si>
  <si>
    <t>maditaba</t>
  </si>
  <si>
    <t>PELATONA</t>
  </si>
  <si>
    <t>dominique</t>
  </si>
  <si>
    <t>PEROLD</t>
  </si>
  <si>
    <t>kaycee</t>
  </si>
  <si>
    <t>rulandi</t>
  </si>
  <si>
    <t>zinhle</t>
  </si>
  <si>
    <t>MAEPA</t>
  </si>
  <si>
    <t>dikeledi</t>
  </si>
  <si>
    <t>mar-lene</t>
  </si>
  <si>
    <t>phuthego</t>
  </si>
  <si>
    <t>KHANYI</t>
  </si>
  <si>
    <t>nathacia</t>
  </si>
  <si>
    <t>MMELA</t>
  </si>
  <si>
    <t>rebekah</t>
  </si>
  <si>
    <t>evisly</t>
  </si>
  <si>
    <t>emmelize</t>
  </si>
  <si>
    <t>LAMPRECHT</t>
  </si>
  <si>
    <t>ngoanamorula</t>
  </si>
  <si>
    <t>karla</t>
  </si>
  <si>
    <t>keratile</t>
  </si>
  <si>
    <t>lea</t>
  </si>
  <si>
    <t>KOLA</t>
  </si>
  <si>
    <t>tarisma</t>
  </si>
  <si>
    <t>famique</t>
  </si>
  <si>
    <t>DARIES</t>
  </si>
  <si>
    <t>luche</t>
  </si>
  <si>
    <t>aganathi</t>
  </si>
  <si>
    <t>MVAKWENDLU</t>
  </si>
  <si>
    <t>marthine</t>
  </si>
  <si>
    <t>NKABANE</t>
  </si>
  <si>
    <t>oatile</t>
  </si>
  <si>
    <t>MOLEFI</t>
  </si>
  <si>
    <t>phindiswa</t>
  </si>
  <si>
    <t>THAMAE</t>
  </si>
  <si>
    <t>liandrie</t>
  </si>
  <si>
    <t>mathilda</t>
  </si>
  <si>
    <t>luhane</t>
  </si>
  <si>
    <t>tsebo</t>
  </si>
  <si>
    <t>TSOAELI</t>
  </si>
  <si>
    <t>samantha</t>
  </si>
  <si>
    <t>cha-thalia</t>
  </si>
  <si>
    <t>MOTLATLE</t>
  </si>
  <si>
    <t>deidre</t>
  </si>
  <si>
    <t>yune</t>
  </si>
  <si>
    <t>zoey</t>
  </si>
  <si>
    <t>WATT</t>
  </si>
  <si>
    <t>MITCHLEY</t>
  </si>
  <si>
    <t>larlene</t>
  </si>
  <si>
    <t>deziree</t>
  </si>
  <si>
    <t>COOKS</t>
  </si>
  <si>
    <t xml:space="preserve">BOARDMAN </t>
  </si>
  <si>
    <t>marlie</t>
  </si>
  <si>
    <t>BESSINGER</t>
  </si>
  <si>
    <t>dedri</t>
  </si>
  <si>
    <t>colby</t>
  </si>
  <si>
    <t>BURROWS</t>
  </si>
  <si>
    <t>elbe</t>
  </si>
  <si>
    <t>jasmine</t>
  </si>
  <si>
    <t>chene</t>
  </si>
  <si>
    <t>elanca</t>
  </si>
  <si>
    <t>LOURENCO</t>
  </si>
  <si>
    <t>micayla</t>
  </si>
  <si>
    <t>BRONKHORST</t>
  </si>
  <si>
    <t>johanne</t>
  </si>
  <si>
    <t>larose</t>
  </si>
  <si>
    <t>RESULTS TEAM COMPETITION G11/3</t>
  </si>
  <si>
    <t>RESULTS INDIVIDUAL COMPETITION B11/3</t>
  </si>
  <si>
    <t>iysis</t>
  </si>
  <si>
    <t>B11/3</t>
  </si>
  <si>
    <t>tsepang</t>
  </si>
  <si>
    <t>TSHIVHULA</t>
  </si>
  <si>
    <t>baballo</t>
  </si>
  <si>
    <t>MATLHOMA</t>
  </si>
  <si>
    <t>jm</t>
  </si>
  <si>
    <t>HORNE</t>
  </si>
  <si>
    <t>lethlogonolo</t>
  </si>
  <si>
    <t>CHIRWA</t>
  </si>
  <si>
    <t>zian</t>
  </si>
  <si>
    <t>BRENKMAN</t>
  </si>
  <si>
    <t>ronnie</t>
  </si>
  <si>
    <t>aqhama</t>
  </si>
  <si>
    <t>NORUSHE</t>
  </si>
  <si>
    <t>bjorn</t>
  </si>
  <si>
    <t>ERLANK</t>
  </si>
  <si>
    <t>MATLALE</t>
  </si>
  <si>
    <t>LEEU</t>
  </si>
  <si>
    <t>lehloholo</t>
  </si>
  <si>
    <t>MAKU</t>
  </si>
  <si>
    <t>scott</t>
  </si>
  <si>
    <t>alwande</t>
  </si>
  <si>
    <t>SIBIYA</t>
  </si>
  <si>
    <t>howard</t>
  </si>
  <si>
    <t>MASHABA</t>
  </si>
  <si>
    <t>KHWELA</t>
  </si>
  <si>
    <t>olebogeng</t>
  </si>
  <si>
    <t>GOLIATH</t>
  </si>
  <si>
    <t>kadin</t>
  </si>
  <si>
    <t>KRETZMANN</t>
  </si>
  <si>
    <t>luan</t>
  </si>
  <si>
    <t>GREYLING</t>
  </si>
  <si>
    <t>MOKHATLA</t>
  </si>
  <si>
    <t>anre</t>
  </si>
  <si>
    <t>SCHWAB</t>
  </si>
  <si>
    <t>taelo</t>
  </si>
  <si>
    <t>TONGWANE</t>
  </si>
  <si>
    <t>henrico</t>
  </si>
  <si>
    <t>louw</t>
  </si>
  <si>
    <t>FOUCHE</t>
  </si>
  <si>
    <t>ahlume okuhle</t>
  </si>
  <si>
    <t>NKATA</t>
  </si>
  <si>
    <t>malose</t>
  </si>
  <si>
    <t>KGOMO</t>
  </si>
  <si>
    <t>VELLOEN</t>
  </si>
  <si>
    <t>mj</t>
  </si>
  <si>
    <t>SEERI</t>
  </si>
  <si>
    <t>MABATLE</t>
  </si>
  <si>
    <t>MATHEBULA</t>
  </si>
  <si>
    <t>theolandre</t>
  </si>
  <si>
    <t>boikano</t>
  </si>
  <si>
    <t>SEPAKELA</t>
  </si>
  <si>
    <t>luke</t>
  </si>
  <si>
    <t>SCHWULST</t>
  </si>
  <si>
    <t>BREYTENBACH</t>
  </si>
  <si>
    <t xml:space="preserve">leon </t>
  </si>
  <si>
    <t>MADLAVU</t>
  </si>
  <si>
    <t>troy</t>
  </si>
  <si>
    <t>de villiers</t>
  </si>
  <si>
    <t>THABE</t>
  </si>
  <si>
    <t>NTJOBOKOANE</t>
  </si>
  <si>
    <t>tlhalefo</t>
  </si>
  <si>
    <t>MADEBE</t>
  </si>
  <si>
    <t>dregan</t>
  </si>
  <si>
    <t>MOHALE</t>
  </si>
  <si>
    <t>MLANGENI</t>
  </si>
  <si>
    <t>MORERWA</t>
  </si>
  <si>
    <t>zaandre</t>
  </si>
  <si>
    <t>tshipang</t>
  </si>
  <si>
    <t>MALEBO</t>
  </si>
  <si>
    <t>minenhle</t>
  </si>
  <si>
    <t>mpangaitha</t>
  </si>
  <si>
    <t>MASILELA</t>
  </si>
  <si>
    <t>kganya gruta jonathan</t>
  </si>
  <si>
    <t>MATLALA</t>
  </si>
  <si>
    <t>GABARONE</t>
  </si>
  <si>
    <t>MATIKI</t>
  </si>
  <si>
    <t>Tristan</t>
  </si>
  <si>
    <t>PARKINSON</t>
  </si>
  <si>
    <t>jonathan</t>
  </si>
  <si>
    <t>MUTHWA</t>
  </si>
  <si>
    <t>kgabisa george</t>
  </si>
  <si>
    <t>BRAAIZEN</t>
  </si>
  <si>
    <t>NEETHLING</t>
  </si>
  <si>
    <t>GREEN</t>
  </si>
  <si>
    <t>DITLHOBOLO</t>
  </si>
  <si>
    <t>TSOTETSI</t>
  </si>
  <si>
    <t>guestoh</t>
  </si>
  <si>
    <t>MOKGOTHO</t>
  </si>
  <si>
    <t>ketumile</t>
  </si>
  <si>
    <t>DIALE</t>
  </si>
  <si>
    <t>aphiwe</t>
  </si>
  <si>
    <t>stiaan</t>
  </si>
  <si>
    <t>GRUNENFELDER</t>
  </si>
  <si>
    <t>de_vandre</t>
  </si>
  <si>
    <t>RUSTOFF</t>
  </si>
  <si>
    <t>lehlohololo</t>
  </si>
  <si>
    <t>MOSIUOA</t>
  </si>
  <si>
    <t>vincent</t>
  </si>
  <si>
    <t>mahlatse</t>
  </si>
  <si>
    <t>MAHLANYA</t>
  </si>
  <si>
    <t xml:space="preserve">pierre </t>
  </si>
  <si>
    <t>heinrich</t>
  </si>
  <si>
    <t>MANANE</t>
  </si>
  <si>
    <t>caden</t>
  </si>
  <si>
    <t>GESSLER</t>
  </si>
  <si>
    <t>leewin</t>
  </si>
  <si>
    <t>VALENTINE</t>
  </si>
  <si>
    <t>nyakallo</t>
  </si>
  <si>
    <t>aeden</t>
  </si>
  <si>
    <t>brendon</t>
  </si>
  <si>
    <t xml:space="preserve">wandile </t>
  </si>
  <si>
    <t>marcel</t>
  </si>
  <si>
    <t>mulweli</t>
  </si>
  <si>
    <t>herno</t>
  </si>
  <si>
    <t>HUMAN</t>
  </si>
  <si>
    <t>matthys</t>
  </si>
  <si>
    <t>kano</t>
  </si>
  <si>
    <t>FRANKEN</t>
  </si>
  <si>
    <t>keletso</t>
  </si>
  <si>
    <t>SERFONTEIN</t>
  </si>
  <si>
    <t>katlhego</t>
  </si>
  <si>
    <t>PHEO</t>
  </si>
  <si>
    <t>reinard</t>
  </si>
  <si>
    <t>STRAFFORD</t>
  </si>
  <si>
    <t>omogolo</t>
  </si>
  <si>
    <t>lukas</t>
  </si>
  <si>
    <t>juann-pierre</t>
  </si>
  <si>
    <t>thulagano</t>
  </si>
  <si>
    <t>SETLHODI</t>
  </si>
  <si>
    <t>BASSARDIEN</t>
  </si>
  <si>
    <t>RHEEDERS</t>
  </si>
  <si>
    <t>potlako</t>
  </si>
  <si>
    <t>LEUTLWETSE</t>
  </si>
  <si>
    <t>LETSHWITI</t>
  </si>
  <si>
    <t>ewald</t>
  </si>
  <si>
    <t>TSHELANA</t>
  </si>
  <si>
    <t>RESULTS TEAM COMPETITION B11/3</t>
  </si>
  <si>
    <t>RESULTS INDIVIDUAL COMPETITION G12/3</t>
  </si>
  <si>
    <t>shebba</t>
  </si>
  <si>
    <t>G12/3</t>
  </si>
  <si>
    <t>luca</t>
  </si>
  <si>
    <t>DE WAAL</t>
  </si>
  <si>
    <t>MODUNGWA</t>
  </si>
  <si>
    <t>KATISO</t>
  </si>
  <si>
    <t>maudi</t>
  </si>
  <si>
    <t>luzulke</t>
  </si>
  <si>
    <t>DICKS</t>
  </si>
  <si>
    <t>kadibetso</t>
  </si>
  <si>
    <t>SHAKWANE</t>
  </si>
  <si>
    <t>lindiwe</t>
  </si>
  <si>
    <t>nilene</t>
  </si>
  <si>
    <t>nomfundo</t>
  </si>
  <si>
    <t>MOTHOGWANE</t>
  </si>
  <si>
    <t>sinenhlanha</t>
  </si>
  <si>
    <t>CHABANE</t>
  </si>
  <si>
    <t>katelyn</t>
  </si>
  <si>
    <t>MATROS</t>
  </si>
  <si>
    <t>leah</t>
  </si>
  <si>
    <t>loghan</t>
  </si>
  <si>
    <t>GRAY</t>
  </si>
  <si>
    <t>GAOREKWE</t>
  </si>
  <si>
    <t>lee sue</t>
  </si>
  <si>
    <t>keamogetswe</t>
  </si>
  <si>
    <t>BENESI</t>
  </si>
  <si>
    <t>masechaba</t>
  </si>
  <si>
    <t>MOTHIBA</t>
  </si>
  <si>
    <t>lohandi</t>
  </si>
  <si>
    <t>nontsokolo</t>
  </si>
  <si>
    <t>RATHOKOA</t>
  </si>
  <si>
    <t>brigitte</t>
  </si>
  <si>
    <t>ella-rose</t>
  </si>
  <si>
    <t>GASS</t>
  </si>
  <si>
    <t>ADENDORFF</t>
  </si>
  <si>
    <t>sheila</t>
  </si>
  <si>
    <t>MASEKO</t>
  </si>
  <si>
    <t>petra</t>
  </si>
  <si>
    <t>WASSENAAR</t>
  </si>
  <si>
    <t>lara</t>
  </si>
  <si>
    <t>lee-gayle</t>
  </si>
  <si>
    <t>OLYN</t>
  </si>
  <si>
    <t>hanri</t>
  </si>
  <si>
    <t>kiara</t>
  </si>
  <si>
    <t>izanne</t>
  </si>
  <si>
    <t>WEPENER</t>
  </si>
  <si>
    <t>semangele</t>
  </si>
  <si>
    <t>BOCHEDI</t>
  </si>
  <si>
    <t>malehlwa</t>
  </si>
  <si>
    <t>SALOMANE</t>
  </si>
  <si>
    <t>sare</t>
  </si>
  <si>
    <t>ezeth</t>
  </si>
  <si>
    <t>ilse-mari</t>
  </si>
  <si>
    <t>KGALEMA</t>
  </si>
  <si>
    <t>mosima</t>
  </si>
  <si>
    <t>goitsemang</t>
  </si>
  <si>
    <t>RAPHASHA</t>
  </si>
  <si>
    <t>jasmen</t>
  </si>
  <si>
    <t>tlotlo</t>
  </si>
  <si>
    <t>MOLUTUA</t>
  </si>
  <si>
    <t>xavairea</t>
  </si>
  <si>
    <t>NGOMA</t>
  </si>
  <si>
    <t>EKKERD</t>
  </si>
  <si>
    <t>tesmeque</t>
  </si>
  <si>
    <t>abbigail</t>
  </si>
  <si>
    <t>agnes</t>
  </si>
  <si>
    <t>NCUBE</t>
  </si>
  <si>
    <t xml:space="preserve">elizma </t>
  </si>
  <si>
    <t>duaney</t>
  </si>
  <si>
    <t>MOSWANE</t>
  </si>
  <si>
    <t>HOUGH</t>
  </si>
  <si>
    <t>xolelwa</t>
  </si>
  <si>
    <t>BAMBISO</t>
  </si>
  <si>
    <t>siphokozi</t>
  </si>
  <si>
    <t>NSIBANDE</t>
  </si>
  <si>
    <t>anchen</t>
  </si>
  <si>
    <t>KOEN</t>
  </si>
  <si>
    <t>annelet</t>
  </si>
  <si>
    <t>carise</t>
  </si>
  <si>
    <t>DE  BRUYN</t>
  </si>
  <si>
    <t>VOSTER</t>
  </si>
  <si>
    <t>MOKGOSI</t>
  </si>
  <si>
    <t>mogau</t>
  </si>
  <si>
    <t>chiara</t>
  </si>
  <si>
    <t>onthatile</t>
  </si>
  <si>
    <t>DEANE</t>
  </si>
  <si>
    <t>jani</t>
  </si>
  <si>
    <t>esther-mari</t>
  </si>
  <si>
    <t>WOLMARANS</t>
  </si>
  <si>
    <t>yasmine</t>
  </si>
  <si>
    <t>haley</t>
  </si>
  <si>
    <t>heili</t>
  </si>
  <si>
    <t>anouk</t>
  </si>
  <si>
    <t>kelello</t>
  </si>
  <si>
    <t>PHOKOJE</t>
  </si>
  <si>
    <t>clarise</t>
  </si>
  <si>
    <t>MAMITSWI</t>
  </si>
  <si>
    <t>LIGTHELM</t>
  </si>
  <si>
    <t>nomthandazo</t>
  </si>
  <si>
    <t>HOFMAN</t>
  </si>
  <si>
    <t>petrolette</t>
  </si>
  <si>
    <t>warona</t>
  </si>
  <si>
    <t>CHWARO</t>
  </si>
  <si>
    <t>SEI</t>
  </si>
  <si>
    <t>micaela</t>
  </si>
  <si>
    <t>kay-mari</t>
  </si>
  <si>
    <t>VALENTEIN</t>
  </si>
  <si>
    <t>nsovo</t>
  </si>
  <si>
    <t>NTLEMO</t>
  </si>
  <si>
    <t>leonelle</t>
  </si>
  <si>
    <t>mone</t>
  </si>
  <si>
    <t>hilliny</t>
  </si>
  <si>
    <t>chelsea</t>
  </si>
  <si>
    <t>RANCE</t>
  </si>
  <si>
    <t>EDWARDS</t>
  </si>
  <si>
    <t>zari-nel</t>
  </si>
  <si>
    <t>melissa</t>
  </si>
  <si>
    <t>amorie</t>
  </si>
  <si>
    <t>MAASS</t>
  </si>
  <si>
    <t>VAN RAVENSWAY</t>
  </si>
  <si>
    <t>lynique</t>
  </si>
  <si>
    <t>RESULTS TEAM COMPETITION G12/3</t>
  </si>
  <si>
    <t>RESULTS INDIVIDUAL COMPETITION B12/3</t>
  </si>
  <si>
    <t>B12/3</t>
  </si>
  <si>
    <t>SEBOA</t>
  </si>
  <si>
    <t>iddo</t>
  </si>
  <si>
    <t>njabula</t>
  </si>
  <si>
    <t>MOTHALE</t>
  </si>
  <si>
    <t>dante</t>
  </si>
  <si>
    <t>RAATH</t>
  </si>
  <si>
    <t>SANTOS</t>
  </si>
  <si>
    <t>RALETHOALANA</t>
  </si>
  <si>
    <t>rhyn lekoko</t>
  </si>
  <si>
    <t>MATSEEALEPOO</t>
  </si>
  <si>
    <t>prince</t>
  </si>
  <si>
    <t>MOGANEDI</t>
  </si>
  <si>
    <t>lunga</t>
  </si>
  <si>
    <t>THEMBEKWAYO</t>
  </si>
  <si>
    <t>zaylynn</t>
  </si>
  <si>
    <t>RUITERS</t>
  </si>
  <si>
    <t>pc</t>
  </si>
  <si>
    <t>HADEBE</t>
  </si>
  <si>
    <t>keotsepile</t>
  </si>
  <si>
    <t>MALEHO</t>
  </si>
  <si>
    <t>MDLALOSE</t>
  </si>
  <si>
    <t>marceghlle</t>
  </si>
  <si>
    <t>WAKEFIELD</t>
  </si>
  <si>
    <t>MOTLAKOANE</t>
  </si>
  <si>
    <t>rico</t>
  </si>
  <si>
    <t>ciano</t>
  </si>
  <si>
    <t>semanga</t>
  </si>
  <si>
    <t>vaughum</t>
  </si>
  <si>
    <t>lean</t>
  </si>
  <si>
    <t>thebe</t>
  </si>
  <si>
    <t>MABOTE</t>
  </si>
  <si>
    <t>LETHEETSA</t>
  </si>
  <si>
    <t>jay-dee</t>
  </si>
  <si>
    <t>COMBRINK</t>
  </si>
  <si>
    <t>hanre</t>
  </si>
  <si>
    <t>regardt</t>
  </si>
  <si>
    <t>LEFOKOTSANE</t>
  </si>
  <si>
    <t>mmatli</t>
  </si>
  <si>
    <t>MPHATSENG</t>
  </si>
  <si>
    <t>veuren</t>
  </si>
  <si>
    <t>robben</t>
  </si>
  <si>
    <t>BALOYI</t>
  </si>
  <si>
    <t>tihard</t>
  </si>
  <si>
    <t>afikile</t>
  </si>
  <si>
    <t>leslie</t>
  </si>
  <si>
    <t>MAKHUMA</t>
  </si>
  <si>
    <t>CHECHA</t>
  </si>
  <si>
    <t>simo</t>
  </si>
  <si>
    <t>segola</t>
  </si>
  <si>
    <t>SABELO</t>
  </si>
  <si>
    <t>lefaso</t>
  </si>
  <si>
    <t>lehan</t>
  </si>
  <si>
    <t>gordon</t>
  </si>
  <si>
    <t>SCHOOMBEE</t>
  </si>
  <si>
    <t>thabane</t>
  </si>
  <si>
    <t>RAMALEPE</t>
  </si>
  <si>
    <t>FENYANE</t>
  </si>
  <si>
    <t>rainart</t>
  </si>
  <si>
    <t>POSTHMA</t>
  </si>
  <si>
    <t>MOTATI</t>
  </si>
  <si>
    <t>MPANYANE</t>
  </si>
  <si>
    <t>lopang</t>
  </si>
  <si>
    <t>KGOTLAEKAE</t>
  </si>
  <si>
    <t>clifton</t>
  </si>
  <si>
    <t>FINK</t>
  </si>
  <si>
    <t xml:space="preserve">BOTHA </t>
  </si>
  <si>
    <t>imitha</t>
  </si>
  <si>
    <t>FELE</t>
  </si>
  <si>
    <t>samkelo</t>
  </si>
  <si>
    <t>ZIKALALA</t>
  </si>
  <si>
    <t>fj</t>
  </si>
  <si>
    <t>siphosethu</t>
  </si>
  <si>
    <t>collen</t>
  </si>
  <si>
    <t>irish</t>
  </si>
  <si>
    <t>MOKONYANE</t>
  </si>
  <si>
    <t>NJIVA</t>
  </si>
  <si>
    <t>alex</t>
  </si>
  <si>
    <t>biehann</t>
  </si>
  <si>
    <t>luhann</t>
  </si>
  <si>
    <t>juvaan</t>
  </si>
  <si>
    <t>kgalalelo</t>
  </si>
  <si>
    <t>MAFOJANE</t>
  </si>
  <si>
    <t>FRANZ</t>
  </si>
  <si>
    <t xml:space="preserve">tsepo </t>
  </si>
  <si>
    <t>SIBANDE</t>
  </si>
  <si>
    <t>BESELE</t>
  </si>
  <si>
    <t>SONOPO</t>
  </si>
  <si>
    <t>merrick</t>
  </si>
  <si>
    <t>SCHUMANN</t>
  </si>
  <si>
    <t>TLHANAME</t>
  </si>
  <si>
    <t>pg</t>
  </si>
  <si>
    <t>MATSABU</t>
  </si>
  <si>
    <t>duwayne</t>
  </si>
  <si>
    <t>SENTRY</t>
  </si>
  <si>
    <t>DEMOSER</t>
  </si>
  <si>
    <t>SWEDI</t>
  </si>
  <si>
    <t>tholoane</t>
  </si>
  <si>
    <t>MALIA</t>
  </si>
  <si>
    <t>armand</t>
  </si>
  <si>
    <t>bamuza</t>
  </si>
  <si>
    <t>REID</t>
  </si>
  <si>
    <t>DUMOND</t>
  </si>
  <si>
    <t>driaan</t>
  </si>
  <si>
    <t>theo</t>
  </si>
  <si>
    <t>MKE</t>
  </si>
  <si>
    <t>duyn</t>
  </si>
  <si>
    <t>abdurahman</t>
  </si>
  <si>
    <t>AMIEN</t>
  </si>
  <si>
    <t>promise</t>
  </si>
  <si>
    <t>MAGAELA</t>
  </si>
  <si>
    <t>lodewikus</t>
  </si>
  <si>
    <t>juhan</t>
  </si>
  <si>
    <t>keanan</t>
  </si>
  <si>
    <t>UITHALER</t>
  </si>
  <si>
    <t>WARNEKE</t>
  </si>
  <si>
    <t>tumisang</t>
  </si>
  <si>
    <t>PHOI</t>
  </si>
  <si>
    <t>bayanda</t>
  </si>
  <si>
    <t>hj</t>
  </si>
  <si>
    <t>HAYES</t>
  </si>
  <si>
    <t>phomelelo</t>
  </si>
  <si>
    <t>handro</t>
  </si>
  <si>
    <t>bertus</t>
  </si>
  <si>
    <t>SEDISHO</t>
  </si>
  <si>
    <t>MASNAO</t>
  </si>
  <si>
    <t>aidan</t>
  </si>
  <si>
    <t>benjamin</t>
  </si>
  <si>
    <t>wernich</t>
  </si>
  <si>
    <t>shaun-neill</t>
  </si>
  <si>
    <t>MOUERS</t>
  </si>
  <si>
    <t>oreneile</t>
  </si>
  <si>
    <t>MATHE</t>
  </si>
  <si>
    <t>shepard</t>
  </si>
  <si>
    <t>tshwarelo</t>
  </si>
  <si>
    <t>MOKGOTSI</t>
  </si>
  <si>
    <t>boitomelo</t>
  </si>
  <si>
    <t>NKEEANE</t>
  </si>
  <si>
    <t>KENALEMANG</t>
  </si>
  <si>
    <t>RESULTS TEAM COMPETITION B12/3</t>
  </si>
  <si>
    <t>RESULTS INDIVIDUAL COMPETITION G13/3</t>
  </si>
  <si>
    <t>G13/3</t>
  </si>
  <si>
    <t>ntombi</t>
  </si>
  <si>
    <t>GUMEDE</t>
  </si>
  <si>
    <t>lika</t>
  </si>
  <si>
    <t>makgwarane</t>
  </si>
  <si>
    <t>DIEKETSENG</t>
  </si>
  <si>
    <t>NKOYANE</t>
  </si>
  <si>
    <t>wiepke</t>
  </si>
  <si>
    <t>izandri</t>
  </si>
  <si>
    <t>camryn</t>
  </si>
  <si>
    <t>ntloheleng</t>
  </si>
  <si>
    <t>THELEJANE</t>
  </si>
  <si>
    <t>MOTLOHI</t>
  </si>
  <si>
    <t>hlengiwe</t>
  </si>
  <si>
    <t>amy</t>
  </si>
  <si>
    <t>chenelle</t>
  </si>
  <si>
    <t>AXSEL</t>
  </si>
  <si>
    <t>SWEENEY</t>
  </si>
  <si>
    <t>niazell</t>
  </si>
  <si>
    <t>GRABE</t>
  </si>
  <si>
    <t>sedibeng</t>
  </si>
  <si>
    <t>SAOKGA</t>
  </si>
  <si>
    <t>MSUTU</t>
  </si>
  <si>
    <t>dejane</t>
  </si>
  <si>
    <t>VERSCHOOR</t>
  </si>
  <si>
    <t>jacqueline</t>
  </si>
  <si>
    <t>tiane</t>
  </si>
  <si>
    <t>DE WIT</t>
  </si>
  <si>
    <t>lee-ann</t>
  </si>
  <si>
    <t>WHITE</t>
  </si>
  <si>
    <t>abbygale</t>
  </si>
  <si>
    <t>maryke</t>
  </si>
  <si>
    <t>jolaine</t>
  </si>
  <si>
    <t>COCKERAN</t>
  </si>
  <si>
    <t>tumisho</t>
  </si>
  <si>
    <t>MAPHOSO</t>
  </si>
  <si>
    <t>keira</t>
  </si>
  <si>
    <t>NAIDOO</t>
  </si>
  <si>
    <t>relebohile</t>
  </si>
  <si>
    <t>mart-marie</t>
  </si>
  <si>
    <t>alri</t>
  </si>
  <si>
    <t>gitte</t>
  </si>
  <si>
    <t>tamara</t>
  </si>
  <si>
    <t>MHLANGU</t>
  </si>
  <si>
    <t>carlé</t>
  </si>
  <si>
    <t>STOCKENSTRÖM</t>
  </si>
  <si>
    <t>Rylee-Kai</t>
  </si>
  <si>
    <t>CHALLENOR</t>
  </si>
  <si>
    <t>tshadi selinah</t>
  </si>
  <si>
    <t>MOTHOLO</t>
  </si>
  <si>
    <t>tlhohonolofatso</t>
  </si>
  <si>
    <t>SELOANE</t>
  </si>
  <si>
    <t>bathabile</t>
  </si>
  <si>
    <t>SHEZI</t>
  </si>
  <si>
    <t>DIEDERICKS-BOUDOURIS</t>
  </si>
  <si>
    <t>angie</t>
  </si>
  <si>
    <t>BADALA</t>
  </si>
  <si>
    <t>relebohile inocensia</t>
  </si>
  <si>
    <t>MOGOSI</t>
  </si>
  <si>
    <t>cari</t>
  </si>
  <si>
    <t>JACOBSE</t>
  </si>
  <si>
    <t>MOREIRA</t>
  </si>
  <si>
    <t>vanessa</t>
  </si>
  <si>
    <t>DA SILVA</t>
  </si>
  <si>
    <t>LESENYEHO</t>
  </si>
  <si>
    <t>daneil</t>
  </si>
  <si>
    <t>CINDI</t>
  </si>
  <si>
    <t>janeske</t>
  </si>
  <si>
    <t>chenike</t>
  </si>
  <si>
    <t>shafieka</t>
  </si>
  <si>
    <t>amone</t>
  </si>
  <si>
    <t>joy</t>
  </si>
  <si>
    <t>MATENTSHI</t>
  </si>
  <si>
    <t>thebatso</t>
  </si>
  <si>
    <t>bongiwe</t>
  </si>
  <si>
    <t>STUART</t>
  </si>
  <si>
    <t>fezike</t>
  </si>
  <si>
    <t>MZOLO</t>
  </si>
  <si>
    <t>dineo</t>
  </si>
  <si>
    <t>BIYANE</t>
  </si>
  <si>
    <t>DYASON</t>
  </si>
  <si>
    <t>RASANTA</t>
  </si>
  <si>
    <t>NTSEKE</t>
  </si>
  <si>
    <t xml:space="preserve">kelly </t>
  </si>
  <si>
    <t>ANNANDALE</t>
  </si>
  <si>
    <t>dimakatso</t>
  </si>
  <si>
    <t>MALEKE</t>
  </si>
  <si>
    <t>cherike</t>
  </si>
  <si>
    <t>veronique</t>
  </si>
  <si>
    <t>nompumelelo</t>
  </si>
  <si>
    <t>SIDIBENG</t>
  </si>
  <si>
    <t>jolani</t>
  </si>
  <si>
    <t>janneke</t>
  </si>
  <si>
    <t>caramia</t>
  </si>
  <si>
    <t>MASHITISHO</t>
  </si>
  <si>
    <t>bonolo</t>
  </si>
  <si>
    <t>MANKGE</t>
  </si>
  <si>
    <t>mart-mari</t>
  </si>
  <si>
    <t>boingotlo</t>
  </si>
  <si>
    <t>NONONG</t>
  </si>
  <si>
    <t>MPUTHI</t>
  </si>
  <si>
    <t>BARRETT</t>
  </si>
  <si>
    <t>cynthia</t>
  </si>
  <si>
    <t>gofane</t>
  </si>
  <si>
    <t>MOABI</t>
  </si>
  <si>
    <t>BOOTH</t>
  </si>
  <si>
    <t>angel</t>
  </si>
  <si>
    <t>GEEL</t>
  </si>
  <si>
    <t>rivony</t>
  </si>
  <si>
    <t>nomvula</t>
  </si>
  <si>
    <t>evidence</t>
  </si>
  <si>
    <t>JIYA</t>
  </si>
  <si>
    <t>keneilwe</t>
  </si>
  <si>
    <t>MAWELA</t>
  </si>
  <si>
    <t>alicia</t>
  </si>
  <si>
    <t>sindiwe</t>
  </si>
  <si>
    <t>KHUMBULA</t>
  </si>
  <si>
    <t>geane</t>
  </si>
  <si>
    <t>desire</t>
  </si>
  <si>
    <t>audrey</t>
  </si>
  <si>
    <t>MATEMA</t>
  </si>
  <si>
    <t>isiphile</t>
  </si>
  <si>
    <t>DAMSESI</t>
  </si>
  <si>
    <t xml:space="preserve">velecity </t>
  </si>
  <si>
    <t xml:space="preserve">MAMOSHI </t>
  </si>
  <si>
    <t>sindisiwa</t>
  </si>
  <si>
    <t>NGCONGO</t>
  </si>
  <si>
    <t>elzure</t>
  </si>
  <si>
    <t>riani</t>
  </si>
  <si>
    <t>MARÈ</t>
  </si>
  <si>
    <t>sherna</t>
  </si>
  <si>
    <t>PHILLIPS</t>
  </si>
  <si>
    <t>matswai</t>
  </si>
  <si>
    <t>KGOSANA</t>
  </si>
  <si>
    <t>PITSO</t>
  </si>
  <si>
    <t>refilwe</t>
  </si>
  <si>
    <t>MALEPA</t>
  </si>
  <si>
    <t xml:space="preserve">zoe </t>
  </si>
  <si>
    <t>HESSELMAN</t>
  </si>
  <si>
    <t>RESULTS TEAM COMPETITION G13/3</t>
  </si>
  <si>
    <t>RESULTS INDIVIDUAL COMPETITION B13/4</t>
  </si>
  <si>
    <t>renaldo</t>
  </si>
  <si>
    <t>PEARCE</t>
  </si>
  <si>
    <t>B13/4</t>
  </si>
  <si>
    <t>MASHIGO</t>
  </si>
  <si>
    <t>johnwin</t>
  </si>
  <si>
    <t>neni</t>
  </si>
  <si>
    <t>realeboga</t>
  </si>
  <si>
    <t>MABE</t>
  </si>
  <si>
    <t>skhumbuzo</t>
  </si>
  <si>
    <t>MBESA</t>
  </si>
  <si>
    <t>lushet</t>
  </si>
  <si>
    <t>MFOKAZANA</t>
  </si>
  <si>
    <t>lutho</t>
  </si>
  <si>
    <t>TIMATI</t>
  </si>
  <si>
    <t>camara</t>
  </si>
  <si>
    <t>THAPANE</t>
  </si>
  <si>
    <t>nani</t>
  </si>
  <si>
    <t>MORETSELE</t>
  </si>
  <si>
    <t>THELA</t>
  </si>
  <si>
    <t>eulin</t>
  </si>
  <si>
    <t>juan</t>
  </si>
  <si>
    <t>MAPUTSOE</t>
  </si>
  <si>
    <t>khulani</t>
  </si>
  <si>
    <t>LEBURU</t>
  </si>
  <si>
    <t>philisande</t>
  </si>
  <si>
    <t>luwandray</t>
  </si>
  <si>
    <t>MAREDI</t>
  </si>
  <si>
    <t>hanlu</t>
  </si>
  <si>
    <t>tsoteho</t>
  </si>
  <si>
    <t>MPOTLE</t>
  </si>
  <si>
    <t xml:space="preserve">sodick </t>
  </si>
  <si>
    <t>temoso</t>
  </si>
  <si>
    <t>MODISAMONGWE</t>
  </si>
  <si>
    <t>TATAI</t>
  </si>
  <si>
    <t>xavier</t>
  </si>
  <si>
    <t>VAN DER LEEK</t>
  </si>
  <si>
    <t>mohale</t>
  </si>
  <si>
    <t>MOSOLE</t>
  </si>
  <si>
    <t>karabelo</t>
  </si>
  <si>
    <t>MTHAMBENI</t>
  </si>
  <si>
    <t>MEKO</t>
  </si>
  <si>
    <t>SETHUNYA</t>
  </si>
  <si>
    <t>RAMPA</t>
  </si>
  <si>
    <t>WERTH</t>
  </si>
  <si>
    <t>bongokuhle</t>
  </si>
  <si>
    <t>MAHLAELA</t>
  </si>
  <si>
    <t>beyon</t>
  </si>
  <si>
    <t xml:space="preserve">anton </t>
  </si>
  <si>
    <t>mothusi</t>
  </si>
  <si>
    <t>alexander</t>
  </si>
  <si>
    <t>KOKETSO</t>
  </si>
  <si>
    <t>luyakha</t>
  </si>
  <si>
    <t>NQWENISO</t>
  </si>
  <si>
    <t>luandre</t>
  </si>
  <si>
    <t>HLABJAGO</t>
  </si>
  <si>
    <t>bethuel</t>
  </si>
  <si>
    <t>PHALA</t>
  </si>
  <si>
    <t>tirelo</t>
  </si>
  <si>
    <t>NTHUNZI</t>
  </si>
  <si>
    <t>lihle</t>
  </si>
  <si>
    <t>FINDLAY</t>
  </si>
  <si>
    <t>olona</t>
  </si>
  <si>
    <t>SITALI</t>
  </si>
  <si>
    <t>blessing</t>
  </si>
  <si>
    <t>TSHEHLA</t>
  </si>
  <si>
    <t>collin</t>
  </si>
  <si>
    <t>BUSAKWE</t>
  </si>
  <si>
    <t>tsibiso</t>
  </si>
  <si>
    <t>LEFIFI</t>
  </si>
  <si>
    <t>EWERTS</t>
  </si>
  <si>
    <t>nyiko</t>
  </si>
  <si>
    <t>duncan</t>
  </si>
  <si>
    <t>FRITZ</t>
  </si>
  <si>
    <t>MAKOANYANE</t>
  </si>
  <si>
    <t>MATSEPE</t>
  </si>
  <si>
    <t>WEBSTER</t>
  </si>
  <si>
    <t>khumo</t>
  </si>
  <si>
    <t>MOCHWARI</t>
  </si>
  <si>
    <t>eduard</t>
  </si>
  <si>
    <t>VAN DRIEL</t>
  </si>
  <si>
    <t>GAJANE</t>
  </si>
  <si>
    <t>rigardt</t>
  </si>
  <si>
    <t>giovanni</t>
  </si>
  <si>
    <t>MALEDU</t>
  </si>
  <si>
    <t>bradcio</t>
  </si>
  <si>
    <t>evence</t>
  </si>
  <si>
    <t>abiel</t>
  </si>
  <si>
    <t>MOGOROSI</t>
  </si>
  <si>
    <t>mohlopheki</t>
  </si>
  <si>
    <t>STUURMAN</t>
  </si>
  <si>
    <t>YIKA</t>
  </si>
  <si>
    <t>alek</t>
  </si>
  <si>
    <t>MC LAREN</t>
  </si>
  <si>
    <t>matsobane</t>
  </si>
  <si>
    <t>MASALESA</t>
  </si>
  <si>
    <t>MOCHITELE</t>
  </si>
  <si>
    <t>thibela</t>
  </si>
  <si>
    <t>MSIZA</t>
  </si>
  <si>
    <t>SHIBA</t>
  </si>
  <si>
    <t>jean-pierre</t>
  </si>
  <si>
    <t>BOOM</t>
  </si>
  <si>
    <t>BUTTON</t>
  </si>
  <si>
    <t>athenkosi</t>
  </si>
  <si>
    <t>SEKHOSANA</t>
  </si>
  <si>
    <t>B15/4</t>
  </si>
  <si>
    <t>bangani</t>
  </si>
  <si>
    <t>MBONE</t>
  </si>
  <si>
    <t>olwam</t>
  </si>
  <si>
    <t>MADWABA</t>
  </si>
  <si>
    <t xml:space="preserve">hayden </t>
  </si>
  <si>
    <t>FRASER</t>
  </si>
  <si>
    <t xml:space="preserve">wian </t>
  </si>
  <si>
    <t>tsholo</t>
  </si>
  <si>
    <t>LESEYANE</t>
  </si>
  <si>
    <t>oarabetse</t>
  </si>
  <si>
    <t>DIPHOKO</t>
  </si>
  <si>
    <t>RESULTS TEAM COMPETITION B13/4</t>
  </si>
  <si>
    <t>RESULTS INDIVIDUAL COMPETITION G14/4</t>
  </si>
  <si>
    <t>li-marie</t>
  </si>
  <si>
    <t>G14/4</t>
  </si>
  <si>
    <t>NDLALA</t>
  </si>
  <si>
    <t>MATSHABA</t>
  </si>
  <si>
    <t>MAKGATHA</t>
  </si>
  <si>
    <t>khunedi</t>
  </si>
  <si>
    <t>MASHISHI </t>
  </si>
  <si>
    <t>ntokozo</t>
  </si>
  <si>
    <t>TLOU</t>
  </si>
  <si>
    <t>LELIMO</t>
  </si>
  <si>
    <t>kgopotso</t>
  </si>
  <si>
    <t>SHOKANE</t>
  </si>
  <si>
    <t>makwena</t>
  </si>
  <si>
    <t>segomotsi</t>
  </si>
  <si>
    <t>SEDIMO</t>
  </si>
  <si>
    <t>SIKHAKHANE</t>
  </si>
  <si>
    <t>fiona</t>
  </si>
  <si>
    <t>MAKAKABE</t>
  </si>
  <si>
    <t>mushcha</t>
  </si>
  <si>
    <t>beth</t>
  </si>
  <si>
    <t>meceila</t>
  </si>
  <si>
    <t>lufhuno</t>
  </si>
  <si>
    <t>wilmari</t>
  </si>
  <si>
    <t>NOLTE</t>
  </si>
  <si>
    <t>christene</t>
  </si>
  <si>
    <t>KNOESEN</t>
  </si>
  <si>
    <t>micha</t>
  </si>
  <si>
    <t>kate</t>
  </si>
  <si>
    <t>SLIPPERS</t>
  </si>
  <si>
    <t>charlene</t>
  </si>
  <si>
    <t>VAN JAARSVELD</t>
  </si>
  <si>
    <t>tenielle</t>
  </si>
  <si>
    <t>SEKHOTO</t>
  </si>
  <si>
    <t>desiree</t>
  </si>
  <si>
    <t>kristen</t>
  </si>
  <si>
    <t>BERRY</t>
  </si>
  <si>
    <t>alexandra</t>
  </si>
  <si>
    <t>xolisile</t>
  </si>
  <si>
    <t>NENE</t>
  </si>
  <si>
    <t>ndiphile</t>
  </si>
  <si>
    <t>DLESI</t>
  </si>
  <si>
    <t>leandria</t>
  </si>
  <si>
    <t>MANGO</t>
  </si>
  <si>
    <t>samkelisiwe</t>
  </si>
  <si>
    <t>ilane</t>
  </si>
  <si>
    <t>HERBST</t>
  </si>
  <si>
    <t>juliska</t>
  </si>
  <si>
    <t>MOKHENA</t>
  </si>
  <si>
    <t>mpolokeng</t>
  </si>
  <si>
    <t>MOLOKO</t>
  </si>
  <si>
    <t>nikeziwe</t>
  </si>
  <si>
    <t>maletsatsi</t>
  </si>
  <si>
    <t>MAJAKE</t>
  </si>
  <si>
    <t>carlise</t>
  </si>
  <si>
    <t>theresse</t>
  </si>
  <si>
    <t>SEYFFERT</t>
  </si>
  <si>
    <t>lieketseng</t>
  </si>
  <si>
    <t>KHIBA</t>
  </si>
  <si>
    <t xml:space="preserve">bahangwale </t>
  </si>
  <si>
    <t>KUBJANE</t>
  </si>
  <si>
    <t>tenike</t>
  </si>
  <si>
    <t>BLUNDEN</t>
  </si>
  <si>
    <t>motsatsi</t>
  </si>
  <si>
    <t>MOTSEO</t>
  </si>
  <si>
    <t>malefu</t>
  </si>
  <si>
    <t>MARTHA</t>
  </si>
  <si>
    <t>VIVIERS</t>
  </si>
  <si>
    <t>charisa</t>
  </si>
  <si>
    <t>danika</t>
  </si>
  <si>
    <t>ZWAHLEN</t>
  </si>
  <si>
    <t>LINDEQUE</t>
  </si>
  <si>
    <t>caleisha</t>
  </si>
  <si>
    <t>HOFFMAN</t>
  </si>
  <si>
    <t>VAN AARDT</t>
  </si>
  <si>
    <t>DEBES</t>
  </si>
  <si>
    <t>malincke</t>
  </si>
  <si>
    <t>shenay</t>
  </si>
  <si>
    <t>ACKERMAN</t>
  </si>
  <si>
    <t>magdaleen</t>
  </si>
  <si>
    <t>kaylia</t>
  </si>
  <si>
    <t>PENTZ</t>
  </si>
  <si>
    <t>BIRCH</t>
  </si>
  <si>
    <t>petroney</t>
  </si>
  <si>
    <t>amahle</t>
  </si>
  <si>
    <t>DINTSI</t>
  </si>
  <si>
    <t>RUFFINI</t>
  </si>
  <si>
    <t>eldone</t>
  </si>
  <si>
    <t>riandi</t>
  </si>
  <si>
    <t>THALE</t>
  </si>
  <si>
    <t>SEYFARTH</t>
  </si>
  <si>
    <t>jorja</t>
  </si>
  <si>
    <t>HARWOOD</t>
  </si>
  <si>
    <t>angelique</t>
  </si>
  <si>
    <t>frane</t>
  </si>
  <si>
    <t>RESULTS TEAM COMPETITION G14/4</t>
  </si>
  <si>
    <t>RESULTS INDIVIDUAL COMPETITION B14/4</t>
  </si>
  <si>
    <t>MOREPE</t>
  </si>
  <si>
    <t>B14/4</t>
  </si>
  <si>
    <t>MOTLHABEDI</t>
  </si>
  <si>
    <t>retshepile</t>
  </si>
  <si>
    <t>FANISE</t>
  </si>
  <si>
    <t>morapeleng</t>
  </si>
  <si>
    <t>SEGWATLHA</t>
  </si>
  <si>
    <t>NDWENI</t>
  </si>
  <si>
    <t>santino</t>
  </si>
  <si>
    <t>APPELS</t>
  </si>
  <si>
    <t>musowenkosi</t>
  </si>
  <si>
    <t>sfiso</t>
  </si>
  <si>
    <t>MAKOLOMAKWA</t>
  </si>
  <si>
    <t>alwyn</t>
  </si>
  <si>
    <t>PIETERS</t>
  </si>
  <si>
    <t>tshidiso</t>
  </si>
  <si>
    <t>SEBOTO</t>
  </si>
  <si>
    <t>LOBELO</t>
  </si>
  <si>
    <t>waylon</t>
  </si>
  <si>
    <t>MARTIN</t>
  </si>
  <si>
    <t>leslir</t>
  </si>
  <si>
    <t>xander</t>
  </si>
  <si>
    <t>SEATE</t>
  </si>
  <si>
    <t>RAMATSEBE</t>
  </si>
  <si>
    <t>arrie</t>
  </si>
  <si>
    <t>ivan</t>
  </si>
  <si>
    <t>siphiwe</t>
  </si>
  <si>
    <t>MTOLO</t>
  </si>
  <si>
    <t>mibe</t>
  </si>
  <si>
    <t>VAN ROYEN</t>
  </si>
  <si>
    <t>ugandric</t>
  </si>
  <si>
    <t>luhan</t>
  </si>
  <si>
    <t>FAKO</t>
  </si>
  <si>
    <t>dewan</t>
  </si>
  <si>
    <t>LETSHABO</t>
  </si>
  <si>
    <t>emanuel</t>
  </si>
  <si>
    <t>BERENDS</t>
  </si>
  <si>
    <t>ruduan</t>
  </si>
  <si>
    <t>KOCK</t>
  </si>
  <si>
    <t>reatlehile</t>
  </si>
  <si>
    <t>RAMOKOPU</t>
  </si>
  <si>
    <t>duwaylon</t>
  </si>
  <si>
    <t>VALTEIN</t>
  </si>
  <si>
    <t>dion</t>
  </si>
  <si>
    <t>SEBELA</t>
  </si>
  <si>
    <t>NDALA</t>
  </si>
  <si>
    <t>mynhardt</t>
  </si>
  <si>
    <t>DOUBELL</t>
  </si>
  <si>
    <t>ronald</t>
  </si>
  <si>
    <t>MAYANG</t>
  </si>
  <si>
    <t>matome</t>
  </si>
  <si>
    <t>NKOANA</t>
  </si>
  <si>
    <t>sabelosethu</t>
  </si>
  <si>
    <t>MAHLABA</t>
  </si>
  <si>
    <t>qiniso</t>
  </si>
  <si>
    <t>NAMUSI</t>
  </si>
  <si>
    <t>KHONJELWAYO</t>
  </si>
  <si>
    <t>MPHELO</t>
  </si>
  <si>
    <t>MACKAY</t>
  </si>
  <si>
    <t>MAKHATA</t>
  </si>
  <si>
    <t>gift refentse</t>
  </si>
  <si>
    <t>duvan</t>
  </si>
  <si>
    <t>ENDRODY</t>
  </si>
  <si>
    <t>janue</t>
  </si>
  <si>
    <t>GOWER</t>
  </si>
  <si>
    <t>MOSIA</t>
  </si>
  <si>
    <t xml:space="preserve">andre </t>
  </si>
  <si>
    <t>rinus</t>
  </si>
  <si>
    <t>ROOTHMAN</t>
  </si>
  <si>
    <t>athimna</t>
  </si>
  <si>
    <t>GOGO</t>
  </si>
  <si>
    <t>hlumelo</t>
  </si>
  <si>
    <t>SOGANGA</t>
  </si>
  <si>
    <t>lifa</t>
  </si>
  <si>
    <t>MKHALIPHI</t>
  </si>
  <si>
    <t>MASHEGO</t>
  </si>
  <si>
    <t>henko</t>
  </si>
  <si>
    <t>HEYNS</t>
  </si>
  <si>
    <t>MOSEHLA</t>
  </si>
  <si>
    <t>ferdie</t>
  </si>
  <si>
    <t>percy</t>
  </si>
  <si>
    <t>PHAHLAMOHLAKA</t>
  </si>
  <si>
    <t>LEBONE</t>
  </si>
  <si>
    <t>anesu</t>
  </si>
  <si>
    <t>LIWANE</t>
  </si>
  <si>
    <t>siyanda</t>
  </si>
  <si>
    <t>MPHORENG</t>
  </si>
  <si>
    <t>ryno</t>
  </si>
  <si>
    <t>RITHURI</t>
  </si>
  <si>
    <t>vusimusi</t>
  </si>
  <si>
    <t>MPHOPHOI</t>
  </si>
  <si>
    <t>sw</t>
  </si>
  <si>
    <t>VAN DER SANDT</t>
  </si>
  <si>
    <t>kamvalethu</t>
  </si>
  <si>
    <t>WAWA</t>
  </si>
  <si>
    <t>shaun</t>
  </si>
  <si>
    <t>STROEBEL</t>
  </si>
  <si>
    <t>kian</t>
  </si>
  <si>
    <t>GCWENSA</t>
  </si>
  <si>
    <t>athabile</t>
  </si>
  <si>
    <t>NDZANTSI</t>
  </si>
  <si>
    <t>kopano</t>
  </si>
  <si>
    <t>MOLOKWANE</t>
  </si>
  <si>
    <t>kgabo</t>
  </si>
  <si>
    <t>MAHANYELE</t>
  </si>
  <si>
    <t>zelwyn</t>
  </si>
  <si>
    <t>JULIE</t>
  </si>
  <si>
    <t>MASHAPHU</t>
  </si>
  <si>
    <t>MONAMELA</t>
  </si>
  <si>
    <t>koena</t>
  </si>
  <si>
    <t>MAKGOBOKWANE</t>
  </si>
  <si>
    <t>given</t>
  </si>
  <si>
    <t>TSITHUSI</t>
  </si>
  <si>
    <t>onkarabetse</t>
  </si>
  <si>
    <t>KILIAN</t>
  </si>
  <si>
    <t xml:space="preserve">TALJAARD </t>
  </si>
  <si>
    <t>TIKANE</t>
  </si>
  <si>
    <t>blayton</t>
  </si>
  <si>
    <t>HUBSCH</t>
  </si>
  <si>
    <t>khauhelo</t>
  </si>
  <si>
    <t>THEMBA</t>
  </si>
  <si>
    <t>AZIZ</t>
  </si>
  <si>
    <t>jamie</t>
  </si>
  <si>
    <t>SEGAR</t>
  </si>
  <si>
    <t>RESULTS TEAM COMPETITION B14/4</t>
  </si>
  <si>
    <t>RESULTS INDIVIDUAL COMPETITION G15/4</t>
  </si>
  <si>
    <t>ntokoza</t>
  </si>
  <si>
    <t>G15/4</t>
  </si>
  <si>
    <t>SASS</t>
  </si>
  <si>
    <t>kimberley</t>
  </si>
  <si>
    <t>DETSHE</t>
  </si>
  <si>
    <t>danita</t>
  </si>
  <si>
    <t>DINWOODIE</t>
  </si>
  <si>
    <t>mathopelo</t>
  </si>
  <si>
    <t>MAVUSA</t>
  </si>
  <si>
    <t>sinoyolo</t>
  </si>
  <si>
    <t>MAYELA</t>
  </si>
  <si>
    <t>britney</t>
  </si>
  <si>
    <t>sue-caiylen</t>
  </si>
  <si>
    <t>KORKIE</t>
  </si>
  <si>
    <t>shalan</t>
  </si>
  <si>
    <t>yulenda</t>
  </si>
  <si>
    <t>GOEIEMAN</t>
  </si>
  <si>
    <t>emma</t>
  </si>
  <si>
    <t>BIESEMAN</t>
  </si>
  <si>
    <t>neyma</t>
  </si>
  <si>
    <t>polenah</t>
  </si>
  <si>
    <t>MOKGALA</t>
  </si>
  <si>
    <t>GREIG</t>
  </si>
  <si>
    <t>marietjie</t>
  </si>
  <si>
    <t>maricelle</t>
  </si>
  <si>
    <t xml:space="preserve"> BRITZ</t>
  </si>
  <si>
    <t>corlize</t>
  </si>
  <si>
    <t>nomhle</t>
  </si>
  <si>
    <t>nerize</t>
  </si>
  <si>
    <t>sharona</t>
  </si>
  <si>
    <t>KLEIN</t>
  </si>
  <si>
    <t>MIENIE</t>
  </si>
  <si>
    <t>elandri</t>
  </si>
  <si>
    <t>SCHMIDT</t>
  </si>
  <si>
    <t>VELI</t>
  </si>
  <si>
    <t>ciara</t>
  </si>
  <si>
    <t>MADUNA</t>
  </si>
  <si>
    <t>emilie</t>
  </si>
  <si>
    <t>berna</t>
  </si>
  <si>
    <t>KOK</t>
  </si>
  <si>
    <t>beanke</t>
  </si>
  <si>
    <t>mahlatsi</t>
  </si>
  <si>
    <t>NGEWNYA</t>
  </si>
  <si>
    <t>SNYDERS</t>
  </si>
  <si>
    <t>MAJOLA</t>
  </si>
  <si>
    <t>zenade</t>
  </si>
  <si>
    <t>annericke</t>
  </si>
  <si>
    <t>regomoditswe</t>
  </si>
  <si>
    <t>MOTSHABI</t>
  </si>
  <si>
    <t>sinesipho</t>
  </si>
  <si>
    <t>KREWU</t>
  </si>
  <si>
    <t>LEKGWABA</t>
  </si>
  <si>
    <t>caroline</t>
  </si>
  <si>
    <t>jalita</t>
  </si>
  <si>
    <t>SLACK</t>
  </si>
  <si>
    <t>klarissa</t>
  </si>
  <si>
    <t>BROOS</t>
  </si>
  <si>
    <t>alyssa</t>
  </si>
  <si>
    <t>BLOU</t>
  </si>
  <si>
    <t>poseletso</t>
  </si>
  <si>
    <t>MOHOMOGALE</t>
  </si>
  <si>
    <t>san-marie</t>
  </si>
  <si>
    <t>MPEHO</t>
  </si>
  <si>
    <t>maditabo</t>
  </si>
  <si>
    <t>MOKHALI</t>
  </si>
  <si>
    <t>phumzile</t>
  </si>
  <si>
    <t xml:space="preserve">KGARIA </t>
  </si>
  <si>
    <t>leonte</t>
  </si>
  <si>
    <t>isone</t>
  </si>
  <si>
    <t>BOOYENS</t>
  </si>
  <si>
    <t>nobuhle</t>
  </si>
  <si>
    <t>JANSEN V VUUREN</t>
  </si>
  <si>
    <t>elisna</t>
  </si>
  <si>
    <t>carrissa</t>
  </si>
  <si>
    <t>chimone</t>
  </si>
  <si>
    <t>DU PISANI</t>
  </si>
  <si>
    <t>selaelo beauty</t>
  </si>
  <si>
    <t>SERUMULA</t>
  </si>
  <si>
    <t>samukeliswe</t>
  </si>
  <si>
    <t>granny</t>
  </si>
  <si>
    <t>DIMEMO</t>
  </si>
  <si>
    <t>ella</t>
  </si>
  <si>
    <t>nia</t>
  </si>
  <si>
    <t>mase</t>
  </si>
  <si>
    <t>annecia</t>
  </si>
  <si>
    <t>felicity</t>
  </si>
  <si>
    <t>MARIBANA</t>
  </si>
  <si>
    <t>NOGWANYA</t>
  </si>
  <si>
    <t>me-any</t>
  </si>
  <si>
    <t>JANSEN VAN VUUREN</t>
  </si>
  <si>
    <t>shanel</t>
  </si>
  <si>
    <t>VAN DER BYL</t>
  </si>
  <si>
    <t>phakiso</t>
  </si>
  <si>
    <t>MAKAFOLA</t>
  </si>
  <si>
    <t>NKGUDI</t>
  </si>
  <si>
    <t>nicky</t>
  </si>
  <si>
    <t>mariska</t>
  </si>
  <si>
    <t>johane</t>
  </si>
  <si>
    <t>MOOLMAN</t>
  </si>
  <si>
    <t>kathleen</t>
  </si>
  <si>
    <t>TYLDESLEY</t>
  </si>
  <si>
    <t xml:space="preserve">ANNANDALE </t>
  </si>
  <si>
    <t>sharo-lee</t>
  </si>
  <si>
    <t>MC KENZIE</t>
  </si>
  <si>
    <t>RESULTS TEAM COMPETITION G15/4</t>
  </si>
  <si>
    <t>RESULTS INDIVIDUAL COMPETITION B15/4</t>
  </si>
  <si>
    <t>sibusiso calvin</t>
  </si>
  <si>
    <t>MSIBI</t>
  </si>
  <si>
    <t>garrick</t>
  </si>
  <si>
    <t>REES</t>
  </si>
  <si>
    <t>ZIXUNGE</t>
  </si>
  <si>
    <t>MVELASE</t>
  </si>
  <si>
    <t>MALAPANE</t>
  </si>
  <si>
    <t>ronin</t>
  </si>
  <si>
    <t>RYBNIKAR</t>
  </si>
  <si>
    <t>mahomed</t>
  </si>
  <si>
    <t>BATSI</t>
  </si>
  <si>
    <t>SELEBANA</t>
  </si>
  <si>
    <t>JACK</t>
  </si>
  <si>
    <t>nhlhla</t>
  </si>
  <si>
    <t>MNOTHOZA</t>
  </si>
  <si>
    <t>JOSHUA</t>
  </si>
  <si>
    <t>VAN DER HORST</t>
  </si>
  <si>
    <t>MSIMANGO</t>
  </si>
  <si>
    <t>KWANELE</t>
  </si>
  <si>
    <t>jayde</t>
  </si>
  <si>
    <t>ROSSLEE</t>
  </si>
  <si>
    <t>nashville</t>
  </si>
  <si>
    <t>HOFMEESTER</t>
  </si>
  <si>
    <t>phalatsi</t>
  </si>
  <si>
    <t>jacob (malesela)</t>
  </si>
  <si>
    <t>TUUBA</t>
  </si>
  <si>
    <t>cybrel</t>
  </si>
  <si>
    <t>MOKGOHLOA</t>
  </si>
  <si>
    <t>MATABANE</t>
  </si>
  <si>
    <t>pabalo</t>
  </si>
  <si>
    <t>NONE</t>
  </si>
  <si>
    <t>RASITE</t>
  </si>
  <si>
    <t>jody</t>
  </si>
  <si>
    <t>kennedy</t>
  </si>
  <si>
    <t>CEKISO</t>
  </si>
  <si>
    <t>OBUSENG</t>
  </si>
  <si>
    <t>hendry</t>
  </si>
  <si>
    <t>reece</t>
  </si>
  <si>
    <t>viwe</t>
  </si>
  <si>
    <t>shareed</t>
  </si>
  <si>
    <t>PETERSE</t>
  </si>
  <si>
    <t>charlton</t>
  </si>
  <si>
    <t>JAFTA</t>
  </si>
  <si>
    <t>thokozane</t>
  </si>
  <si>
    <t>NCONGWANE</t>
  </si>
  <si>
    <t>DHLOMO</t>
  </si>
  <si>
    <t>TWALA</t>
  </si>
  <si>
    <t>ederiech</t>
  </si>
  <si>
    <t>dillan</t>
  </si>
  <si>
    <t>martinus</t>
  </si>
  <si>
    <t>VD MERWE</t>
  </si>
  <si>
    <t>lee-than</t>
  </si>
  <si>
    <t>ROOI</t>
  </si>
  <si>
    <t>etienne</t>
  </si>
  <si>
    <t>MAKHALEMELE</t>
  </si>
  <si>
    <t>POTSANE</t>
  </si>
  <si>
    <t>mahlohla</t>
  </si>
  <si>
    <t>MALEFETSANE</t>
  </si>
  <si>
    <t>kwanele</t>
  </si>
  <si>
    <t>GONIWE</t>
  </si>
  <si>
    <t>mothibedi</t>
  </si>
  <si>
    <t>KEMME</t>
  </si>
  <si>
    <t>LETHUNYA</t>
  </si>
  <si>
    <t>VOLSCHENK</t>
  </si>
  <si>
    <t>mandlenkosi</t>
  </si>
  <si>
    <t>KAPOKO</t>
  </si>
  <si>
    <t>MAPOMA</t>
  </si>
  <si>
    <t>frik</t>
  </si>
  <si>
    <t>NTEBE</t>
  </si>
  <si>
    <t>lungani</t>
  </si>
  <si>
    <t>MOCHATSO</t>
  </si>
  <si>
    <t>emihle</t>
  </si>
  <si>
    <t>TSHIWULA</t>
  </si>
  <si>
    <t>estie</t>
  </si>
  <si>
    <t>MAEMA</t>
  </si>
  <si>
    <t>LEPHALALA</t>
  </si>
  <si>
    <t>janus</t>
  </si>
  <si>
    <t>siyambulela</t>
  </si>
  <si>
    <t>tumi</t>
  </si>
  <si>
    <t>MADISHA</t>
  </si>
  <si>
    <t>molifi</t>
  </si>
  <si>
    <t>MOHLOMI</t>
  </si>
  <si>
    <t>KOROLOSO</t>
  </si>
  <si>
    <t>thando</t>
  </si>
  <si>
    <t>siyamthanda</t>
  </si>
  <si>
    <t>KLASS</t>
  </si>
  <si>
    <t>brentlie</t>
  </si>
  <si>
    <t>MEMANIE</t>
  </si>
  <si>
    <t>phenyo</t>
  </si>
  <si>
    <t>MOATE</t>
  </si>
  <si>
    <t>gemaly</t>
  </si>
  <si>
    <t>MICHEALS</t>
  </si>
  <si>
    <t>morgan</t>
  </si>
  <si>
    <t>MAEYANE</t>
  </si>
  <si>
    <t>bernhard</t>
  </si>
  <si>
    <t>MAPUMA</t>
  </si>
  <si>
    <t xml:space="preserve">katleho </t>
  </si>
  <si>
    <t>mosa</t>
  </si>
  <si>
    <t>MUTLE</t>
  </si>
  <si>
    <t>letang</t>
  </si>
  <si>
    <t>MOTHIBEDI</t>
  </si>
  <si>
    <t>aston</t>
  </si>
  <si>
    <t>SANKA</t>
  </si>
  <si>
    <t>ramon</t>
  </si>
  <si>
    <t>TAMAYO</t>
  </si>
  <si>
    <t>tjaard</t>
  </si>
  <si>
    <t>jaden</t>
  </si>
  <si>
    <t>JOSEA</t>
  </si>
  <si>
    <t>jeandre</t>
  </si>
  <si>
    <t>mxolisi</t>
  </si>
  <si>
    <t>GAMA</t>
  </si>
  <si>
    <t>LEKETI</t>
  </si>
  <si>
    <t>awinati</t>
  </si>
  <si>
    <t>MDLIKIVA</t>
  </si>
  <si>
    <t>MAETLA</t>
  </si>
  <si>
    <t>MTHELEBOFU</t>
  </si>
  <si>
    <t>arvahn</t>
  </si>
  <si>
    <t>VAN DER WATH</t>
  </si>
  <si>
    <t>janrich</t>
  </si>
  <si>
    <t>HURFORD</t>
  </si>
  <si>
    <t>phillipus</t>
  </si>
  <si>
    <t xml:space="preserve">BARKHUIZEN </t>
  </si>
  <si>
    <t>SEMELO</t>
  </si>
  <si>
    <t>romonio</t>
  </si>
  <si>
    <t>FREDERICKS</t>
  </si>
  <si>
    <t>RESULTS TEAM COMPETITION B15/4</t>
  </si>
  <si>
    <t>RESULTS INDIVIDUAL COMPETITION SW/4</t>
  </si>
  <si>
    <t>SW/4</t>
  </si>
  <si>
    <t>rone</t>
  </si>
  <si>
    <t>REYNECKE</t>
  </si>
  <si>
    <t>cian</t>
  </si>
  <si>
    <t>OLDKNOW</t>
  </si>
  <si>
    <t>ellen</t>
  </si>
  <si>
    <t>HLAKA</t>
  </si>
  <si>
    <t>SWIEGERS</t>
  </si>
  <si>
    <t>anuscha</t>
  </si>
  <si>
    <t>NICE</t>
  </si>
  <si>
    <t>anet</t>
  </si>
  <si>
    <t>NXANISA</t>
  </si>
  <si>
    <t>petrie</t>
  </si>
  <si>
    <t>GWALA</t>
  </si>
  <si>
    <t>nerissa</t>
  </si>
  <si>
    <t>makoma</t>
  </si>
  <si>
    <t>BATJI</t>
  </si>
  <si>
    <t>VERWEY</t>
  </si>
  <si>
    <t>landri</t>
  </si>
  <si>
    <t>zoë</t>
  </si>
  <si>
    <t>BRENTANO-MURPHY</t>
  </si>
  <si>
    <t>ndileka</t>
  </si>
  <si>
    <t>nokukhanya</t>
  </si>
  <si>
    <t>MEMELA</t>
  </si>
  <si>
    <t>charine</t>
  </si>
  <si>
    <t>ruth</t>
  </si>
  <si>
    <t>MAFANYA</t>
  </si>
  <si>
    <t>janica</t>
  </si>
  <si>
    <t>pulane</t>
  </si>
  <si>
    <t>ine</t>
  </si>
  <si>
    <t>mandi</t>
  </si>
  <si>
    <t>hesterlie</t>
  </si>
  <si>
    <t>estella</t>
  </si>
  <si>
    <t>boitshoko</t>
  </si>
  <si>
    <t>PHELOANE</t>
  </si>
  <si>
    <t>milize</t>
  </si>
  <si>
    <t>NUWETS</t>
  </si>
  <si>
    <t>jeany</t>
  </si>
  <si>
    <t>phethego</t>
  </si>
  <si>
    <t>MAKALENG</t>
  </si>
  <si>
    <t>BISHOP-KAPP</t>
  </si>
  <si>
    <t>zelda</t>
  </si>
  <si>
    <t>SIEBERHAGEN</t>
  </si>
  <si>
    <t>elsie</t>
  </si>
  <si>
    <t>MOKON</t>
  </si>
  <si>
    <t>sophania</t>
  </si>
  <si>
    <t>MOLEKOA</t>
  </si>
  <si>
    <t>RESULTS INDIVIDUAL COMPETITION W23/4</t>
  </si>
  <si>
    <t>lee-anne</t>
  </si>
  <si>
    <t>BLAKE</t>
  </si>
  <si>
    <t>W23/4</t>
  </si>
  <si>
    <t>lizandre</t>
  </si>
  <si>
    <t>channah</t>
  </si>
  <si>
    <t>simonay</t>
  </si>
  <si>
    <t>WEITSZ</t>
  </si>
  <si>
    <t>RAMELA</t>
  </si>
  <si>
    <t>MADIELA</t>
  </si>
  <si>
    <t>SCHAGEN</t>
  </si>
  <si>
    <t>esabel</t>
  </si>
  <si>
    <t>hanli</t>
  </si>
  <si>
    <t>ETSEBETH</t>
  </si>
  <si>
    <t>caelin</t>
  </si>
  <si>
    <t xml:space="preserve">VAN DER WESTHUIZEN </t>
  </si>
  <si>
    <t>welma</t>
  </si>
  <si>
    <t>allison</t>
  </si>
  <si>
    <t>SENOSI</t>
  </si>
  <si>
    <t>MAKUME</t>
  </si>
  <si>
    <t>tashia</t>
  </si>
  <si>
    <t>GCINA</t>
  </si>
  <si>
    <t xml:space="preserve">refiloe </t>
  </si>
  <si>
    <t>KARREEBOS</t>
  </si>
  <si>
    <t>rune (cornelia)</t>
  </si>
  <si>
    <t>sharlan</t>
  </si>
  <si>
    <t>BOER</t>
  </si>
  <si>
    <t>LYONS</t>
  </si>
  <si>
    <t>mokgadi</t>
  </si>
  <si>
    <t>KWATAPA</t>
  </si>
  <si>
    <t xml:space="preserve">PRETORIUS </t>
  </si>
  <si>
    <t>MCMASTER</t>
  </si>
  <si>
    <t>heletje</t>
  </si>
  <si>
    <t>zianda</t>
  </si>
  <si>
    <t>SEXAXA</t>
  </si>
  <si>
    <t xml:space="preserve">thandi </t>
  </si>
  <si>
    <t>NTSOEU</t>
  </si>
  <si>
    <t>lieze</t>
  </si>
  <si>
    <t>SEROBE</t>
  </si>
  <si>
    <t>candice</t>
  </si>
  <si>
    <t>VAN BEULEN</t>
  </si>
  <si>
    <t>jordan</t>
  </si>
  <si>
    <t>GRAHAM</t>
  </si>
  <si>
    <t>izaldi-lee</t>
  </si>
  <si>
    <t>BRONN</t>
  </si>
  <si>
    <t>tammy</t>
  </si>
  <si>
    <t>elizma</t>
  </si>
  <si>
    <t>mokhutso</t>
  </si>
  <si>
    <t>MANASWE</t>
  </si>
  <si>
    <t>DIFFENTHAL</t>
  </si>
  <si>
    <t>marioleze</t>
  </si>
  <si>
    <t>BREET</t>
  </si>
  <si>
    <t>CHAMBERS</t>
  </si>
  <si>
    <t>gugulethu</t>
  </si>
  <si>
    <t>MABUYAKHULU</t>
  </si>
  <si>
    <t>jenell</t>
  </si>
  <si>
    <t>RESULTS TEAM COMPETITION SW/4</t>
  </si>
  <si>
    <t>RESULTS TEAM COMPETITION W23/4</t>
  </si>
  <si>
    <t>RESULTS INDIVIDUAL COMPETITION M23/4</t>
  </si>
  <si>
    <t>maxime</t>
  </si>
  <si>
    <t>CHAUMETON</t>
  </si>
  <si>
    <t>M23/4</t>
  </si>
  <si>
    <t>CHIDI</t>
  </si>
  <si>
    <t>awethu</t>
  </si>
  <si>
    <t>NTSOTHO</t>
  </si>
  <si>
    <t>MELAMU</t>
  </si>
  <si>
    <t>rowhaldo</t>
  </si>
  <si>
    <t>RATZ</t>
  </si>
  <si>
    <t>SESIKO</t>
  </si>
  <si>
    <t>deon-lee</t>
  </si>
  <si>
    <t>HENDRICKS</t>
  </si>
  <si>
    <t>nathaniel</t>
  </si>
  <si>
    <t>KOTOLE</t>
  </si>
  <si>
    <t>MNYAKENI</t>
  </si>
  <si>
    <t>RAPHOTLE</t>
  </si>
  <si>
    <t>NGOBE</t>
  </si>
  <si>
    <t>PHELEU</t>
  </si>
  <si>
    <t>keletso elvis</t>
  </si>
  <si>
    <t>MOKHONOANA</t>
  </si>
  <si>
    <t>NKONYENI</t>
  </si>
  <si>
    <t>khotsofalo</t>
  </si>
  <si>
    <t>PHEKO</t>
  </si>
  <si>
    <t>sibonginkosi</t>
  </si>
  <si>
    <t>GERWEL</t>
  </si>
  <si>
    <t>MANZIHLE</t>
  </si>
  <si>
    <t>onkabetse</t>
  </si>
  <si>
    <t>SEBOLA</t>
  </si>
  <si>
    <t>THULO</t>
  </si>
  <si>
    <t>motlatsi</t>
  </si>
  <si>
    <t>NTSASA</t>
  </si>
  <si>
    <t>NDOVU</t>
  </si>
  <si>
    <t>gcinani</t>
  </si>
  <si>
    <t>MACAMO</t>
  </si>
  <si>
    <t>dannyboy</t>
  </si>
  <si>
    <t>SEHOMO</t>
  </si>
  <si>
    <t>obed</t>
  </si>
  <si>
    <t>MATHEOLANA</t>
  </si>
  <si>
    <t>mdumiseni</t>
  </si>
  <si>
    <t>MANGENA</t>
  </si>
  <si>
    <t>nyico</t>
  </si>
  <si>
    <t>MARRENGUE</t>
  </si>
  <si>
    <t xml:space="preserve">thabang </t>
  </si>
  <si>
    <t>MATLOU</t>
  </si>
  <si>
    <t>harry</t>
  </si>
  <si>
    <t>kagisho</t>
  </si>
  <si>
    <t>MPUNZI</t>
  </si>
  <si>
    <t xml:space="preserve">modupe </t>
  </si>
  <si>
    <t>BRUHNS</t>
  </si>
  <si>
    <t>MOGOETSI</t>
  </si>
  <si>
    <t>monne</t>
  </si>
  <si>
    <t>MATLATA</t>
  </si>
  <si>
    <t>RAMMALA</t>
  </si>
  <si>
    <t>KAISTER</t>
  </si>
  <si>
    <t>REITSMA</t>
  </si>
  <si>
    <t>tole</t>
  </si>
  <si>
    <t>MZWAKHE</t>
  </si>
  <si>
    <t>phumlani</t>
  </si>
  <si>
    <t xml:space="preserve">omphile </t>
  </si>
  <si>
    <t>MOILWA</t>
  </si>
  <si>
    <t>mpumelelo</t>
  </si>
  <si>
    <t>MDI</t>
  </si>
  <si>
    <t>delwin</t>
  </si>
  <si>
    <t xml:space="preserve">VERMEULEN </t>
  </si>
  <si>
    <t>MADALANE</t>
  </si>
  <si>
    <t>terry</t>
  </si>
  <si>
    <t>DERISON</t>
  </si>
  <si>
    <t>MHLOPHE</t>
  </si>
  <si>
    <t>LEGOBATE</t>
  </si>
  <si>
    <t>KOTSEDI</t>
  </si>
  <si>
    <t>archuse</t>
  </si>
  <si>
    <t>MPUMELELO</t>
  </si>
  <si>
    <t>MOROBI</t>
  </si>
  <si>
    <t>CHOU</t>
  </si>
  <si>
    <t>rouxan</t>
  </si>
  <si>
    <t>senqu</t>
  </si>
  <si>
    <t>valentine</t>
  </si>
  <si>
    <t>MAAKAMEDI</t>
  </si>
  <si>
    <t>TLALI</t>
  </si>
  <si>
    <t>thinus</t>
  </si>
  <si>
    <t>tokollo</t>
  </si>
  <si>
    <t>unity</t>
  </si>
  <si>
    <t>MAROKE</t>
  </si>
  <si>
    <t>MOTHEIWANA</t>
  </si>
  <si>
    <t>dolly</t>
  </si>
  <si>
    <t>RAMONYATHI</t>
  </si>
  <si>
    <t>siboniso</t>
  </si>
  <si>
    <t>MNEMBANE</t>
  </si>
  <si>
    <t>JANEKE</t>
  </si>
  <si>
    <t>thulane</t>
  </si>
  <si>
    <t>NGCOBA</t>
  </si>
  <si>
    <t>hector</t>
  </si>
  <si>
    <t>KEULDER</t>
  </si>
  <si>
    <t>SEGAGE</t>
  </si>
  <si>
    <t>muneer</t>
  </si>
  <si>
    <t>OMARJEE</t>
  </si>
  <si>
    <t>sebastiaan</t>
  </si>
  <si>
    <t>PAUW</t>
  </si>
  <si>
    <t>MALEBYE</t>
  </si>
  <si>
    <t>LUBISI</t>
  </si>
  <si>
    <t>THABA</t>
  </si>
  <si>
    <t>errol</t>
  </si>
  <si>
    <t>HAYNES</t>
  </si>
  <si>
    <t>RESULTS INDIVIDUAL COMPETITION SM/4</t>
  </si>
  <si>
    <t>SM/4</t>
  </si>
  <si>
    <t>anthony</t>
  </si>
  <si>
    <t>TIMOTEUS</t>
  </si>
  <si>
    <t>BUCCARIZZA</t>
  </si>
  <si>
    <t>reghan</t>
  </si>
  <si>
    <t>MAGWAI</t>
  </si>
  <si>
    <t>paseka</t>
  </si>
  <si>
    <t>MOKUBUNG</t>
  </si>
  <si>
    <t xml:space="preserve">jerry </t>
  </si>
  <si>
    <t>MOTSAU</t>
  </si>
  <si>
    <t>derocious</t>
  </si>
  <si>
    <t>MAKHUBOLA</t>
  </si>
  <si>
    <t>MAKANE</t>
  </si>
  <si>
    <t>HLEBO</t>
  </si>
  <si>
    <t>ronaldo</t>
  </si>
  <si>
    <t>SEGALAGALA</t>
  </si>
  <si>
    <t>emiele</t>
  </si>
  <si>
    <t>JALI</t>
  </si>
  <si>
    <t>GROENEVELDT</t>
  </si>
  <si>
    <t>MOTSEPE</t>
  </si>
  <si>
    <t>pfarelo</t>
  </si>
  <si>
    <t>MATHADA</t>
  </si>
  <si>
    <t>akhona</t>
  </si>
  <si>
    <t>MDAKA</t>
  </si>
  <si>
    <t>SEDISE</t>
  </si>
  <si>
    <t>TSOTOTSI</t>
  </si>
  <si>
    <t>angelo</t>
  </si>
  <si>
    <t>felix</t>
  </si>
  <si>
    <t>NOMZANA</t>
  </si>
  <si>
    <t>nkosiyazi</t>
  </si>
  <si>
    <t>MALISE</t>
  </si>
  <si>
    <t>LITABE</t>
  </si>
  <si>
    <t>AMBRAA</t>
  </si>
  <si>
    <t>MOGOLANA</t>
  </si>
  <si>
    <t>dewayne john-ashley oscar</t>
  </si>
  <si>
    <t>MOURIES</t>
  </si>
  <si>
    <t>lesiba</t>
  </si>
  <si>
    <t>MOHLOSI</t>
  </si>
  <si>
    <t>MOLATEDI</t>
  </si>
  <si>
    <t>PHAGO</t>
  </si>
  <si>
    <t>griffiths</t>
  </si>
  <si>
    <t>MOHLAHLO</t>
  </si>
  <si>
    <t>aubrey</t>
  </si>
  <si>
    <t>thanduxolo</t>
  </si>
  <si>
    <t>LEETO</t>
  </si>
  <si>
    <t>LONI</t>
  </si>
  <si>
    <t>MDINGI</t>
  </si>
  <si>
    <t>mogomotsi</t>
  </si>
  <si>
    <t>SEGEMELO</t>
  </si>
  <si>
    <t>MBANE</t>
  </si>
  <si>
    <t>nelson</t>
  </si>
  <si>
    <t>MOTHOA</t>
  </si>
  <si>
    <t>manhlane</t>
  </si>
  <si>
    <t>noah</t>
  </si>
  <si>
    <t>MOTIMEDI</t>
  </si>
  <si>
    <t>RUSSELL</t>
  </si>
  <si>
    <t>LEHANYA</t>
  </si>
  <si>
    <t>MOLEMA</t>
  </si>
  <si>
    <t>freddy</t>
  </si>
  <si>
    <t>SEFATSA</t>
  </si>
  <si>
    <t>mohlakoana</t>
  </si>
  <si>
    <t>MASHALE</t>
  </si>
  <si>
    <t>khumbulani</t>
  </si>
  <si>
    <t>KHOARAI</t>
  </si>
  <si>
    <t>NCIPHA</t>
  </si>
  <si>
    <t>tewis</t>
  </si>
  <si>
    <t>KHOAENE</t>
  </si>
  <si>
    <t>HEFKIE</t>
  </si>
  <si>
    <t xml:space="preserve">daniel </t>
  </si>
  <si>
    <t>MAKAPE</t>
  </si>
  <si>
    <t>jonas</t>
  </si>
  <si>
    <t>joe</t>
  </si>
  <si>
    <t>RUTHVEN</t>
  </si>
  <si>
    <t xml:space="preserve">ike </t>
  </si>
  <si>
    <t>MOLWANTWA</t>
  </si>
  <si>
    <t>MPHAKA</t>
  </si>
  <si>
    <t>ammiël</t>
  </si>
  <si>
    <t>rantso</t>
  </si>
  <si>
    <t>MOKOPANE</t>
  </si>
  <si>
    <t>MMAKO</t>
  </si>
  <si>
    <t>IMMELMAN</t>
  </si>
  <si>
    <t>marvin</t>
  </si>
  <si>
    <t>MATHABA</t>
  </si>
  <si>
    <t xml:space="preserve">samuel </t>
  </si>
  <si>
    <t>MOHLAKE</t>
  </si>
  <si>
    <t>kgashane</t>
  </si>
  <si>
    <t>MATHIPA</t>
  </si>
  <si>
    <t>RESULTS TEAM COMPETITION M23/4</t>
  </si>
  <si>
    <t>RESULTS TEAM COMPETITION SM/4</t>
  </si>
  <si>
    <t>RESULTS INDIVIDUAL COMPETITION JW/2</t>
  </si>
  <si>
    <t>DUMISA</t>
  </si>
  <si>
    <t>JW/2</t>
  </si>
  <si>
    <t>dinah</t>
  </si>
  <si>
    <t>phindile</t>
  </si>
  <si>
    <t>MDLULI</t>
  </si>
  <si>
    <t>zothile</t>
  </si>
  <si>
    <t>MBHAMALI</t>
  </si>
  <si>
    <t>RAMATLADI</t>
  </si>
  <si>
    <t>simangelo</t>
  </si>
  <si>
    <t>THAMAGANYANE</t>
  </si>
  <si>
    <t>RESULTS INDIVIDUAL COMPETITION SW/2</t>
  </si>
  <si>
    <t>danette</t>
  </si>
  <si>
    <t xml:space="preserve">MARAIS </t>
  </si>
  <si>
    <t>SW/2</t>
  </si>
  <si>
    <t>RESULTS INDIVIDUAL COMPETITION YW/2</t>
  </si>
  <si>
    <t>YW/2</t>
  </si>
  <si>
    <t>keneuwe</t>
  </si>
  <si>
    <t>MAHLOPO</t>
  </si>
  <si>
    <t>MANZINI</t>
  </si>
  <si>
    <t>RESULTS INDIVIDUAL COMPETITION JM/2</t>
  </si>
  <si>
    <t>JM/2</t>
  </si>
  <si>
    <t>ntonozo</t>
  </si>
  <si>
    <t>siyabulela</t>
  </si>
  <si>
    <t>MAZALENI</t>
  </si>
  <si>
    <t>SIBANDA</t>
  </si>
  <si>
    <t>RESULTS INDIVIDUAL COMPETITION SM/2</t>
  </si>
  <si>
    <t>lethogonolo</t>
  </si>
  <si>
    <t>SM/2</t>
  </si>
  <si>
    <t>NTOLOANE</t>
  </si>
  <si>
    <t>shamase</t>
  </si>
  <si>
    <t>MTHUNZI</t>
  </si>
  <si>
    <t>MONNATLALA</t>
  </si>
  <si>
    <t>lefu</t>
  </si>
  <si>
    <t>LEPHETO</t>
  </si>
  <si>
    <t>khensani</t>
  </si>
  <si>
    <t>mpho menaughton</t>
  </si>
  <si>
    <t>SANGO</t>
  </si>
  <si>
    <t>jeremy marshall</t>
  </si>
  <si>
    <t>SELOBA</t>
  </si>
  <si>
    <t>lincoln</t>
  </si>
  <si>
    <t>TAJE</t>
  </si>
  <si>
    <t>seboniso</t>
  </si>
  <si>
    <t>MAVUNDLA</t>
  </si>
  <si>
    <t>RESULTS INDIVIDUAL COMPETITION YM/2</t>
  </si>
  <si>
    <t>jay-c</t>
  </si>
  <si>
    <t>FARMER</t>
  </si>
  <si>
    <t>YM/2</t>
  </si>
  <si>
    <t>france</t>
  </si>
  <si>
    <t>MATSINGA</t>
  </si>
  <si>
    <t>UZOHO</t>
  </si>
  <si>
    <t>zacques (francois)</t>
  </si>
  <si>
    <t>LUTHWISHA</t>
  </si>
  <si>
    <t>ANWC</t>
  </si>
  <si>
    <t>TOTAL</t>
  </si>
  <si>
    <t>AGE</t>
  </si>
  <si>
    <t>GOLD</t>
  </si>
  <si>
    <t>SILVER</t>
  </si>
  <si>
    <t>BRONZE</t>
  </si>
  <si>
    <t>TEAM MEDALS</t>
  </si>
  <si>
    <t>INDIVIDUAL MEDALS</t>
  </si>
  <si>
    <t>2019 SA CROSS COUNTRY CHAMPIONSHIP MEDAL TALLY</t>
  </si>
  <si>
    <t>RESULTS TEAM COMPETITION W35/4</t>
  </si>
  <si>
    <t>RESULTS TEAM COMPETITION W40/4</t>
  </si>
  <si>
    <t>RESULTS TEAM COMPETITION W45/4</t>
  </si>
  <si>
    <t>RESULTS TEAM COMPETITION W50/4</t>
  </si>
  <si>
    <t>RESULTS TEAM COMPETITION W55/4</t>
  </si>
  <si>
    <t>RESULTS TEAM COMPETITION W60/4</t>
  </si>
  <si>
    <t>TEAM</t>
  </si>
  <si>
    <t>TOTAL MEDALS</t>
  </si>
  <si>
    <t>RESULTS INDIVIDUAL COMPETITION M35/8</t>
  </si>
  <si>
    <t>POS</t>
  </si>
  <si>
    <t>NO</t>
  </si>
  <si>
    <t>NAME</t>
  </si>
  <si>
    <t>SURNAME</t>
  </si>
  <si>
    <t>PROV</t>
  </si>
  <si>
    <t>AGE CAT</t>
  </si>
  <si>
    <t>TIME</t>
  </si>
  <si>
    <t>PROVINCE</t>
  </si>
  <si>
    <t>pule</t>
  </si>
  <si>
    <t>TJAOANA</t>
  </si>
  <si>
    <t>CGA</t>
  </si>
  <si>
    <t>M35/8</t>
  </si>
  <si>
    <t>Central Gauteng Athletics</t>
  </si>
  <si>
    <t>peter</t>
  </si>
  <si>
    <t>MATHUBI</t>
  </si>
  <si>
    <t>AVT</t>
  </si>
  <si>
    <t>Athletics Vaal Triangle</t>
  </si>
  <si>
    <t>motsamai</t>
  </si>
  <si>
    <t>MOTONE</t>
  </si>
  <si>
    <t>AGN</t>
  </si>
  <si>
    <t>Athletics Gauteng North</t>
  </si>
  <si>
    <t>thomas</t>
  </si>
  <si>
    <t>SIYAVUYA</t>
  </si>
  <si>
    <t>rirhandzu ishmael</t>
  </si>
  <si>
    <t>RHANGANI</t>
  </si>
  <si>
    <t>SAPS</t>
  </si>
  <si>
    <t>SA Police</t>
  </si>
  <si>
    <t>aranoleng isaac</t>
  </si>
  <si>
    <t>MOGAPI</t>
  </si>
  <si>
    <t>ishmael</t>
  </si>
  <si>
    <t>BONNETSOE</t>
  </si>
  <si>
    <t>ANWN</t>
  </si>
  <si>
    <t>Athletics North West North</t>
  </si>
  <si>
    <t>sipho</t>
  </si>
  <si>
    <t>NGXONGO</t>
  </si>
  <si>
    <t>KZNA</t>
  </si>
  <si>
    <t>Kwazulu Natal</t>
  </si>
  <si>
    <t>ricardo</t>
  </si>
  <si>
    <t>BLAUW</t>
  </si>
  <si>
    <t>WPA</t>
  </si>
  <si>
    <t>Western Province Athletics</t>
  </si>
  <si>
    <t>albert</t>
  </si>
  <si>
    <t>NTSOANE</t>
  </si>
  <si>
    <t>LIMA</t>
  </si>
  <si>
    <t>Limpopo Athletics</t>
  </si>
  <si>
    <t>oscar</t>
  </si>
  <si>
    <t>COETZEE</t>
  </si>
  <si>
    <t>MOGOLE</t>
  </si>
  <si>
    <t>doctor</t>
  </si>
  <si>
    <t>MATHOLE</t>
  </si>
  <si>
    <t>musa</t>
  </si>
  <si>
    <t>MALULEKE</t>
  </si>
  <si>
    <t>sidney</t>
  </si>
  <si>
    <t>MAISA</t>
  </si>
  <si>
    <t>AMPU</t>
  </si>
  <si>
    <t>Athletics Mpumalanga</t>
  </si>
  <si>
    <t>PLAATJIES</t>
  </si>
  <si>
    <t>EPA</t>
  </si>
  <si>
    <t>Eastern Province Athletics</t>
  </si>
  <si>
    <t>thompson</t>
  </si>
  <si>
    <t>MAGAGANE</t>
  </si>
  <si>
    <t>innocent</t>
  </si>
  <si>
    <t>NYAWOSE</t>
  </si>
  <si>
    <t>philani</t>
  </si>
  <si>
    <t>MKHWANAZI</t>
  </si>
  <si>
    <t>sizakele</t>
  </si>
  <si>
    <t>DAYIMANI</t>
  </si>
  <si>
    <t>sphamandla</t>
  </si>
  <si>
    <t>NZAMA</t>
  </si>
  <si>
    <t>phumelele</t>
  </si>
  <si>
    <t>BAQWA</t>
  </si>
  <si>
    <t>emmanuel</t>
  </si>
  <si>
    <t>MABASO</t>
  </si>
  <si>
    <t>sartiel</t>
  </si>
  <si>
    <t>PULE</t>
  </si>
  <si>
    <t>masande</t>
  </si>
  <si>
    <t>MLONYENI</t>
  </si>
  <si>
    <t xml:space="preserve">randal </t>
  </si>
  <si>
    <t>TITUS</t>
  </si>
  <si>
    <t>RAMOGALE</t>
  </si>
  <si>
    <t>SIBANYONI</t>
  </si>
  <si>
    <t>kagiso</t>
  </si>
  <si>
    <t>KUTE</t>
  </si>
  <si>
    <t>martin</t>
  </si>
  <si>
    <t>PLATT</t>
  </si>
  <si>
    <t>ngwako</t>
  </si>
  <si>
    <t>MATSHIDISHO</t>
  </si>
  <si>
    <t>sam</t>
  </si>
  <si>
    <t>MARX</t>
  </si>
  <si>
    <t>AFS</t>
  </si>
  <si>
    <t>Athletics Free State</t>
  </si>
  <si>
    <t>wimpie</t>
  </si>
  <si>
    <t>BOTHA</t>
  </si>
  <si>
    <t>teboho david</t>
  </si>
  <si>
    <t>MAJORO</t>
  </si>
  <si>
    <t>christiaan</t>
  </si>
  <si>
    <t>MULLER</t>
  </si>
  <si>
    <t>andries</t>
  </si>
  <si>
    <t>GREEF</t>
  </si>
  <si>
    <t>ACNW</t>
  </si>
  <si>
    <t>Athletics Central North West</t>
  </si>
  <si>
    <t>stuart</t>
  </si>
  <si>
    <t>FASER</t>
  </si>
  <si>
    <t xml:space="preserve">dirk </t>
  </si>
  <si>
    <t>DU PLOOY</t>
  </si>
  <si>
    <t>RESULTS INDIVIDUAL COMPETITION M40/8</t>
  </si>
  <si>
    <t>AGE CATE</t>
  </si>
  <si>
    <t>mbulelo sydney</t>
  </si>
  <si>
    <t>SPEELMAN</t>
  </si>
  <si>
    <t>M40/8</t>
  </si>
  <si>
    <t>simphiwe</t>
  </si>
  <si>
    <t>ZULU</t>
  </si>
  <si>
    <t>mkhuhlane james</t>
  </si>
  <si>
    <t>MGCINA</t>
  </si>
  <si>
    <t>sihlalo</t>
  </si>
  <si>
    <t>XWAZI</t>
  </si>
  <si>
    <t>AGW</t>
  </si>
  <si>
    <t>Griqua Land West</t>
  </si>
  <si>
    <t>piet</t>
  </si>
  <si>
    <t>MPHETENG</t>
  </si>
  <si>
    <t>lympson</t>
  </si>
  <si>
    <t>MAIFO</t>
  </si>
  <si>
    <t>mafika</t>
  </si>
  <si>
    <t>NGIDI</t>
  </si>
  <si>
    <t>sampie</t>
  </si>
  <si>
    <t>MOKGATLA</t>
  </si>
  <si>
    <t>noko ronny</t>
  </si>
  <si>
    <t>MABOTJA</t>
  </si>
  <si>
    <t>menzi</t>
  </si>
  <si>
    <t>NGCOBO</t>
  </si>
  <si>
    <t>willem</t>
  </si>
  <si>
    <t xml:space="preserve">VAN ROOYEN </t>
  </si>
  <si>
    <t>alistair</t>
  </si>
  <si>
    <t>KINGWILL</t>
  </si>
  <si>
    <t xml:space="preserve"> maxwell</t>
  </si>
  <si>
    <t>NGWAZI</t>
  </si>
  <si>
    <t>tiaan</t>
  </si>
  <si>
    <t>ROSSOUW</t>
  </si>
  <si>
    <t>anton</t>
  </si>
  <si>
    <t>MARAIS</t>
  </si>
  <si>
    <t>adam</t>
  </si>
  <si>
    <t>MAROKO</t>
  </si>
  <si>
    <t>charles</t>
  </si>
  <si>
    <t>BEAURAIN</t>
  </si>
  <si>
    <t>ODENDAAL</t>
  </si>
  <si>
    <t>francisco</t>
  </si>
  <si>
    <t>VAN DER BERG</t>
  </si>
  <si>
    <t>abram</t>
  </si>
  <si>
    <t>DITSEBE</t>
  </si>
  <si>
    <t>theunis</t>
  </si>
  <si>
    <t>VAN DER MERWE</t>
  </si>
  <si>
    <t>sbusiso</t>
  </si>
  <si>
    <t>BIYELA</t>
  </si>
  <si>
    <t>ettienne</t>
  </si>
  <si>
    <t>SCHOEMAN</t>
  </si>
  <si>
    <t>herman</t>
  </si>
  <si>
    <t>MARE</t>
  </si>
  <si>
    <t>leon</t>
  </si>
  <si>
    <t>SCHOLTZ</t>
  </si>
  <si>
    <t>gerhard</t>
  </si>
  <si>
    <t>BEUKES</t>
  </si>
  <si>
    <t>frans</t>
  </si>
  <si>
    <t>VAN DAALEN</t>
  </si>
  <si>
    <t>joseph motsamai</t>
  </si>
  <si>
    <t>SELOLO</t>
  </si>
  <si>
    <t>hein</t>
  </si>
  <si>
    <t>DE KLERK</t>
  </si>
  <si>
    <t>jako</t>
  </si>
  <si>
    <t>PIENAAR</t>
  </si>
  <si>
    <t>wilhelm</t>
  </si>
  <si>
    <t>STEYN</t>
  </si>
  <si>
    <t>hannes</t>
  </si>
  <si>
    <t>HENNING</t>
  </si>
  <si>
    <t>sefako</t>
  </si>
  <si>
    <t>MONTSHO</t>
  </si>
  <si>
    <t>montela</t>
  </si>
  <si>
    <t>NQOMANE</t>
  </si>
  <si>
    <t>lebogang</t>
  </si>
  <si>
    <t>MOGONGOA</t>
  </si>
  <si>
    <t>herman bhekithemba</t>
  </si>
  <si>
    <t>NGUBANE</t>
  </si>
  <si>
    <t>naas</t>
  </si>
  <si>
    <t>DU PREEZ</t>
  </si>
  <si>
    <t>henry</t>
  </si>
  <si>
    <t>JORDAAN</t>
  </si>
  <si>
    <t>charlie</t>
  </si>
  <si>
    <t>TEKANA</t>
  </si>
  <si>
    <t>ASWD</t>
  </si>
  <si>
    <t>South Western Districts</t>
  </si>
  <si>
    <t>arno</t>
  </si>
  <si>
    <t>ARCHER</t>
  </si>
  <si>
    <t>ian</t>
  </si>
  <si>
    <t>SKOSAN</t>
  </si>
  <si>
    <t>kgantlapane</t>
  </si>
  <si>
    <t>RAMMUTLE</t>
  </si>
  <si>
    <t>dewald</t>
  </si>
  <si>
    <t>VAN ROOYEN</t>
  </si>
  <si>
    <t>joseph</t>
  </si>
  <si>
    <t>SILINZA</t>
  </si>
  <si>
    <t>ryan</t>
  </si>
  <si>
    <t>VENTER</t>
  </si>
  <si>
    <t>rudi</t>
  </si>
  <si>
    <t>RAUTENBACH</t>
  </si>
  <si>
    <t>abrie</t>
  </si>
  <si>
    <t>SMITH</t>
  </si>
  <si>
    <t>francois</t>
  </si>
  <si>
    <t>ERASMUS</t>
  </si>
  <si>
    <t>de wet</t>
  </si>
  <si>
    <t>HOLTZHAUSEN</t>
  </si>
  <si>
    <t>ASHKETTLE</t>
  </si>
  <si>
    <t>paul</t>
  </si>
  <si>
    <t>NEL</t>
  </si>
  <si>
    <t>RESULTS INDIVIDUAL COMPETITION M45/8</t>
  </si>
  <si>
    <t>timothy</t>
  </si>
  <si>
    <t>MAKOFANE</t>
  </si>
  <si>
    <t>M45/8</t>
  </si>
  <si>
    <t>philimon</t>
  </si>
  <si>
    <t>MANYAKA</t>
  </si>
  <si>
    <t>michael</t>
  </si>
  <si>
    <t>KHAMBULE</t>
  </si>
  <si>
    <t>MOTONA</t>
  </si>
  <si>
    <t>spencer</t>
  </si>
  <si>
    <t>MORAOPE</t>
  </si>
  <si>
    <t>MOSEBEDI</t>
  </si>
  <si>
    <t>johnny</t>
  </si>
  <si>
    <t>YOUNG</t>
  </si>
  <si>
    <t>henk</t>
  </si>
  <si>
    <t>MULDER</t>
  </si>
  <si>
    <t>sello</t>
  </si>
  <si>
    <t>MOILOA</t>
  </si>
  <si>
    <t>lucky</t>
  </si>
  <si>
    <t>MABUZA</t>
  </si>
  <si>
    <t>gideon</t>
  </si>
  <si>
    <t>JOUBERT</t>
  </si>
  <si>
    <t>noel</t>
  </si>
  <si>
    <t>ADAMS</t>
  </si>
  <si>
    <t>mandla</t>
  </si>
  <si>
    <t>HLONGWA</t>
  </si>
  <si>
    <t>llewelyn</t>
  </si>
  <si>
    <t>CURLEWIS</t>
  </si>
  <si>
    <t>ezekiel</t>
  </si>
  <si>
    <t>KGOPODIMETSE</t>
  </si>
  <si>
    <t>THEMA</t>
  </si>
  <si>
    <t>aaron</t>
  </si>
  <si>
    <t>MABENA</t>
  </si>
  <si>
    <t>jerome</t>
  </si>
  <si>
    <t>ZONDI</t>
  </si>
  <si>
    <t>pieter</t>
  </si>
  <si>
    <t>BURGER</t>
  </si>
  <si>
    <t>johan</t>
  </si>
  <si>
    <t>VISSER</t>
  </si>
  <si>
    <t>trevor</t>
  </si>
  <si>
    <t>LOCKER</t>
  </si>
  <si>
    <t>fillip</t>
  </si>
  <si>
    <t>DICHABA</t>
  </si>
  <si>
    <t>nkosinathi</t>
  </si>
  <si>
    <t>KUBHEKA</t>
  </si>
  <si>
    <t>louis</t>
  </si>
  <si>
    <t>FAASEN</t>
  </si>
  <si>
    <t>hugo</t>
  </si>
  <si>
    <t>CALITZ</t>
  </si>
  <si>
    <t>HLUMBANE</t>
  </si>
  <si>
    <t>brendan</t>
  </si>
  <si>
    <t>MAYER</t>
  </si>
  <si>
    <t>mphutlane</t>
  </si>
  <si>
    <t>MODIBEDI</t>
  </si>
  <si>
    <t xml:space="preserve">cor </t>
  </si>
  <si>
    <t>LEIJENAAR</t>
  </si>
  <si>
    <t>rob</t>
  </si>
  <si>
    <t>DONKIN</t>
  </si>
  <si>
    <t xml:space="preserve">chris </t>
  </si>
  <si>
    <t>DORFLING</t>
  </si>
  <si>
    <t>daniel</t>
  </si>
  <si>
    <t>TLHAGE</t>
  </si>
  <si>
    <t>aldo</t>
  </si>
  <si>
    <t>OELOFSE</t>
  </si>
  <si>
    <t>james</t>
  </si>
  <si>
    <t>VIVIER</t>
  </si>
  <si>
    <t>otto</t>
  </si>
  <si>
    <t>BEHRENS</t>
  </si>
  <si>
    <t>jaco</t>
  </si>
  <si>
    <t>VAN MEYEREN</t>
  </si>
  <si>
    <t>zimasa</t>
  </si>
  <si>
    <t>NTOME</t>
  </si>
  <si>
    <t>gavin</t>
  </si>
  <si>
    <t>LETCHER</t>
  </si>
  <si>
    <t>hendrik</t>
  </si>
  <si>
    <t>PRINS</t>
  </si>
  <si>
    <t>samson</t>
  </si>
  <si>
    <t>MABIYA</t>
  </si>
  <si>
    <t>NORMAN</t>
  </si>
  <si>
    <t>melvin</t>
  </si>
  <si>
    <t>DIEDERICKS</t>
  </si>
  <si>
    <t>andre</t>
  </si>
  <si>
    <t>FOURIE</t>
  </si>
  <si>
    <t>gerrit</t>
  </si>
  <si>
    <t>KOTZE</t>
  </si>
  <si>
    <t>gerard</t>
  </si>
  <si>
    <t>PRETORIUS</t>
  </si>
  <si>
    <t>LAUBSCHER</t>
  </si>
  <si>
    <t>BOOYSEN</t>
  </si>
  <si>
    <t>RESULTS INDIVIDUAL COMPETITION M50/8</t>
  </si>
  <si>
    <t>mluleki ellias</t>
  </si>
  <si>
    <t>NOBANDA</t>
  </si>
  <si>
    <t>M50/8</t>
  </si>
  <si>
    <t>MASIA</t>
  </si>
  <si>
    <t>george</t>
  </si>
  <si>
    <t>MOOI</t>
  </si>
  <si>
    <t>moeketsi johannes</t>
  </si>
  <si>
    <t>MOAGI</t>
  </si>
  <si>
    <t>lawrence</t>
  </si>
  <si>
    <t>CHIPANGAAN</t>
  </si>
  <si>
    <t>abednego</t>
  </si>
  <si>
    <t>SHONGWE</t>
  </si>
  <si>
    <t>NDLOVU</t>
  </si>
  <si>
    <t>dawie</t>
  </si>
  <si>
    <t>DE VILLIERS</t>
  </si>
  <si>
    <t>andrew</t>
  </si>
  <si>
    <t>COOPER</t>
  </si>
  <si>
    <t>madoda esau</t>
  </si>
  <si>
    <t>MIYA</t>
  </si>
  <si>
    <t xml:space="preserve">johan </t>
  </si>
  <si>
    <t>BUYS</t>
  </si>
  <si>
    <t>kobus</t>
  </si>
  <si>
    <t>ROETS</t>
  </si>
  <si>
    <t>richard</t>
  </si>
  <si>
    <t>lucas</t>
  </si>
  <si>
    <t>MAHLANGU</t>
  </si>
  <si>
    <t>nkosiyethu</t>
  </si>
  <si>
    <t>NALA</t>
  </si>
  <si>
    <t>solomon</t>
  </si>
  <si>
    <t>DE BEER</t>
  </si>
  <si>
    <t>bruce</t>
  </si>
  <si>
    <t>STEWART</t>
  </si>
  <si>
    <t>tebogo johannes</t>
  </si>
  <si>
    <t>SEROKA</t>
  </si>
  <si>
    <t>jorrie</t>
  </si>
  <si>
    <t>william</t>
  </si>
  <si>
    <t>MOGALE</t>
  </si>
  <si>
    <t>BESTER</t>
  </si>
  <si>
    <t>moses</t>
  </si>
  <si>
    <t>LETLHAKA</t>
  </si>
  <si>
    <t>flippie</t>
  </si>
  <si>
    <t>graham</t>
  </si>
  <si>
    <t>BURNETT</t>
  </si>
  <si>
    <t>freeman</t>
  </si>
  <si>
    <t>VUTU</t>
  </si>
  <si>
    <t>BORA</t>
  </si>
  <si>
    <t>Border Athletics</t>
  </si>
  <si>
    <t>tony</t>
  </si>
  <si>
    <t>SAUNDERSON</t>
  </si>
  <si>
    <t xml:space="preserve">kelvin </t>
  </si>
  <si>
    <t>STRACHAN</t>
  </si>
  <si>
    <t>kevin</t>
  </si>
  <si>
    <t>O'BRIEN</t>
  </si>
  <si>
    <t>conrad</t>
  </si>
  <si>
    <t>FREESE</t>
  </si>
  <si>
    <t>linda</t>
  </si>
  <si>
    <t>MAGQABI</t>
  </si>
  <si>
    <t>kgosietsile</t>
  </si>
  <si>
    <t>SHUPING</t>
  </si>
  <si>
    <t>MOTHOANE</t>
  </si>
  <si>
    <t>chris</t>
  </si>
  <si>
    <t>GOUWS</t>
  </si>
  <si>
    <t>brandon</t>
  </si>
  <si>
    <t>HUGHES</t>
  </si>
  <si>
    <t>BARTLEMAN</t>
  </si>
  <si>
    <t xml:space="preserve">pieter </t>
  </si>
  <si>
    <t>OOSTHUIZEN</t>
  </si>
  <si>
    <t>reinier</t>
  </si>
  <si>
    <t>BRÖNN</t>
  </si>
  <si>
    <t>bennie</t>
  </si>
  <si>
    <t>DU PLESSIS</t>
  </si>
  <si>
    <t>OLIVIER</t>
  </si>
  <si>
    <t>quintus</t>
  </si>
  <si>
    <t>DIPPENAAR</t>
  </si>
  <si>
    <t>RESULTS INDIVIDUAL COMPETITION M55/8</t>
  </si>
  <si>
    <t xml:space="preserve">wayne </t>
  </si>
  <si>
    <t>SCOTT</t>
  </si>
  <si>
    <t>M55/8</t>
  </si>
  <si>
    <t>reform</t>
  </si>
  <si>
    <t>jeremia</t>
  </si>
  <si>
    <t>RANKAPULE</t>
  </si>
  <si>
    <t>tobias</t>
  </si>
  <si>
    <t>PHILANDER</t>
  </si>
  <si>
    <t>johannes</t>
  </si>
  <si>
    <t>NAUDE</t>
  </si>
  <si>
    <t>thembile</t>
  </si>
  <si>
    <t>GUSHANA</t>
  </si>
  <si>
    <t xml:space="preserve">sipho </t>
  </si>
  <si>
    <t>MAJOMBOZI</t>
  </si>
  <si>
    <t>arthur</t>
  </si>
  <si>
    <t>WOOLDRIDGE</t>
  </si>
  <si>
    <t>thulani</t>
  </si>
  <si>
    <t>kabelo</t>
  </si>
  <si>
    <t>TSHABALALA</t>
  </si>
  <si>
    <t>zeb</t>
  </si>
  <si>
    <t>MOKONOTO</t>
  </si>
  <si>
    <t>bernard</t>
  </si>
  <si>
    <t>MOSALA</t>
  </si>
  <si>
    <t>jabulani</t>
  </si>
  <si>
    <t>MNGUNI</t>
  </si>
  <si>
    <t>avril</t>
  </si>
  <si>
    <t>BARKHUYSEN</t>
  </si>
  <si>
    <t>ken</t>
  </si>
  <si>
    <t>CULVERWELL</t>
  </si>
  <si>
    <t>LOTTER</t>
  </si>
  <si>
    <t>greg</t>
  </si>
  <si>
    <t>BEYROOTI</t>
  </si>
  <si>
    <t>thabo</t>
  </si>
  <si>
    <t>TAU</t>
  </si>
  <si>
    <t>torrie</t>
  </si>
  <si>
    <t>STOLTZ</t>
  </si>
  <si>
    <t>david</t>
  </si>
  <si>
    <t>MOLELEKENA</t>
  </si>
  <si>
    <t>glen</t>
  </si>
  <si>
    <t>ATTWELL</t>
  </si>
  <si>
    <t>winston</t>
  </si>
  <si>
    <t>SMIT</t>
  </si>
  <si>
    <t>rampie</t>
  </si>
  <si>
    <t>FAURE</t>
  </si>
  <si>
    <t>jannie</t>
  </si>
  <si>
    <t>JACOBS</t>
  </si>
  <si>
    <t>willie</t>
  </si>
  <si>
    <t>RESULTS INDIVIDUAL COMPETITION M75/4</t>
  </si>
  <si>
    <t>M75/4</t>
  </si>
  <si>
    <t>frederick</t>
  </si>
  <si>
    <t>CLEMENTS</t>
  </si>
  <si>
    <t>RESULTS TEAM COMPETITION M35/8</t>
  </si>
  <si>
    <t>POSITION 1</t>
  </si>
  <si>
    <t>POSITION 2</t>
  </si>
  <si>
    <t>POSITION 3</t>
  </si>
  <si>
    <t>POSITION 4</t>
  </si>
  <si>
    <t>POSITION 5</t>
  </si>
  <si>
    <t>RESULTS TEAM COMPETITION M40/8</t>
  </si>
  <si>
    <t>POSITION 6</t>
  </si>
  <si>
    <t>POSITION 7</t>
  </si>
  <si>
    <t>RESULTS TEAM COMPETITION M45/8</t>
  </si>
  <si>
    <t>RESULTS TEAM COMPETITION M50/8</t>
  </si>
  <si>
    <t>RESULTS TEAM COMPETITION M55/8</t>
  </si>
  <si>
    <t>assie</t>
  </si>
  <si>
    <t>VAN ASWEGEN</t>
  </si>
  <si>
    <t>1449</t>
  </si>
  <si>
    <t>1446</t>
  </si>
  <si>
    <t>RESULTS INDIVIDUAL COMPETITION M80/4</t>
  </si>
  <si>
    <t>neville</t>
  </si>
  <si>
    <t>MUIR</t>
  </si>
  <si>
    <t>M80/4</t>
  </si>
  <si>
    <t>RESULTS INDIVIDUAL COMPETITION M85/4</t>
  </si>
  <si>
    <t>GROBLER</t>
  </si>
  <si>
    <t>M85/4</t>
  </si>
  <si>
    <t>RESULTS INDIVIDUAL COMPETITION W35/4</t>
  </si>
  <si>
    <t>andrea</t>
  </si>
  <si>
    <t>W35/4</t>
  </si>
  <si>
    <t>janie</t>
  </si>
  <si>
    <t>GRUNDLING</t>
  </si>
  <si>
    <t>nicole</t>
  </si>
  <si>
    <t>rebecca</t>
  </si>
  <si>
    <t>MOKGOSINYANE</t>
  </si>
  <si>
    <t>rolandi</t>
  </si>
  <si>
    <t>SCHUTTE</t>
  </si>
  <si>
    <t>zama</t>
  </si>
  <si>
    <t>MOKOENA</t>
  </si>
  <si>
    <t>hlobisile</t>
  </si>
  <si>
    <t>MADIDA</t>
  </si>
  <si>
    <t>tracey</t>
  </si>
  <si>
    <t>ALLISON</t>
  </si>
  <si>
    <t>hannelie</t>
  </si>
  <si>
    <t>marcelle</t>
  </si>
  <si>
    <t>mpho</t>
  </si>
  <si>
    <t>esme</t>
  </si>
  <si>
    <t>cheri-lee</t>
  </si>
  <si>
    <t>FERREIRA</t>
  </si>
  <si>
    <t>annalisa</t>
  </si>
  <si>
    <t>simone</t>
  </si>
  <si>
    <t>nomcebo</t>
  </si>
  <si>
    <t>MTHETHWA</t>
  </si>
  <si>
    <t>shereen</t>
  </si>
  <si>
    <t>BARNARD</t>
  </si>
  <si>
    <t>helene</t>
  </si>
  <si>
    <t>arline</t>
  </si>
  <si>
    <t>VAN STADEN</t>
  </si>
  <si>
    <t>liesel</t>
  </si>
  <si>
    <t>adele</t>
  </si>
  <si>
    <t>VAN NIEKERK</t>
  </si>
  <si>
    <t>florence</t>
  </si>
  <si>
    <t>BRUWER</t>
  </si>
  <si>
    <t>sunet</t>
  </si>
  <si>
    <t>KUPERUS</t>
  </si>
  <si>
    <t xml:space="preserve">ilse </t>
  </si>
  <si>
    <t>boitumelo</t>
  </si>
  <si>
    <t>SEHLOHO</t>
  </si>
  <si>
    <t>dolene</t>
  </si>
  <si>
    <t>ronel</t>
  </si>
  <si>
    <t>VAN DER WESTHUIZEN</t>
  </si>
  <si>
    <t>seipati</t>
  </si>
  <si>
    <t>PEO</t>
  </si>
  <si>
    <t xml:space="preserve">yolandi </t>
  </si>
  <si>
    <t>chantelle</t>
  </si>
  <si>
    <t>BARKHUIZEN</t>
  </si>
  <si>
    <t>tersia</t>
  </si>
  <si>
    <t>yzelle</t>
  </si>
  <si>
    <t>mandie</t>
  </si>
  <si>
    <t>KRUGER</t>
  </si>
  <si>
    <t>alicha</t>
  </si>
  <si>
    <t>WILLERING</t>
  </si>
  <si>
    <t>mankutoane</t>
  </si>
  <si>
    <t>MATLAKENG</t>
  </si>
  <si>
    <t>carla</t>
  </si>
  <si>
    <t>STEENKAMP</t>
  </si>
  <si>
    <t>janettha</t>
  </si>
  <si>
    <t>liz</t>
  </si>
  <si>
    <t>MEETS</t>
  </si>
  <si>
    <t>lizelle</t>
  </si>
  <si>
    <t>MENTZ</t>
  </si>
  <si>
    <t>bridget</t>
  </si>
  <si>
    <t>MAMPSIKA</t>
  </si>
  <si>
    <t>karina</t>
  </si>
  <si>
    <t>priscilla</t>
  </si>
  <si>
    <t>SEABI</t>
  </si>
  <si>
    <t>anica</t>
  </si>
  <si>
    <t>VISAGIE</t>
  </si>
  <si>
    <t>jeanine</t>
  </si>
  <si>
    <t>marisca</t>
  </si>
  <si>
    <t>marieta</t>
  </si>
  <si>
    <t>helen</t>
  </si>
  <si>
    <t>aneli</t>
  </si>
  <si>
    <t>HEYNEKE</t>
  </si>
  <si>
    <t>RESULTS INDIVIDUAL COMPETITION W40/4</t>
  </si>
  <si>
    <t>liza</t>
  </si>
  <si>
    <t>MARITZ</t>
  </si>
  <si>
    <t>W40/4</t>
  </si>
  <si>
    <t>minette</t>
  </si>
  <si>
    <t>BELL</t>
  </si>
  <si>
    <t>ilse</t>
  </si>
  <si>
    <t>maria</t>
  </si>
  <si>
    <t>VILAKAZI</t>
  </si>
  <si>
    <t>bulelwa</t>
  </si>
  <si>
    <t>SIMAE</t>
  </si>
  <si>
    <t>marisa</t>
  </si>
  <si>
    <t>maphuti</t>
  </si>
  <si>
    <t>PHAKA</t>
  </si>
  <si>
    <t>marizelle</t>
  </si>
  <si>
    <t>RAUBENHEIMER</t>
  </si>
  <si>
    <t>marlize</t>
  </si>
  <si>
    <t>VIENINGS</t>
  </si>
  <si>
    <t>morakane</t>
  </si>
  <si>
    <t>TSEPETSI</t>
  </si>
  <si>
    <t>carin</t>
  </si>
  <si>
    <t>christina</t>
  </si>
  <si>
    <t>SEEMA</t>
  </si>
  <si>
    <t>kim</t>
  </si>
  <si>
    <t>HOATSON</t>
  </si>
  <si>
    <t>hildegard</t>
  </si>
  <si>
    <t>SNYMAN</t>
  </si>
  <si>
    <t>mary</t>
  </si>
  <si>
    <t>MATJILA</t>
  </si>
  <si>
    <t>daleen</t>
  </si>
  <si>
    <t>terri-lynn</t>
  </si>
  <si>
    <t>PENNEY</t>
  </si>
  <si>
    <t>victoria</t>
  </si>
  <si>
    <t>patricia</t>
  </si>
  <si>
    <t>DE MEYER</t>
  </si>
  <si>
    <t>chantal</t>
  </si>
  <si>
    <t>MIDDEL-BOVEE</t>
  </si>
  <si>
    <t>monica</t>
  </si>
  <si>
    <t>ROUSSEAU</t>
  </si>
  <si>
    <t>tracey-lee</t>
  </si>
  <si>
    <t>willemien</t>
  </si>
  <si>
    <t>VAN DER LINDE</t>
  </si>
  <si>
    <t>precious</t>
  </si>
  <si>
    <t>DUMA</t>
  </si>
  <si>
    <t>rynita</t>
  </si>
  <si>
    <t>lena</t>
  </si>
  <si>
    <t>marelize</t>
  </si>
  <si>
    <t>refiloe</t>
  </si>
  <si>
    <t>MOTAUNG</t>
  </si>
  <si>
    <t>marina</t>
  </si>
  <si>
    <t>KRAUSE</t>
  </si>
  <si>
    <t>NCAYIYANA</t>
  </si>
  <si>
    <t>laetitia</t>
  </si>
  <si>
    <t>VAN WYK</t>
  </si>
  <si>
    <t>hanlie</t>
  </si>
  <si>
    <t>VAN ZYL</t>
  </si>
  <si>
    <t>moreen</t>
  </si>
  <si>
    <t>petro</t>
  </si>
  <si>
    <t>GROENEWALD</t>
  </si>
  <si>
    <t>ankia</t>
  </si>
  <si>
    <t>marianne</t>
  </si>
  <si>
    <t>EYBERS</t>
  </si>
  <si>
    <t>rinette</t>
  </si>
  <si>
    <t>hester</t>
  </si>
  <si>
    <t>SHEPHERD</t>
  </si>
  <si>
    <t>VILJOEN</t>
  </si>
  <si>
    <t>natacha</t>
  </si>
  <si>
    <t>elané</t>
  </si>
  <si>
    <t>ANDERSON</t>
  </si>
  <si>
    <t>liandi</t>
  </si>
  <si>
    <t>nicolene</t>
  </si>
  <si>
    <t>LANGERMAN</t>
  </si>
  <si>
    <t>megan</t>
  </si>
  <si>
    <t>bernita</t>
  </si>
  <si>
    <t>BORNMANN</t>
  </si>
  <si>
    <t>lindie</t>
  </si>
  <si>
    <t>STRYDOM</t>
  </si>
  <si>
    <t>mariana</t>
  </si>
  <si>
    <t>BOSCH</t>
  </si>
  <si>
    <t>lizaan</t>
  </si>
  <si>
    <t>LUUS</t>
  </si>
  <si>
    <t>michelle</t>
  </si>
  <si>
    <t>anne-marie</t>
  </si>
  <si>
    <t>JV RENSBURG</t>
  </si>
  <si>
    <t>RESULTS INDIVIDUAL COMPETITION W45/4</t>
  </si>
  <si>
    <t>THOMAS</t>
  </si>
  <si>
    <t>W45/4</t>
  </si>
  <si>
    <t>sharon</t>
  </si>
  <si>
    <t>SUNDERLAND</t>
  </si>
  <si>
    <t>meggan</t>
  </si>
  <si>
    <t>MACKENZIE</t>
  </si>
  <si>
    <t>anna</t>
  </si>
  <si>
    <t>MAPONYA</t>
  </si>
  <si>
    <t>leana</t>
  </si>
  <si>
    <t>ESTERHUIZEN</t>
  </si>
  <si>
    <t>melanie</t>
  </si>
  <si>
    <t>JENNETT</t>
  </si>
  <si>
    <t>carika</t>
  </si>
  <si>
    <t>tania</t>
  </si>
  <si>
    <t>BLIGNAUT</t>
  </si>
  <si>
    <t>sibongile</t>
  </si>
  <si>
    <t>ZIQUBU</t>
  </si>
  <si>
    <t>riana</t>
  </si>
  <si>
    <t>SWART</t>
  </si>
  <si>
    <t>IND</t>
  </si>
  <si>
    <t>Individual</t>
  </si>
  <si>
    <t>liani</t>
  </si>
  <si>
    <t>elsabe</t>
  </si>
  <si>
    <t>LUBBE</t>
  </si>
  <si>
    <t>jene</t>
  </si>
  <si>
    <t>BANFIELD</t>
  </si>
  <si>
    <t>assalina</t>
  </si>
  <si>
    <t>NYATHI</t>
  </si>
  <si>
    <t>karon</t>
  </si>
  <si>
    <t>MURLEY</t>
  </si>
  <si>
    <t>kemaine</t>
  </si>
  <si>
    <t>nomasonto</t>
  </si>
  <si>
    <t>SKOSANA</t>
  </si>
  <si>
    <t>mariette</t>
  </si>
  <si>
    <t>HITGE</t>
  </si>
  <si>
    <t>tanya</t>
  </si>
  <si>
    <t>JANSEN</t>
  </si>
  <si>
    <t>MUNYAI</t>
  </si>
  <si>
    <t>hleziphi</t>
  </si>
  <si>
    <t>marieke</t>
  </si>
  <si>
    <t>BAASCH</t>
  </si>
  <si>
    <t>mercia</t>
  </si>
  <si>
    <t>tholakele</t>
  </si>
  <si>
    <t>thuli</t>
  </si>
  <si>
    <t>MBATHA</t>
  </si>
  <si>
    <t>anke</t>
  </si>
  <si>
    <t>DU TOIT</t>
  </si>
  <si>
    <t>riette</t>
  </si>
  <si>
    <t>monicah</t>
  </si>
  <si>
    <t>MOGATLE</t>
  </si>
  <si>
    <t>lonah</t>
  </si>
  <si>
    <t>carolise</t>
  </si>
  <si>
    <t>motsei</t>
  </si>
  <si>
    <t>SEKWALO</t>
  </si>
  <si>
    <t>louise</t>
  </si>
  <si>
    <t>BRITS</t>
  </si>
  <si>
    <t xml:space="preserve">hester </t>
  </si>
  <si>
    <t>DE WET</t>
  </si>
  <si>
    <t>lungile</t>
  </si>
  <si>
    <t>NKOSI</t>
  </si>
  <si>
    <t>altje</t>
  </si>
  <si>
    <t>CONRADIE</t>
  </si>
  <si>
    <t>MORAKA</t>
  </si>
  <si>
    <t>jeanette</t>
  </si>
  <si>
    <t>NELL</t>
  </si>
  <si>
    <t>talita</t>
  </si>
  <si>
    <t>elme</t>
  </si>
  <si>
    <t>celeste</t>
  </si>
  <si>
    <t>LABUSCHAGNE</t>
  </si>
  <si>
    <t>nelia</t>
  </si>
  <si>
    <t>johanni</t>
  </si>
  <si>
    <t>DE JAGER</t>
  </si>
  <si>
    <t>margaret</t>
  </si>
  <si>
    <t>VAN VUREN</t>
  </si>
  <si>
    <t>leobri</t>
  </si>
  <si>
    <t>BISSCHOFF</t>
  </si>
  <si>
    <t>florentina</t>
  </si>
  <si>
    <t>MEINTJIES</t>
  </si>
  <si>
    <t>sanet</t>
  </si>
  <si>
    <t>beulah</t>
  </si>
  <si>
    <t>ursula</t>
  </si>
  <si>
    <t>adelle</t>
  </si>
  <si>
    <t>COETZE</t>
  </si>
  <si>
    <t>liesl</t>
  </si>
  <si>
    <t>busi</t>
  </si>
  <si>
    <t>marlene</t>
  </si>
  <si>
    <t>surette</t>
  </si>
  <si>
    <t>BRAACK</t>
  </si>
  <si>
    <t>melita</t>
  </si>
  <si>
    <t>RADEBE</t>
  </si>
  <si>
    <t>DAVIDS</t>
  </si>
  <si>
    <t>ingrid</t>
  </si>
  <si>
    <t>LOUW</t>
  </si>
  <si>
    <t>RESULTS INDIVIDUAL COMPETITION W50/4</t>
  </si>
  <si>
    <t>salome</t>
  </si>
  <si>
    <t>VERMEULEN</t>
  </si>
  <si>
    <t>W50/4</t>
  </si>
  <si>
    <t>marli</t>
  </si>
  <si>
    <t>MUNNIK</t>
  </si>
  <si>
    <t xml:space="preserve">michelle </t>
  </si>
  <si>
    <t>SIMS</t>
  </si>
  <si>
    <t>lise</t>
  </si>
  <si>
    <t>MUCHNA</t>
  </si>
  <si>
    <t>martie</t>
  </si>
  <si>
    <t>elmarie</t>
  </si>
  <si>
    <t>rozelle</t>
  </si>
  <si>
    <t>CLOETE</t>
  </si>
  <si>
    <t xml:space="preserve">kylie </t>
  </si>
  <si>
    <t>GRIFFIN</t>
  </si>
  <si>
    <t xml:space="preserve">marthi </t>
  </si>
  <si>
    <t>HARMSE</t>
  </si>
  <si>
    <t>laura</t>
  </si>
  <si>
    <t>KHUZWAYO</t>
  </si>
  <si>
    <t>florenceo</t>
  </si>
  <si>
    <t>MALAWA</t>
  </si>
  <si>
    <t>magda</t>
  </si>
  <si>
    <t>HAASBROEK</t>
  </si>
  <si>
    <t>karen</t>
  </si>
  <si>
    <t>COOMBER</t>
  </si>
  <si>
    <t>winnie</t>
  </si>
  <si>
    <t>DE WINNAAR</t>
  </si>
  <si>
    <t>gail</t>
  </si>
  <si>
    <t>BABICH</t>
  </si>
  <si>
    <t>LOSPER</t>
  </si>
  <si>
    <t>carol</t>
  </si>
  <si>
    <t>GOODINSON</t>
  </si>
  <si>
    <t>sarah</t>
  </si>
  <si>
    <t>burnita</t>
  </si>
  <si>
    <t>grizelda</t>
  </si>
  <si>
    <t>PIETERSEN</t>
  </si>
  <si>
    <t>naretha</t>
  </si>
  <si>
    <t>letmare</t>
  </si>
  <si>
    <t>DREECKMEIER</t>
  </si>
  <si>
    <t>beaula</t>
  </si>
  <si>
    <t>VALINTIN</t>
  </si>
  <si>
    <t>lettie</t>
  </si>
  <si>
    <t>irene</t>
  </si>
  <si>
    <t>AUCAMP</t>
  </si>
  <si>
    <t>REIS</t>
  </si>
  <si>
    <t>johanna</t>
  </si>
  <si>
    <t>elzarie</t>
  </si>
  <si>
    <t>concelia</t>
  </si>
  <si>
    <t>MALULEKA</t>
  </si>
  <si>
    <t>charmaine</t>
  </si>
  <si>
    <t>celma</t>
  </si>
  <si>
    <t>SLIEP</t>
  </si>
  <si>
    <t>ester</t>
  </si>
  <si>
    <t>WIID</t>
  </si>
  <si>
    <t>MAKHETHA</t>
  </si>
  <si>
    <t>alma</t>
  </si>
  <si>
    <t>sandra</t>
  </si>
  <si>
    <t>DE BRUYN</t>
  </si>
  <si>
    <t>stienie</t>
  </si>
  <si>
    <t>KOMPAGNIE</t>
  </si>
  <si>
    <t>bets</t>
  </si>
  <si>
    <t>POWELL</t>
  </si>
  <si>
    <t>amelia</t>
  </si>
  <si>
    <t>PIPER</t>
  </si>
  <si>
    <t>yvonne</t>
  </si>
  <si>
    <t>LETLHAKU</t>
  </si>
  <si>
    <t>angela</t>
  </si>
  <si>
    <t>NZIMANDE</t>
  </si>
  <si>
    <t>heila</t>
  </si>
  <si>
    <t>HORN</t>
  </si>
  <si>
    <t>susan</t>
  </si>
  <si>
    <t>MASUKU</t>
  </si>
  <si>
    <t>marie</t>
  </si>
  <si>
    <t>MANAMELA</t>
  </si>
  <si>
    <t>ilze</t>
  </si>
  <si>
    <t>cornel</t>
  </si>
  <si>
    <t>santie</t>
  </si>
  <si>
    <t>RESULTS INDIVIDUAL COMPETITION W55/4</t>
  </si>
  <si>
    <t>STRAUSS</t>
  </si>
  <si>
    <t>W55/4</t>
  </si>
  <si>
    <t>jackie</t>
  </si>
  <si>
    <t>FREY</t>
  </si>
  <si>
    <t>lien</t>
  </si>
  <si>
    <t>emmarie</t>
  </si>
  <si>
    <t>THEUNISSEN</t>
  </si>
  <si>
    <t>elize</t>
  </si>
  <si>
    <t>BERRANGE</t>
  </si>
  <si>
    <t xml:space="preserve">ACKERMAN </t>
  </si>
  <si>
    <t>rita</t>
  </si>
  <si>
    <t>LOOTS</t>
  </si>
  <si>
    <t>VAN DEN BERG</t>
  </si>
  <si>
    <t>thembeka</t>
  </si>
  <si>
    <t>KETSEKELE</t>
  </si>
  <si>
    <t>chrisna</t>
  </si>
  <si>
    <t>JANSE VAN RENSBERG</t>
  </si>
  <si>
    <t>annetjie</t>
  </si>
  <si>
    <t>BEZUIDENHOUT</t>
  </si>
  <si>
    <t>NGOBESE</t>
  </si>
  <si>
    <t>ntombifuthi</t>
  </si>
  <si>
    <t>MKHIZE</t>
  </si>
  <si>
    <t>thoko</t>
  </si>
  <si>
    <t>lidia</t>
  </si>
  <si>
    <t>rika</t>
  </si>
  <si>
    <t>SPANG</t>
  </si>
  <si>
    <t>anette</t>
  </si>
  <si>
    <t>VAN REENEN</t>
  </si>
  <si>
    <t>makhosazana constance</t>
  </si>
  <si>
    <t>KOTLHAE</t>
  </si>
  <si>
    <t>teresa</t>
  </si>
  <si>
    <t>LE ROUX</t>
  </si>
  <si>
    <t>amanda</t>
  </si>
  <si>
    <t>nomaswazi</t>
  </si>
  <si>
    <t>KHUMALO</t>
  </si>
  <si>
    <t>lynne</t>
  </si>
  <si>
    <t>VAN TONDER</t>
  </si>
  <si>
    <t>MASHISHI</t>
  </si>
  <si>
    <t>OBERHOLZER</t>
  </si>
  <si>
    <t>RESULTS INDIVIDUAL COMPETITION W60/4</t>
  </si>
  <si>
    <t>anlerie</t>
  </si>
  <si>
    <t>W60/4</t>
  </si>
  <si>
    <t>SCHEFFER</t>
  </si>
  <si>
    <t>erica</t>
  </si>
  <si>
    <t>HAMILTON</t>
  </si>
  <si>
    <t>beverley</t>
  </si>
  <si>
    <t>CHARTERS</t>
  </si>
  <si>
    <t>blanche</t>
  </si>
  <si>
    <t>MOILA</t>
  </si>
  <si>
    <t>frances</t>
  </si>
  <si>
    <t>VAN BLERK</t>
  </si>
  <si>
    <t>onica</t>
  </si>
  <si>
    <t>MOTSEI</t>
  </si>
  <si>
    <t>CROUS</t>
  </si>
  <si>
    <t>mariet</t>
  </si>
  <si>
    <t>GEYER</t>
  </si>
  <si>
    <t>adri</t>
  </si>
  <si>
    <t>VAN DYK</t>
  </si>
  <si>
    <t>sheree</t>
  </si>
  <si>
    <t>KIRSTEN</t>
  </si>
  <si>
    <t>joey</t>
  </si>
  <si>
    <t>NAVARRIA</t>
  </si>
  <si>
    <t>june</t>
  </si>
  <si>
    <t>WATSON</t>
  </si>
  <si>
    <t>meriam</t>
  </si>
  <si>
    <t>GAFANE</t>
  </si>
  <si>
    <t>sewele</t>
  </si>
  <si>
    <t>analize</t>
  </si>
  <si>
    <t>selinah</t>
  </si>
  <si>
    <t>NETSHISAULU</t>
  </si>
  <si>
    <t>gerda</t>
  </si>
  <si>
    <t>VERMAAK</t>
  </si>
  <si>
    <t>linah</t>
  </si>
  <si>
    <t>christa</t>
  </si>
  <si>
    <t>MOUTON</t>
  </si>
  <si>
    <t>GERICKE</t>
  </si>
  <si>
    <t>thandi</t>
  </si>
  <si>
    <t>MLAMBO</t>
  </si>
  <si>
    <t>rachel</t>
  </si>
  <si>
    <t>LEKALAKE</t>
  </si>
  <si>
    <t>nomsa</t>
  </si>
  <si>
    <t>MOIMA</t>
  </si>
  <si>
    <t>RESULTS INDIVIDUAL COMPETITION W65/4</t>
  </si>
  <si>
    <t>judith</t>
  </si>
  <si>
    <t>GROVE</t>
  </si>
  <si>
    <t>W65/4</t>
  </si>
  <si>
    <t>pamela</t>
  </si>
  <si>
    <t>RASMUSSEN</t>
  </si>
  <si>
    <t>jane</t>
  </si>
  <si>
    <t>DICKINSON</t>
  </si>
  <si>
    <t>SWEIDAN</t>
  </si>
  <si>
    <t>stephanie</t>
  </si>
  <si>
    <t>CLAASSEN</t>
  </si>
  <si>
    <t>anna marie</t>
  </si>
  <si>
    <t>BEYLEVELD</t>
  </si>
  <si>
    <t>ithuteng</t>
  </si>
  <si>
    <t>BOSHOE</t>
  </si>
  <si>
    <t>rina</t>
  </si>
  <si>
    <t>nonhlanhla nellie</t>
  </si>
  <si>
    <t>HLATSHWAYO</t>
  </si>
  <si>
    <t>martha</t>
  </si>
  <si>
    <t>MAPUTLE</t>
  </si>
  <si>
    <t>RESULTS INDIVIDUAL COMPETITION W70/4</t>
  </si>
  <si>
    <t>elaine</t>
  </si>
  <si>
    <t>GREENBLATT</t>
  </si>
  <si>
    <t>W70/4</t>
  </si>
  <si>
    <t>aileen (pixie)</t>
  </si>
  <si>
    <t>SPARG</t>
  </si>
  <si>
    <t>vicky</t>
  </si>
  <si>
    <t>ASHLEY</t>
  </si>
  <si>
    <t>stephinah ramaesela</t>
  </si>
  <si>
    <t>MODIBA</t>
  </si>
  <si>
    <t>isabel</t>
  </si>
  <si>
    <t>MCLAREN</t>
  </si>
  <si>
    <t>maria cornelia (mc)</t>
  </si>
  <si>
    <t>LAKER</t>
  </si>
  <si>
    <t>LEDWABA</t>
  </si>
  <si>
    <t>RESULTS INDIVIDUAL COMPETITION W75/4</t>
  </si>
  <si>
    <t>gill</t>
  </si>
  <si>
    <t>TEGENNA</t>
  </si>
  <si>
    <t>W75/4</t>
  </si>
  <si>
    <t>ronelle</t>
  </si>
  <si>
    <t>arina</t>
  </si>
  <si>
    <t>RESULTS INDIVIDUAL COMPETITION W80/4</t>
  </si>
  <si>
    <t>leseya</t>
  </si>
  <si>
    <t>W80/4</t>
  </si>
  <si>
    <t>annette</t>
  </si>
  <si>
    <t>RESULTS INDIVIDUAL COMPETITION M60/6</t>
  </si>
  <si>
    <t>julian</t>
  </si>
  <si>
    <t>PAUL</t>
  </si>
  <si>
    <t>M60/6</t>
  </si>
  <si>
    <t>patrick</t>
  </si>
  <si>
    <t>WYNNE</t>
  </si>
  <si>
    <t>petrus</t>
  </si>
  <si>
    <t>KEKANA</t>
  </si>
  <si>
    <t>BREDENKAMP</t>
  </si>
  <si>
    <t>alan</t>
  </si>
  <si>
    <t>DALY</t>
  </si>
  <si>
    <t>stoney</t>
  </si>
  <si>
    <t>sticks</t>
  </si>
  <si>
    <t>STIGLINGH</t>
  </si>
  <si>
    <t xml:space="preserve">johann </t>
  </si>
  <si>
    <t>WALTERS</t>
  </si>
  <si>
    <t>FULLER</t>
  </si>
  <si>
    <t>BAATJIES</t>
  </si>
  <si>
    <t>SPIES</t>
  </si>
  <si>
    <t>arrigo</t>
  </si>
  <si>
    <t>FERRI</t>
  </si>
  <si>
    <t>sham</t>
  </si>
  <si>
    <t>SINGH</t>
  </si>
  <si>
    <t>vernon</t>
  </si>
  <si>
    <t>ANLEY</t>
  </si>
  <si>
    <t xml:space="preserve">jan </t>
  </si>
  <si>
    <t>LEFINE</t>
  </si>
  <si>
    <t>dirk</t>
  </si>
  <si>
    <t>BRINK</t>
  </si>
  <si>
    <t xml:space="preserve">sam </t>
  </si>
  <si>
    <t>johann</t>
  </si>
  <si>
    <t>ernst</t>
  </si>
  <si>
    <t>cobus</t>
  </si>
  <si>
    <t>gerrie</t>
  </si>
  <si>
    <t xml:space="preserve">piet </t>
  </si>
  <si>
    <t>SWANEPOEL</t>
  </si>
  <si>
    <t>buks</t>
  </si>
  <si>
    <t>MEYER</t>
  </si>
  <si>
    <t>alfred</t>
  </si>
  <si>
    <t>MOLOTO</t>
  </si>
  <si>
    <t>werner</t>
  </si>
  <si>
    <t>WEIDEMANN</t>
  </si>
  <si>
    <t>john</t>
  </si>
  <si>
    <t>GROBBELAAR</t>
  </si>
  <si>
    <t>derek</t>
  </si>
  <si>
    <t>BRENTANO</t>
  </si>
  <si>
    <t>egbert</t>
  </si>
  <si>
    <t>wilbie</t>
  </si>
  <si>
    <t>fanie</t>
  </si>
  <si>
    <t>bertie</t>
  </si>
  <si>
    <t>MATTHYSEN</t>
  </si>
  <si>
    <t>hennie</t>
  </si>
  <si>
    <t>PRINSLOO</t>
  </si>
  <si>
    <t>RESULTS INDIVIDUAL COMPETITION M65/6</t>
  </si>
  <si>
    <t>MAPHANGULO</t>
  </si>
  <si>
    <t>M65/6</t>
  </si>
  <si>
    <t>warren</t>
  </si>
  <si>
    <t>SCHMELZER</t>
  </si>
  <si>
    <t>stephen</t>
  </si>
  <si>
    <t>cyril</t>
  </si>
  <si>
    <t>VERGI</t>
  </si>
  <si>
    <t>phillip</t>
  </si>
  <si>
    <t>machiel</t>
  </si>
  <si>
    <t>PARRY</t>
  </si>
  <si>
    <t>nico</t>
  </si>
  <si>
    <t>STEENEKAMP</t>
  </si>
  <si>
    <t>basil</t>
  </si>
  <si>
    <t>KINGHORN</t>
  </si>
  <si>
    <t>aloysius</t>
  </si>
  <si>
    <t>maxwell</t>
  </si>
  <si>
    <t>TEFFO</t>
  </si>
  <si>
    <t>devilliers</t>
  </si>
  <si>
    <t>wilson</t>
  </si>
  <si>
    <t>NETSHISUALU</t>
  </si>
  <si>
    <t>sizinzo</t>
  </si>
  <si>
    <t>KAMA</t>
  </si>
  <si>
    <t>ROOS</t>
  </si>
  <si>
    <t>tommy</t>
  </si>
  <si>
    <t>BREEDT</t>
  </si>
  <si>
    <t>TERBLANCHE</t>
  </si>
  <si>
    <t>jacob</t>
  </si>
  <si>
    <t>MJANDANA</t>
  </si>
  <si>
    <t>BOTES</t>
  </si>
  <si>
    <t>isaac</t>
  </si>
  <si>
    <t>MANYIKA</t>
  </si>
  <si>
    <t>kenny</t>
  </si>
  <si>
    <t>TULK</t>
  </si>
  <si>
    <t>eddie</t>
  </si>
  <si>
    <t>MONG</t>
  </si>
  <si>
    <t>wessel</t>
  </si>
  <si>
    <t>gerald</t>
  </si>
  <si>
    <t>lourens</t>
  </si>
  <si>
    <t>gawie</t>
  </si>
  <si>
    <t>RESULTS INDIVIDUAL COMPETITION M70/6</t>
  </si>
  <si>
    <t>mike</t>
  </si>
  <si>
    <t>DU BRUTO</t>
  </si>
  <si>
    <t>M70/6</t>
  </si>
  <si>
    <t>brian</t>
  </si>
  <si>
    <t>CHAMBERLAIN</t>
  </si>
  <si>
    <t>HLONGWANE</t>
  </si>
  <si>
    <t>lochi</t>
  </si>
  <si>
    <t>LOCHNER</t>
  </si>
  <si>
    <t>EADES</t>
  </si>
  <si>
    <t>philip</t>
  </si>
  <si>
    <t>BOARDMAN</t>
  </si>
  <si>
    <t>phil</t>
  </si>
  <si>
    <t>CONNOLLY</t>
  </si>
  <si>
    <t>RALL</t>
  </si>
  <si>
    <t>les</t>
  </si>
  <si>
    <t>CURRIE</t>
  </si>
  <si>
    <t>joshua</t>
  </si>
  <si>
    <t>MOLALA</t>
  </si>
  <si>
    <t xml:space="preserve">gabriel </t>
  </si>
  <si>
    <t>hans</t>
  </si>
  <si>
    <t xml:space="preserve">gerrit </t>
  </si>
  <si>
    <t>WESSELS</t>
  </si>
  <si>
    <t xml:space="preserve">SNYMAN </t>
  </si>
  <si>
    <t>mokwenogi john</t>
  </si>
  <si>
    <t>RESULTS TEAM COMPETITION M60/6</t>
  </si>
  <si>
    <t>RESULTS TEAM COMPETITION M65/6</t>
  </si>
  <si>
    <t>RESULTS TEAM COMPETITION M70/6</t>
  </si>
  <si>
    <t>RESULTS INDIVIDUAL COMPETITION G8/1</t>
  </si>
  <si>
    <t xml:space="preserve">tyler </t>
  </si>
  <si>
    <t>G8/1</t>
  </si>
  <si>
    <t>mamello</t>
  </si>
  <si>
    <t>HANKANA</t>
  </si>
  <si>
    <t>lee-hane</t>
  </si>
  <si>
    <t>MIENNIE</t>
  </si>
  <si>
    <t>sianne</t>
  </si>
  <si>
    <t>BIGNAUT</t>
  </si>
  <si>
    <t>zoe</t>
  </si>
  <si>
    <t>RISI</t>
  </si>
  <si>
    <t>ebeth</t>
  </si>
  <si>
    <t>natalie</t>
  </si>
  <si>
    <t xml:space="preserve">alexa </t>
  </si>
  <si>
    <t>VAN LOGGENBERG</t>
  </si>
  <si>
    <t>mnushke</t>
  </si>
  <si>
    <t>lumari</t>
  </si>
  <si>
    <t>chanene</t>
  </si>
  <si>
    <t>chani</t>
  </si>
  <si>
    <t>BRITZ</t>
  </si>
  <si>
    <t>hayley</t>
  </si>
  <si>
    <t>LUES</t>
  </si>
  <si>
    <t xml:space="preserve">belinda </t>
  </si>
  <si>
    <t>tinyiko</t>
  </si>
  <si>
    <t>MKHAWANA</t>
  </si>
  <si>
    <t>jana</t>
  </si>
  <si>
    <t>lisa</t>
  </si>
  <si>
    <t>ENGELBRECHT</t>
  </si>
  <si>
    <t>subrinah</t>
  </si>
  <si>
    <t>CHILOANE</t>
  </si>
  <si>
    <t>mia</t>
  </si>
  <si>
    <t>KRIEK</t>
  </si>
  <si>
    <t>LANGEVELDT</t>
  </si>
  <si>
    <t>kaylene</t>
  </si>
  <si>
    <t>gerne</t>
  </si>
  <si>
    <t>tshedimoso</t>
  </si>
  <si>
    <t>SELALA</t>
  </si>
  <si>
    <t>lisabelle</t>
  </si>
  <si>
    <t>lienke</t>
  </si>
  <si>
    <t>VOSLOO</t>
  </si>
  <si>
    <t>dune</t>
  </si>
  <si>
    <t>afuziwe</t>
  </si>
  <si>
    <t>MFLATELA</t>
  </si>
  <si>
    <t>ROHREBECK</t>
  </si>
  <si>
    <t>lorenchia</t>
  </si>
  <si>
    <t>WOLHUTER</t>
  </si>
  <si>
    <t>hope</t>
  </si>
  <si>
    <t>COETZER</t>
  </si>
  <si>
    <t>jesnique</t>
  </si>
  <si>
    <t>lameez</t>
  </si>
  <si>
    <t>ISMAILSEEDAT</t>
  </si>
  <si>
    <t>ava-jane</t>
  </si>
  <si>
    <t>hazel</t>
  </si>
  <si>
    <t>BELLINGAN</t>
  </si>
  <si>
    <t>alrike</t>
  </si>
  <si>
    <t>HATTINGH</t>
  </si>
  <si>
    <t>hanelie</t>
  </si>
  <si>
    <t>lana</t>
  </si>
  <si>
    <t>thato masego</t>
  </si>
  <si>
    <t>LEKGOWE</t>
  </si>
  <si>
    <t>lameeze</t>
  </si>
  <si>
    <t>naledi</t>
  </si>
  <si>
    <t>THEBEHAE</t>
  </si>
  <si>
    <t>jacinda</t>
  </si>
  <si>
    <t>misha</t>
  </si>
  <si>
    <t>kamea</t>
  </si>
  <si>
    <t>FINCHAM</t>
  </si>
  <si>
    <t>millicent</t>
  </si>
  <si>
    <t>MAKGATA</t>
  </si>
  <si>
    <t>danne</t>
  </si>
  <si>
    <t>WELMAN</t>
  </si>
  <si>
    <t>michaela</t>
  </si>
  <si>
    <t>POSTHUMUS</t>
  </si>
  <si>
    <t>milan</t>
  </si>
  <si>
    <t>ilke</t>
  </si>
  <si>
    <t>lezandi</t>
  </si>
  <si>
    <t>KILLIAN</t>
  </si>
  <si>
    <t>nika</t>
  </si>
  <si>
    <t>KIRSTEIN</t>
  </si>
  <si>
    <t>franca</t>
  </si>
  <si>
    <t>RYNDERS</t>
  </si>
  <si>
    <t>gretha</t>
  </si>
  <si>
    <t>VELDSMAN</t>
  </si>
  <si>
    <t>kayleigh</t>
  </si>
  <si>
    <t>jennifer</t>
  </si>
  <si>
    <t>carmie</t>
  </si>
  <si>
    <t>HAYWARD</t>
  </si>
  <si>
    <t xml:space="preserve">thato </t>
  </si>
  <si>
    <t>MASOLENE</t>
  </si>
  <si>
    <t>elly</t>
  </si>
  <si>
    <t>wilzandre</t>
  </si>
  <si>
    <t>WITBOOI</t>
  </si>
  <si>
    <t>mikayla</t>
  </si>
  <si>
    <t>VAN BOSCH</t>
  </si>
  <si>
    <t>annelie</t>
  </si>
  <si>
    <t>VAN DER WALT</t>
  </si>
  <si>
    <t>mile</t>
  </si>
  <si>
    <t>VAN DER HEEVER</t>
  </si>
  <si>
    <t>ntombehle</t>
  </si>
  <si>
    <t>PANDELA</t>
  </si>
  <si>
    <t>tenay</t>
  </si>
  <si>
    <t>tlou</t>
  </si>
  <si>
    <t>MABOGWANE</t>
  </si>
  <si>
    <t>elsje</t>
  </si>
  <si>
    <t xml:space="preserve">marilie </t>
  </si>
  <si>
    <t>SCHEEPERS</t>
  </si>
  <si>
    <t>lesego</t>
  </si>
  <si>
    <t>GXARABANE</t>
  </si>
  <si>
    <t>mija</t>
  </si>
  <si>
    <t>BAYER</t>
  </si>
  <si>
    <t>franzel</t>
  </si>
  <si>
    <t>rethabile</t>
  </si>
  <si>
    <t>KHETAMA</t>
  </si>
  <si>
    <t>lu-elle</t>
  </si>
  <si>
    <t>mikita</t>
  </si>
  <si>
    <t xml:space="preserve">PIENAAR </t>
  </si>
  <si>
    <t>zante</t>
  </si>
  <si>
    <t>JONCK</t>
  </si>
  <si>
    <t>danica</t>
  </si>
  <si>
    <t>CUSSONS</t>
  </si>
  <si>
    <t>MAREE</t>
  </si>
  <si>
    <t>nuri</t>
  </si>
  <si>
    <t>ROURKE</t>
  </si>
  <si>
    <t xml:space="preserve">lane </t>
  </si>
  <si>
    <t>merle</t>
  </si>
  <si>
    <t>NIEMAN</t>
  </si>
  <si>
    <t>KELLERMAN</t>
  </si>
  <si>
    <t>rochelle</t>
  </si>
  <si>
    <t>PITZER</t>
  </si>
  <si>
    <t>ciska</t>
  </si>
  <si>
    <t xml:space="preserve">mieke </t>
  </si>
  <si>
    <t xml:space="preserve">lize </t>
  </si>
  <si>
    <t>inge</t>
  </si>
  <si>
    <t>VITTI</t>
  </si>
  <si>
    <t>lune</t>
  </si>
  <si>
    <t>tshipiso</t>
  </si>
  <si>
    <t>MOTHAKAMA</t>
  </si>
  <si>
    <t>nicola</t>
  </si>
  <si>
    <t>rorisang</t>
  </si>
  <si>
    <t>MOSILILI</t>
  </si>
  <si>
    <t>karlien</t>
  </si>
  <si>
    <t>nadia</t>
  </si>
  <si>
    <t>SCHONEFELD</t>
  </si>
  <si>
    <t>orefile</t>
  </si>
  <si>
    <t>SEKGOKWE</t>
  </si>
  <si>
    <t>unathi</t>
  </si>
  <si>
    <t>MAZIBUKO</t>
  </si>
  <si>
    <t>jarike</t>
  </si>
  <si>
    <t>ziani</t>
  </si>
  <si>
    <t xml:space="preserve">marion </t>
  </si>
  <si>
    <t>milande</t>
  </si>
  <si>
    <t>HOLL</t>
  </si>
  <si>
    <t>kaylin</t>
  </si>
  <si>
    <t>JANSE VAN RENSBURG</t>
  </si>
  <si>
    <t>theko</t>
  </si>
  <si>
    <t>BONTLE</t>
  </si>
  <si>
    <t>elzaan</t>
  </si>
  <si>
    <t>kayla</t>
  </si>
  <si>
    <t>levonne</t>
  </si>
  <si>
    <t>cassandra</t>
  </si>
  <si>
    <t>CANADA</t>
  </si>
  <si>
    <t>carli</t>
  </si>
  <si>
    <t>jolandi</t>
  </si>
  <si>
    <t>FOX</t>
  </si>
  <si>
    <t>ketshepileona</t>
  </si>
  <si>
    <t>MOKGATLHE</t>
  </si>
  <si>
    <t>luné</t>
  </si>
  <si>
    <t xml:space="preserve">BURDEN </t>
  </si>
  <si>
    <t>leone</t>
  </si>
  <si>
    <t>GAGIANO</t>
  </si>
  <si>
    <t>lume</t>
  </si>
  <si>
    <t>MYBURGH</t>
  </si>
  <si>
    <t>khayone</t>
  </si>
  <si>
    <t>ZANTSI</t>
  </si>
  <si>
    <t>alice</t>
  </si>
  <si>
    <t>MARUMO</t>
  </si>
  <si>
    <t>cloey</t>
  </si>
  <si>
    <t>WILLIAMS</t>
  </si>
  <si>
    <t>marni</t>
  </si>
  <si>
    <t>RESULTS TEAM COMPETITION G8/1</t>
  </si>
  <si>
    <t>POSITION 8</t>
  </si>
  <si>
    <t>POSITION 9</t>
  </si>
  <si>
    <t>RESULTS INDIVIDUAL COMPETITION B8/1</t>
  </si>
  <si>
    <t>mattias</t>
  </si>
  <si>
    <t>KIELBLOCK</t>
  </si>
  <si>
    <t>B8/1</t>
  </si>
  <si>
    <t>POTGIETER</t>
  </si>
  <si>
    <t>VAN SCHALKWYK</t>
  </si>
  <si>
    <t>jason</t>
  </si>
  <si>
    <t>TARR</t>
  </si>
  <si>
    <t>nicolas</t>
  </si>
  <si>
    <t>dwight</t>
  </si>
  <si>
    <t>STAPELBERG</t>
  </si>
  <si>
    <t>mpilo</t>
  </si>
  <si>
    <t>KHOMO</t>
  </si>
  <si>
    <t>tommie</t>
  </si>
  <si>
    <t>CRONJE</t>
  </si>
  <si>
    <t>heinwill</t>
  </si>
  <si>
    <t>PAULSEN</t>
  </si>
  <si>
    <t>orton</t>
  </si>
  <si>
    <t>WILLEMSE</t>
  </si>
  <si>
    <t>sihle</t>
  </si>
  <si>
    <t>NYEZI</t>
  </si>
  <si>
    <t>divan</t>
  </si>
  <si>
    <t>PULLEN</t>
  </si>
  <si>
    <t>WERNER</t>
  </si>
  <si>
    <t>neo</t>
  </si>
  <si>
    <t>NKEANE</t>
  </si>
  <si>
    <t>carel</t>
  </si>
  <si>
    <t>stian</t>
  </si>
  <si>
    <t>sibusiso</t>
  </si>
  <si>
    <t>MASIMULA</t>
  </si>
  <si>
    <t>gift (sinaye)</t>
  </si>
  <si>
    <t>NGOSE</t>
  </si>
  <si>
    <t>jandre</t>
  </si>
  <si>
    <t>kaleb</t>
  </si>
  <si>
    <t>mischan</t>
  </si>
  <si>
    <t>SCHOONWINKEL</t>
  </si>
  <si>
    <t>ruben</t>
  </si>
  <si>
    <t>dian</t>
  </si>
  <si>
    <t>ihvan</t>
  </si>
  <si>
    <t>steph</t>
  </si>
  <si>
    <t>BEYERS</t>
  </si>
  <si>
    <t>eben</t>
  </si>
  <si>
    <t>franco</t>
  </si>
  <si>
    <t>thato</t>
  </si>
  <si>
    <t>MANYEANE</t>
  </si>
  <si>
    <t>deon</t>
  </si>
  <si>
    <t>ANTUNES</t>
  </si>
  <si>
    <t>ESTERHUYSE</t>
  </si>
  <si>
    <t>siphosakhe</t>
  </si>
  <si>
    <t>dylan</t>
  </si>
  <si>
    <t>DE LANGE</t>
  </si>
  <si>
    <t xml:space="preserve">nico </t>
  </si>
  <si>
    <t>GILDENHUYS</t>
  </si>
  <si>
    <t>schalk</t>
  </si>
  <si>
    <t>OTTO</t>
  </si>
  <si>
    <t>lefa</t>
  </si>
  <si>
    <t>MACHAI</t>
  </si>
  <si>
    <t>brink</t>
  </si>
  <si>
    <t>LINDE</t>
  </si>
  <si>
    <t>awert</t>
  </si>
  <si>
    <t>gelden</t>
  </si>
  <si>
    <t>hercu</t>
  </si>
  <si>
    <t>tshepo</t>
  </si>
  <si>
    <t>MOTSOENENG</t>
  </si>
  <si>
    <t>juandre</t>
  </si>
  <si>
    <t>eduan</t>
  </si>
  <si>
    <t>BAILEY</t>
  </si>
  <si>
    <t>mc</t>
  </si>
  <si>
    <t>aiden</t>
  </si>
  <si>
    <t>henri</t>
  </si>
  <si>
    <t>JONKER</t>
  </si>
  <si>
    <t>kosie</t>
  </si>
  <si>
    <t>VD WESTHUIZEN</t>
  </si>
  <si>
    <t>LOMBARD</t>
  </si>
  <si>
    <t>lesedi</t>
  </si>
  <si>
    <t>willem-daniel</t>
  </si>
  <si>
    <t>MATTHEE</t>
  </si>
  <si>
    <t>botha</t>
  </si>
  <si>
    <t>migael</t>
  </si>
  <si>
    <t>rikus</t>
  </si>
  <si>
    <t>jandré</t>
  </si>
  <si>
    <t>BEATON</t>
  </si>
  <si>
    <t>zimpendulo</t>
  </si>
  <si>
    <t>SIMELANE</t>
  </si>
  <si>
    <t xml:space="preserve">louis </t>
  </si>
  <si>
    <t>tedrich</t>
  </si>
  <si>
    <t>luciano</t>
  </si>
  <si>
    <t>MONGA</t>
  </si>
  <si>
    <t>nkazimulo</t>
  </si>
  <si>
    <t>ashton</t>
  </si>
  <si>
    <t>OCTOBER</t>
  </si>
  <si>
    <t>khwezi</t>
  </si>
  <si>
    <t>NDULINI</t>
  </si>
  <si>
    <t>awie</t>
  </si>
  <si>
    <t>mpendulo</t>
  </si>
  <si>
    <t>zuan</t>
  </si>
  <si>
    <t>VAN RIET</t>
  </si>
  <si>
    <t>steyn</t>
  </si>
  <si>
    <t>jadon</t>
  </si>
  <si>
    <t>LANDMAN</t>
  </si>
  <si>
    <t>ahlumile</t>
  </si>
  <si>
    <t>BLESS</t>
  </si>
  <si>
    <t>mthokozisi</t>
  </si>
  <si>
    <t>MTHIMUNYE</t>
  </si>
  <si>
    <t>EKSTEEN</t>
  </si>
  <si>
    <t>alvano</t>
  </si>
  <si>
    <t>ABRAHAMS</t>
  </si>
  <si>
    <t>lee-roy</t>
  </si>
  <si>
    <t>JAKOBUS</t>
  </si>
  <si>
    <t>elisha</t>
  </si>
  <si>
    <t>marno</t>
  </si>
  <si>
    <t>zandre</t>
  </si>
  <si>
    <t>EHLERS</t>
  </si>
  <si>
    <t>hanlo</t>
  </si>
  <si>
    <t>neil</t>
  </si>
  <si>
    <t>CAWOOD</t>
  </si>
  <si>
    <t>siyabonga</t>
  </si>
  <si>
    <t>NDABA</t>
  </si>
  <si>
    <t>kgethego</t>
  </si>
  <si>
    <t>MAPADIMENG</t>
  </si>
  <si>
    <t>keegan</t>
  </si>
  <si>
    <t>FOXCROFT</t>
  </si>
  <si>
    <t>stephan</t>
  </si>
  <si>
    <t>matthew</t>
  </si>
  <si>
    <t>aluthando</t>
  </si>
  <si>
    <t>DYEVANA</t>
  </si>
  <si>
    <t>marlu</t>
  </si>
  <si>
    <t xml:space="preserve">carlo </t>
  </si>
  <si>
    <t>CILLIERS</t>
  </si>
  <si>
    <t>atlotleng</t>
  </si>
  <si>
    <t>DREYER</t>
  </si>
  <si>
    <t>kyle</t>
  </si>
  <si>
    <t>ROBINSON</t>
  </si>
  <si>
    <t>mohau</t>
  </si>
  <si>
    <t>LEBEA</t>
  </si>
  <si>
    <t>gj</t>
  </si>
  <si>
    <t>hanru</t>
  </si>
  <si>
    <t>BEYL</t>
  </si>
  <si>
    <t>eugene</t>
  </si>
  <si>
    <t>MABOGOLE</t>
  </si>
  <si>
    <t>ludwig</t>
  </si>
  <si>
    <t>KNAUFF</t>
  </si>
  <si>
    <t xml:space="preserve">nathan </t>
  </si>
  <si>
    <t>DE VALENCE</t>
  </si>
  <si>
    <t>morne</t>
  </si>
  <si>
    <t>sandile</t>
  </si>
  <si>
    <t>MTHIMKULU</t>
  </si>
  <si>
    <t>stefan</t>
  </si>
  <si>
    <t>MOLLER</t>
  </si>
  <si>
    <t>kgotso</t>
  </si>
  <si>
    <t>olerato</t>
  </si>
  <si>
    <t>MOLEFE</t>
  </si>
  <si>
    <t>tristin</t>
  </si>
  <si>
    <t>henshall</t>
  </si>
  <si>
    <t>WHITFIELD</t>
  </si>
  <si>
    <t>zander</t>
  </si>
  <si>
    <t>WILLIAMSON</t>
  </si>
  <si>
    <t>itumeleng</t>
  </si>
  <si>
    <t>KOMANE</t>
  </si>
  <si>
    <t>marthinus</t>
  </si>
  <si>
    <t>tlhakodisho</t>
  </si>
  <si>
    <t>MOHUBA</t>
  </si>
  <si>
    <t>carlo</t>
  </si>
  <si>
    <t>samuel</t>
  </si>
  <si>
    <t>ben-rugo</t>
  </si>
  <si>
    <t>DE VRIES</t>
  </si>
  <si>
    <t>tsepiso</t>
  </si>
  <si>
    <t>MOTLOUNG</t>
  </si>
  <si>
    <t>oritile</t>
  </si>
  <si>
    <t>SEHLOH</t>
  </si>
  <si>
    <t>edward</t>
  </si>
  <si>
    <t>MULKE</t>
  </si>
  <si>
    <t>mathys</t>
  </si>
  <si>
    <t>VAN HEERDEN</t>
  </si>
  <si>
    <t>shayden</t>
  </si>
  <si>
    <t>DE VOS</t>
  </si>
  <si>
    <t>nikla</t>
  </si>
  <si>
    <t>JANSE VAN VUUREN</t>
  </si>
  <si>
    <t>wian</t>
  </si>
  <si>
    <t>RESULTS TEAM COMPETITION B8/1</t>
  </si>
  <si>
    <t>POSITION 10</t>
  </si>
  <si>
    <t>RESULTS INDIVIDUAL COMPETITION G9/2</t>
  </si>
  <si>
    <t>SESOKO</t>
  </si>
  <si>
    <t>G9/2</t>
  </si>
  <si>
    <t>taya</t>
  </si>
  <si>
    <t>PELSER</t>
  </si>
  <si>
    <t>JAMPI</t>
  </si>
  <si>
    <t>lebohang</t>
  </si>
  <si>
    <t>MAIKANE</t>
  </si>
  <si>
    <t>okuhle</t>
  </si>
  <si>
    <t>MAGWENTSHU</t>
  </si>
  <si>
    <t>leandri</t>
  </si>
  <si>
    <t>julande</t>
  </si>
  <si>
    <t>NKABINDE</t>
  </si>
  <si>
    <t>mieke</t>
  </si>
  <si>
    <t>PAUER</t>
  </si>
  <si>
    <t>cheyenne</t>
  </si>
  <si>
    <t>sadie</t>
  </si>
  <si>
    <t>BOTHMA</t>
  </si>
  <si>
    <t>birgitte</t>
  </si>
  <si>
    <t>BEKKER</t>
  </si>
  <si>
    <t>arancha</t>
  </si>
  <si>
    <t>KOONTHEA</t>
  </si>
  <si>
    <t>lane</t>
  </si>
  <si>
    <t>liesa</t>
  </si>
  <si>
    <t>rianca</t>
  </si>
  <si>
    <t>DU VENAGE</t>
  </si>
  <si>
    <t>celia</t>
  </si>
  <si>
    <t>HOMAN</t>
  </si>
  <si>
    <t>temerelcia</t>
  </si>
  <si>
    <t>CHOLO</t>
  </si>
  <si>
    <t>chane</t>
  </si>
  <si>
    <t>happiness</t>
  </si>
  <si>
    <t>heylinn</t>
  </si>
  <si>
    <t>NELSON</t>
  </si>
  <si>
    <t>franciska</t>
  </si>
  <si>
    <t>MOORCROFT</t>
  </si>
  <si>
    <t>tshoganyetso</t>
  </si>
  <si>
    <t>MORE</t>
  </si>
  <si>
    <t>una</t>
  </si>
  <si>
    <t>sumay</t>
  </si>
  <si>
    <t>lelanie</t>
  </si>
  <si>
    <t>liandri</t>
  </si>
  <si>
    <t>RADEMAN</t>
  </si>
  <si>
    <t>gabriella</t>
  </si>
  <si>
    <t>DE OLIVERA</t>
  </si>
  <si>
    <t>richenda</t>
  </si>
  <si>
    <t>ROSSITER</t>
  </si>
  <si>
    <t>lenei</t>
  </si>
  <si>
    <t>lerato</t>
  </si>
  <si>
    <t>LESHABA</t>
  </si>
  <si>
    <t>PHULO</t>
  </si>
  <si>
    <t>leney</t>
  </si>
  <si>
    <t>aldorette</t>
  </si>
  <si>
    <t>VAN DER MESCHT</t>
  </si>
  <si>
    <t>MODILA</t>
  </si>
  <si>
    <t>sydi</t>
  </si>
  <si>
    <t>omelemo</t>
  </si>
  <si>
    <t>NCHOBA</t>
  </si>
  <si>
    <t>katelin</t>
  </si>
  <si>
    <t>THERON</t>
  </si>
  <si>
    <t>MORUDU</t>
  </si>
  <si>
    <t>chinique</t>
  </si>
  <si>
    <t>isabella</t>
  </si>
  <si>
    <t>alexi</t>
  </si>
  <si>
    <t>ayanda</t>
  </si>
  <si>
    <t>MABANE</t>
  </si>
  <si>
    <t>amole</t>
  </si>
  <si>
    <t>anneke</t>
  </si>
  <si>
    <t>STEYNBERG</t>
  </si>
  <si>
    <t>amore</t>
  </si>
  <si>
    <t>meagon</t>
  </si>
  <si>
    <t>ninke</t>
  </si>
  <si>
    <t>DE BRUIN</t>
  </si>
  <si>
    <t>claire</t>
  </si>
  <si>
    <t>VAN VUUREN</t>
  </si>
  <si>
    <t>zanta</t>
  </si>
  <si>
    <t>LOURENS</t>
  </si>
  <si>
    <t>charne</t>
  </si>
  <si>
    <t>kelly</t>
  </si>
  <si>
    <t>kholofelo</t>
  </si>
  <si>
    <t>DINKWANYANE</t>
  </si>
  <si>
    <t>HYMAN</t>
  </si>
  <si>
    <t>sylvia</t>
  </si>
  <si>
    <t>LESIGE</t>
  </si>
  <si>
    <t>jandri</t>
  </si>
  <si>
    <t>ruane</t>
  </si>
  <si>
    <t>MAY</t>
  </si>
  <si>
    <t>azariah</t>
  </si>
  <si>
    <t>MADUMO</t>
  </si>
  <si>
    <t>xandri</t>
  </si>
  <si>
    <t>annah</t>
  </si>
  <si>
    <t>MAKUWA</t>
  </si>
  <si>
    <t xml:space="preserve">rejane </t>
  </si>
  <si>
    <t>nina</t>
  </si>
  <si>
    <t>PIETERSE</t>
  </si>
  <si>
    <t>inneke</t>
  </si>
  <si>
    <t>LIEBENBERG</t>
  </si>
  <si>
    <t>catelyn</t>
  </si>
  <si>
    <t>SCHEPPEL</t>
  </si>
  <si>
    <t>chelsey</t>
  </si>
  <si>
    <t>FLANEGAN</t>
  </si>
  <si>
    <t>miley</t>
  </si>
  <si>
    <t>milla</t>
  </si>
  <si>
    <t>HAMMAN</t>
  </si>
  <si>
    <t>joane</t>
  </si>
  <si>
    <t>OLLEWAGEN</t>
  </si>
  <si>
    <t>MOAHLODI</t>
  </si>
  <si>
    <t>ntombikayise</t>
  </si>
  <si>
    <t>MASANGO</t>
  </si>
  <si>
    <t>juane</t>
  </si>
  <si>
    <t>MINDERS</t>
  </si>
  <si>
    <t>buhle</t>
  </si>
  <si>
    <t>MAROPINI</t>
  </si>
  <si>
    <t>davidene</t>
  </si>
  <si>
    <t>ISAACS</t>
  </si>
  <si>
    <t>janke</t>
  </si>
  <si>
    <t>larissa</t>
  </si>
  <si>
    <t>anelia</t>
  </si>
  <si>
    <t>sisanda</t>
  </si>
  <si>
    <t>GWAMBE</t>
  </si>
  <si>
    <t>robyn</t>
  </si>
  <si>
    <t>anneri</t>
  </si>
  <si>
    <t>elne</t>
  </si>
  <si>
    <t>lize</t>
  </si>
  <si>
    <t>ariana</t>
  </si>
  <si>
    <t>hlompho</t>
  </si>
  <si>
    <t>THLAKO</t>
  </si>
  <si>
    <t>amerike</t>
  </si>
  <si>
    <t>KROON</t>
  </si>
  <si>
    <t>KGAILE</t>
  </si>
  <si>
    <t>christelle</t>
  </si>
  <si>
    <t>GREYVENSTEIN</t>
  </si>
  <si>
    <t>koketso</t>
  </si>
  <si>
    <t>MATSOMANE</t>
  </si>
  <si>
    <t>BOLTON</t>
  </si>
  <si>
    <t>ohndine</t>
  </si>
  <si>
    <t>COMBRINCK</t>
  </si>
  <si>
    <t>minay</t>
  </si>
  <si>
    <t>RAS</t>
  </si>
  <si>
    <t>chloë</t>
  </si>
  <si>
    <t xml:space="preserve">PIETERSE  </t>
  </si>
  <si>
    <t>kaylie anne</t>
  </si>
  <si>
    <t>HOLLOWAY</t>
  </si>
  <si>
    <t>hannah</t>
  </si>
  <si>
    <t>LANDSBERG</t>
  </si>
  <si>
    <t>annabelle</t>
  </si>
  <si>
    <t>omolemo</t>
  </si>
  <si>
    <t>MOTSEKI</t>
  </si>
  <si>
    <t>luane</t>
  </si>
  <si>
    <t>reanie</t>
  </si>
  <si>
    <t>MINNIE</t>
  </si>
  <si>
    <t>jeanne</t>
  </si>
  <si>
    <t>TOXOPEUS</t>
  </si>
  <si>
    <t>milnie</t>
  </si>
  <si>
    <t>danike</t>
  </si>
  <si>
    <t>CRAUSE</t>
  </si>
  <si>
    <t>reratilwe</t>
  </si>
  <si>
    <t>NGOEPE</t>
  </si>
  <si>
    <t>mila</t>
  </si>
  <si>
    <t>bokamoso</t>
  </si>
  <si>
    <t>MATHEBA</t>
  </si>
  <si>
    <t>carlinet</t>
  </si>
  <si>
    <t>dane</t>
  </si>
  <si>
    <t>MOSTERT</t>
  </si>
  <si>
    <t>RESULTS TEAM COMPETITION G9/2</t>
  </si>
  <si>
    <t>RESULTS INDIVIDUAL COMPETITION B9/2</t>
  </si>
  <si>
    <t>tiisetso</t>
  </si>
  <si>
    <t>MALUNGA</t>
  </si>
  <si>
    <t>B9/2</t>
  </si>
  <si>
    <t>dawson mandindane</t>
  </si>
  <si>
    <t>SAMBO</t>
  </si>
  <si>
    <t>sithembiso</t>
  </si>
  <si>
    <t>BOSHOFF</t>
  </si>
  <si>
    <t>dihan</t>
  </si>
  <si>
    <t>riaan</t>
  </si>
  <si>
    <t>HOLZHAUSEN</t>
  </si>
  <si>
    <t>siyacela</t>
  </si>
  <si>
    <t>NKOMENI</t>
  </si>
  <si>
    <t>thabang</t>
  </si>
  <si>
    <t>MOKOMANE</t>
  </si>
  <si>
    <t>barend</t>
  </si>
  <si>
    <t>VAN AS</t>
  </si>
  <si>
    <t>beyers</t>
  </si>
  <si>
    <t xml:space="preserve">ruben </t>
  </si>
  <si>
    <t>VAN WYNGAARD</t>
  </si>
  <si>
    <t>jayden</t>
  </si>
  <si>
    <t>DE FREITAS</t>
  </si>
  <si>
    <t>christiano</t>
  </si>
  <si>
    <t>WEYERS</t>
  </si>
  <si>
    <t xml:space="preserve">wihan </t>
  </si>
  <si>
    <t>EDELING</t>
  </si>
  <si>
    <t>aviwe</t>
  </si>
  <si>
    <t>KWANGA</t>
  </si>
  <si>
    <t>ntando</t>
  </si>
  <si>
    <t>NGWENYA</t>
  </si>
  <si>
    <t>neo given</t>
  </si>
  <si>
    <t>agcobile</t>
  </si>
  <si>
    <t>BLIE</t>
  </si>
  <si>
    <t>jansu</t>
  </si>
  <si>
    <t>cj</t>
  </si>
  <si>
    <t>josh</t>
  </si>
  <si>
    <t>LEE</t>
  </si>
  <si>
    <t>danny</t>
  </si>
  <si>
    <t>BAXTER</t>
  </si>
  <si>
    <t>GREEVE</t>
  </si>
  <si>
    <t>komogelo</t>
  </si>
  <si>
    <t>johndrê</t>
  </si>
  <si>
    <t>PALMER</t>
  </si>
  <si>
    <t>DAVEL</t>
  </si>
  <si>
    <t>MUNDT</t>
  </si>
  <si>
    <t>MIDDEL</t>
  </si>
  <si>
    <t>rinae</t>
  </si>
  <si>
    <t>NDOU</t>
  </si>
  <si>
    <t>leonardo</t>
  </si>
  <si>
    <t>kgaugelo</t>
  </si>
  <si>
    <t>NGWATLA</t>
  </si>
  <si>
    <t>wihan</t>
  </si>
  <si>
    <t>cw</t>
  </si>
  <si>
    <t>christian</t>
  </si>
  <si>
    <t>bester</t>
  </si>
  <si>
    <t>malherbe</t>
  </si>
  <si>
    <t>jan-hendrik</t>
  </si>
  <si>
    <t>SLABBERT</t>
  </si>
  <si>
    <t>johanko</t>
  </si>
  <si>
    <t>mongezi</t>
  </si>
  <si>
    <t>NJOKO</t>
  </si>
  <si>
    <t>damian</t>
  </si>
  <si>
    <t>austen</t>
  </si>
  <si>
    <t>FISCHER</t>
  </si>
  <si>
    <t>waldu</t>
  </si>
  <si>
    <t>NOETH</t>
  </si>
  <si>
    <t xml:space="preserve">jaylynn </t>
  </si>
  <si>
    <t>SECLAVE</t>
  </si>
  <si>
    <t>SEBYBOE</t>
  </si>
  <si>
    <t>SARTAIN</t>
  </si>
  <si>
    <t>nhlanhla</t>
  </si>
  <si>
    <t>SEMELA</t>
  </si>
  <si>
    <t>TRYHOU</t>
  </si>
  <si>
    <t>omphile</t>
  </si>
  <si>
    <t>MOALAHI</t>
  </si>
  <si>
    <t>marnus</t>
  </si>
  <si>
    <t>MOODIE</t>
  </si>
  <si>
    <t>NAGEL</t>
  </si>
  <si>
    <t>thoriso</t>
  </si>
  <si>
    <t>ayavuya</t>
  </si>
  <si>
    <t>MQONGWANA</t>
  </si>
  <si>
    <t xml:space="preserve">divan </t>
  </si>
  <si>
    <t>caylen</t>
  </si>
  <si>
    <t>devon</t>
  </si>
  <si>
    <t>REINDERS</t>
  </si>
  <si>
    <t>amogelang</t>
  </si>
  <si>
    <t>MOTAU</t>
  </si>
  <si>
    <t>FORSMANN</t>
  </si>
  <si>
    <t>bokang</t>
  </si>
  <si>
    <t>MALAOANE</t>
  </si>
  <si>
    <t>sherwin</t>
  </si>
  <si>
    <t xml:space="preserve">WILLIAMS </t>
  </si>
  <si>
    <t>perseverance</t>
  </si>
  <si>
    <t>louis adriaan</t>
  </si>
  <si>
    <t>jacques</t>
  </si>
  <si>
    <t xml:space="preserve">LOTTER </t>
  </si>
  <si>
    <t>KLAAS</t>
  </si>
  <si>
    <t>emile</t>
  </si>
  <si>
    <t>BLANCHE</t>
  </si>
  <si>
    <t>kgositsile</t>
  </si>
  <si>
    <t>NAKANA</t>
  </si>
  <si>
    <t>jc</t>
  </si>
  <si>
    <t>kutlo</t>
  </si>
  <si>
    <t>KGWADI</t>
  </si>
  <si>
    <t>joubert</t>
  </si>
  <si>
    <t>levi</t>
  </si>
  <si>
    <t>CAMERON</t>
  </si>
  <si>
    <t>ruan</t>
  </si>
  <si>
    <t>kitso</t>
  </si>
  <si>
    <t>KHAOLE</t>
  </si>
  <si>
    <t>henru</t>
  </si>
  <si>
    <t>HEIBERG</t>
  </si>
  <si>
    <t>katlego</t>
  </si>
  <si>
    <t>MATLAWA</t>
  </si>
  <si>
    <t>leta</t>
  </si>
  <si>
    <t>CHOKWE</t>
  </si>
  <si>
    <t>leroy</t>
  </si>
  <si>
    <t>BARENDS</t>
  </si>
  <si>
    <t>nuan</t>
  </si>
  <si>
    <t>letabo</t>
  </si>
  <si>
    <t>MALEKA</t>
  </si>
  <si>
    <t>wihann</t>
  </si>
  <si>
    <t>SCHALEKAMP</t>
  </si>
  <si>
    <t>tumelo</t>
  </si>
  <si>
    <t>MATEBELE</t>
  </si>
  <si>
    <t>daniel j</t>
  </si>
  <si>
    <t>ep</t>
  </si>
  <si>
    <t>omphemetshe</t>
  </si>
  <si>
    <t>LEPHOI</t>
  </si>
  <si>
    <t>LENTSWE</t>
  </si>
  <si>
    <t>evano</t>
  </si>
  <si>
    <t>HARMZEN</t>
  </si>
  <si>
    <t>simon</t>
  </si>
  <si>
    <t>KEMP</t>
  </si>
  <si>
    <t>colin</t>
  </si>
  <si>
    <t>declan</t>
  </si>
  <si>
    <t>LUCKHOFF</t>
  </si>
  <si>
    <t>evan</t>
  </si>
  <si>
    <t>khotso</t>
  </si>
  <si>
    <t xml:space="preserve">gildo </t>
  </si>
  <si>
    <t>MASUM</t>
  </si>
  <si>
    <t>nkosingiphile</t>
  </si>
  <si>
    <t>ZITHA</t>
  </si>
  <si>
    <t>zachary</t>
  </si>
  <si>
    <t>SEREME</t>
  </si>
  <si>
    <t>lethabo</t>
  </si>
  <si>
    <t>TOODI</t>
  </si>
  <si>
    <t>tebogo</t>
  </si>
  <si>
    <t>SELEKE</t>
  </si>
  <si>
    <t>righardt</t>
  </si>
  <si>
    <t>jp</t>
  </si>
  <si>
    <t>phemelo</t>
  </si>
  <si>
    <t>GAEGANE</t>
  </si>
  <si>
    <t>MATHABATHA</t>
  </si>
  <si>
    <t>ELOFF</t>
  </si>
  <si>
    <t>VERSTER</t>
  </si>
  <si>
    <t>RESULTS TEAM COMPETITION B9/2</t>
  </si>
  <si>
    <t>RESULTS INDIVIDUAL COMPETITION JW/6</t>
  </si>
  <si>
    <t>tayla</t>
  </si>
  <si>
    <t>KAVANAGH</t>
  </si>
  <si>
    <t>JW/6</t>
  </si>
  <si>
    <t>cara</t>
  </si>
  <si>
    <t>casey</t>
  </si>
  <si>
    <t>BOSMAN</t>
  </si>
  <si>
    <t>dipuo</t>
  </si>
  <si>
    <t>MASHAMAITE</t>
  </si>
  <si>
    <t>yandiswa</t>
  </si>
  <si>
    <t>SHANGE</t>
  </si>
  <si>
    <t>BOLA</t>
  </si>
  <si>
    <t>Boland Athletics</t>
  </si>
  <si>
    <t>beetrice</t>
  </si>
  <si>
    <t>THEMANE</t>
  </si>
  <si>
    <t>amber</t>
  </si>
  <si>
    <t>RAYNERS</t>
  </si>
  <si>
    <t>lyndi</t>
  </si>
  <si>
    <t>ROELOFSE</t>
  </si>
  <si>
    <t>leshan</t>
  </si>
  <si>
    <t>paige</t>
  </si>
  <si>
    <t>bianca</t>
  </si>
  <si>
    <t>VAN DEVENTER</t>
  </si>
  <si>
    <t>lizeth</t>
  </si>
  <si>
    <t>mizhane</t>
  </si>
  <si>
    <t>LOUBSER-KUHN</t>
  </si>
  <si>
    <t>ntombenhle</t>
  </si>
  <si>
    <t>yolandi</t>
  </si>
  <si>
    <t>zelmari</t>
  </si>
  <si>
    <t>VORSTER</t>
  </si>
  <si>
    <t>izabel</t>
  </si>
  <si>
    <t>STICKELLS</t>
  </si>
  <si>
    <t>zhandre</t>
  </si>
  <si>
    <t>kia</t>
  </si>
  <si>
    <t>GIBBS</t>
  </si>
  <si>
    <t>ntsoaki</t>
  </si>
  <si>
    <t>MOLAHLOE</t>
  </si>
  <si>
    <t>athemba</t>
  </si>
  <si>
    <t>NQUMASHE</t>
  </si>
  <si>
    <t>MATSEKE</t>
  </si>
  <si>
    <t>aphelele</t>
  </si>
  <si>
    <t>JILEKA</t>
  </si>
  <si>
    <t>este</t>
  </si>
  <si>
    <t>gina</t>
  </si>
  <si>
    <t>MANGALA</t>
  </si>
  <si>
    <t>nolene</t>
  </si>
  <si>
    <t>VAN RENSBURG</t>
  </si>
  <si>
    <t>zizipho</t>
  </si>
  <si>
    <t>YAKOBI</t>
  </si>
  <si>
    <t>ATRA</t>
  </si>
  <si>
    <t>Athletics Transkei</t>
  </si>
  <si>
    <t>palesa</t>
  </si>
  <si>
    <t>NKOADI</t>
  </si>
  <si>
    <t>naftileen</t>
  </si>
  <si>
    <t>rearebetsoe</t>
  </si>
  <si>
    <t>MOSIKARE</t>
  </si>
  <si>
    <t>fina</t>
  </si>
  <si>
    <t>DUBE</t>
  </si>
  <si>
    <t>carina</t>
  </si>
  <si>
    <t>karabo</t>
  </si>
  <si>
    <t>MOSASI</t>
  </si>
  <si>
    <t>caitlin</t>
  </si>
  <si>
    <t>SCHLEHMEYER</t>
  </si>
  <si>
    <t>elizabeth</t>
  </si>
  <si>
    <t>CARR</t>
  </si>
  <si>
    <t>keaobaka</t>
  </si>
  <si>
    <t>MOLOBYE</t>
  </si>
  <si>
    <t>monique</t>
  </si>
  <si>
    <t>VAN BERS</t>
  </si>
  <si>
    <t>mianco</t>
  </si>
  <si>
    <t>liya</t>
  </si>
  <si>
    <t>MNDEBELE</t>
  </si>
  <si>
    <t>tishca</t>
  </si>
  <si>
    <t>DE CONING</t>
  </si>
  <si>
    <t>ofentse</t>
  </si>
  <si>
    <t>MAAKE</t>
  </si>
  <si>
    <t>julia</t>
  </si>
  <si>
    <t>MBONANI</t>
  </si>
  <si>
    <t>molehe</t>
  </si>
  <si>
    <t>MALEHLOHONOLO</t>
  </si>
  <si>
    <t>MNISI</t>
  </si>
  <si>
    <t>VAN RHYN</t>
  </si>
  <si>
    <t>MATEE</t>
  </si>
  <si>
    <t>nicholise</t>
  </si>
  <si>
    <t>ROUX</t>
  </si>
  <si>
    <t>princess</t>
  </si>
  <si>
    <t>MABUNDA</t>
  </si>
  <si>
    <t>keatlegile</t>
  </si>
  <si>
    <t>KOTJANE</t>
  </si>
  <si>
    <t>siphokazi</t>
  </si>
  <si>
    <t>MBAMBO</t>
  </si>
  <si>
    <t>SWARTBOOI</t>
  </si>
  <si>
    <t>andiswa</t>
  </si>
  <si>
    <t>MACABELA</t>
  </si>
  <si>
    <t>jomari</t>
  </si>
  <si>
    <t>RESULTS TEAM COMPETITION JW/6</t>
  </si>
  <si>
    <t>RESULTS INDIVIDUAL COMPETITION JM/8</t>
  </si>
  <si>
    <t>ngconde</t>
  </si>
  <si>
    <t>MATWEBU</t>
  </si>
  <si>
    <t>JM/8</t>
  </si>
  <si>
    <t>NTOE</t>
  </si>
  <si>
    <t>christopher</t>
  </si>
  <si>
    <t>SESEDI</t>
  </si>
  <si>
    <t>tapelo</t>
  </si>
  <si>
    <t>MDALA</t>
  </si>
  <si>
    <t>caleb</t>
  </si>
  <si>
    <t>FORRESTER</t>
  </si>
  <si>
    <t>tshiamo</t>
  </si>
  <si>
    <t>MARIBE</t>
  </si>
  <si>
    <t>robert</t>
  </si>
  <si>
    <t>MHLANGA</t>
  </si>
  <si>
    <t>MAHLOANE</t>
  </si>
  <si>
    <t>siknanyiso</t>
  </si>
  <si>
    <t>MTSHWENA</t>
  </si>
  <si>
    <t>nicholas</t>
  </si>
  <si>
    <t>SEOPESENGWE</t>
  </si>
  <si>
    <t>FLINK</t>
  </si>
  <si>
    <t>avela</t>
  </si>
  <si>
    <t>NAZO</t>
  </si>
  <si>
    <t>mzwamadoda</t>
  </si>
  <si>
    <t>NONJIKO</t>
  </si>
  <si>
    <t>luyanda</t>
  </si>
  <si>
    <t>THWALA</t>
  </si>
  <si>
    <t>jankie</t>
  </si>
  <si>
    <t>MOLELE</t>
  </si>
  <si>
    <t>mark</t>
  </si>
  <si>
    <t>STANFLIET</t>
  </si>
  <si>
    <t>koos</t>
  </si>
  <si>
    <t>MOLUTSI</t>
  </si>
  <si>
    <t>otsile</t>
  </si>
  <si>
    <t>OWAGENG</t>
  </si>
  <si>
    <t>donald</t>
  </si>
  <si>
    <t>SEITEI</t>
  </si>
  <si>
    <t>travis</t>
  </si>
  <si>
    <t>KOEKEMOER</t>
  </si>
  <si>
    <t>nkosifikile</t>
  </si>
  <si>
    <t>MQWADI</t>
  </si>
  <si>
    <t>MAKHUBELA</t>
  </si>
  <si>
    <t>sthembiso</t>
  </si>
  <si>
    <t>MTAMBO</t>
  </si>
  <si>
    <t>oliver</t>
  </si>
  <si>
    <t>RAMABELE</t>
  </si>
  <si>
    <t>STASSEN</t>
  </si>
  <si>
    <t>waldo</t>
  </si>
  <si>
    <t>KAPTEIN</t>
  </si>
  <si>
    <t>mtokoza</t>
  </si>
  <si>
    <t>reagan</t>
  </si>
  <si>
    <t>ROOY</t>
  </si>
  <si>
    <t>lazarus</t>
  </si>
  <si>
    <t>MAKGOBA</t>
  </si>
  <si>
    <t>zerian</t>
  </si>
  <si>
    <t>melt</t>
  </si>
  <si>
    <t>VON MOLENDORFF</t>
  </si>
  <si>
    <t>BULWANE</t>
  </si>
  <si>
    <t>dimpho</t>
  </si>
  <si>
    <t>PHAKAMILE</t>
  </si>
  <si>
    <t>retshedisitswe</t>
  </si>
  <si>
    <t>SHAI</t>
  </si>
  <si>
    <t>derrick</t>
  </si>
  <si>
    <t>HLAKO</t>
  </si>
  <si>
    <t>fernando</t>
  </si>
  <si>
    <t>SPONDO</t>
  </si>
  <si>
    <t>MOHOKANE</t>
  </si>
  <si>
    <t>clement</t>
  </si>
  <si>
    <t xml:space="preserve">MAGASHULA </t>
  </si>
  <si>
    <t>sinawo</t>
  </si>
  <si>
    <t>POTI</t>
  </si>
  <si>
    <t>bongamusa</t>
  </si>
  <si>
    <t>JIYANE</t>
  </si>
  <si>
    <t>bhekizulu</t>
  </si>
  <si>
    <t>cwenga</t>
  </si>
  <si>
    <t>NOSE</t>
  </si>
  <si>
    <t>ruschin</t>
  </si>
  <si>
    <t>FORTUIN</t>
  </si>
  <si>
    <t>filippi</t>
  </si>
  <si>
    <t>MOHLOKOANE</t>
  </si>
  <si>
    <t xml:space="preserve">edu </t>
  </si>
  <si>
    <t>MONDLANE</t>
  </si>
  <si>
    <t>ghurswund</t>
  </si>
  <si>
    <t>BAAIPANEE</t>
  </si>
  <si>
    <t>SOMPANE</t>
  </si>
  <si>
    <t>josiah</t>
  </si>
  <si>
    <t>NYAWENE</t>
  </si>
  <si>
    <t>tshepang</t>
  </si>
  <si>
    <t>SEFITLHOLO</t>
  </si>
  <si>
    <t>lyanda</t>
  </si>
  <si>
    <t>MAKOBE</t>
  </si>
  <si>
    <t>motaung</t>
  </si>
  <si>
    <t>CHOANE</t>
  </si>
  <si>
    <t>moshe</t>
  </si>
  <si>
    <t>MOTOUNG</t>
  </si>
  <si>
    <t>MITCHELL</t>
  </si>
  <si>
    <t>jeremiah</t>
  </si>
  <si>
    <t>SITHOLE</t>
  </si>
  <si>
    <t>aj</t>
  </si>
  <si>
    <t>REYNEKE</t>
  </si>
  <si>
    <t>waydon</t>
  </si>
  <si>
    <t>KOMBELA</t>
  </si>
  <si>
    <t>cailin</t>
  </si>
  <si>
    <t>GERBER</t>
  </si>
  <si>
    <t>MHLONGO</t>
  </si>
  <si>
    <t>elrico</t>
  </si>
  <si>
    <t>SEWELO</t>
  </si>
  <si>
    <t>kaylam</t>
  </si>
  <si>
    <t>lion-kay</t>
  </si>
  <si>
    <t>MANHENGE</t>
  </si>
  <si>
    <t>oustine</t>
  </si>
  <si>
    <t>banele</t>
  </si>
  <si>
    <t xml:space="preserve">MKHABELA </t>
  </si>
  <si>
    <t>shane</t>
  </si>
  <si>
    <t xml:space="preserve">tumelo </t>
  </si>
  <si>
    <t>SKHOSANA</t>
  </si>
  <si>
    <t>kamohelo</t>
  </si>
  <si>
    <t>MACHEA</t>
  </si>
  <si>
    <t xml:space="preserve">don </t>
  </si>
  <si>
    <t>KASIGWA</t>
  </si>
  <si>
    <t xml:space="preserve">nathaniel </t>
  </si>
  <si>
    <t xml:space="preserve">MASHIANOKE </t>
  </si>
  <si>
    <t>reatile</t>
  </si>
  <si>
    <t>TLHABANKWE</t>
  </si>
  <si>
    <t>romano</t>
  </si>
  <si>
    <t>WINDVOGEL</t>
  </si>
  <si>
    <t>KALANE</t>
  </si>
  <si>
    <t>bafana</t>
  </si>
  <si>
    <t>MOROBE</t>
  </si>
  <si>
    <t>titus</t>
  </si>
  <si>
    <t>MOKENG</t>
  </si>
  <si>
    <t>MTSWENI</t>
  </si>
  <si>
    <t>coenraad</t>
  </si>
  <si>
    <t>KUIPERS</t>
  </si>
  <si>
    <t>sizwe</t>
  </si>
  <si>
    <t xml:space="preserve">lethabo </t>
  </si>
  <si>
    <t>MOLOKOMME</t>
  </si>
  <si>
    <t>jan</t>
  </si>
  <si>
    <t>MOEKELETJI</t>
  </si>
  <si>
    <t>PHETLA</t>
  </si>
  <si>
    <t>tshegofatso</t>
  </si>
  <si>
    <t>sboniso</t>
  </si>
  <si>
    <t>kutlwano</t>
  </si>
  <si>
    <t>DIPATE</t>
  </si>
  <si>
    <t>heinwen</t>
  </si>
  <si>
    <t>LONG</t>
  </si>
  <si>
    <t>sanele</t>
  </si>
  <si>
    <t>SIBIJO</t>
  </si>
  <si>
    <t>olwethu</t>
  </si>
  <si>
    <t>MADADASANA</t>
  </si>
  <si>
    <t>theuns</t>
  </si>
  <si>
    <t>erik</t>
  </si>
  <si>
    <t>neill</t>
  </si>
  <si>
    <t>VAN ONSELLEN</t>
  </si>
  <si>
    <t>asthandile</t>
  </si>
  <si>
    <t>MANUEL</t>
  </si>
  <si>
    <t>RESULTS TEAM COMPETITION JM/8</t>
  </si>
  <si>
    <t>RESULTS INDIVIDUAL COMPETITION SW/10</t>
  </si>
  <si>
    <t>glenrose</t>
  </si>
  <si>
    <t>XABA</t>
  </si>
  <si>
    <t>SW/10</t>
  </si>
  <si>
    <t>kesa</t>
  </si>
  <si>
    <t>MOLOTSANE</t>
  </si>
  <si>
    <t>aynslee</t>
  </si>
  <si>
    <t>VAN GRAAN</t>
  </si>
  <si>
    <t>kyla</t>
  </si>
  <si>
    <t>farida</t>
  </si>
  <si>
    <t>ZWANE</t>
  </si>
  <si>
    <t>thobile</t>
  </si>
  <si>
    <t>tyler</t>
  </si>
  <si>
    <t>BELING</t>
  </si>
  <si>
    <t>makhosazane</t>
  </si>
  <si>
    <t>MOEKETSI</t>
  </si>
  <si>
    <t>zintle</t>
  </si>
  <si>
    <t>XINIWE</t>
  </si>
  <si>
    <t>cornelia</t>
  </si>
  <si>
    <t>katy</t>
  </si>
  <si>
    <t>VAN METER</t>
  </si>
  <si>
    <t>nwabisa</t>
  </si>
  <si>
    <t>MJOLI</t>
  </si>
  <si>
    <t>cacisile</t>
  </si>
  <si>
    <t>SOSIBO</t>
  </si>
  <si>
    <t>lizerie</t>
  </si>
  <si>
    <t>vuyiseka</t>
  </si>
  <si>
    <t>NKUMENGE</t>
  </si>
  <si>
    <t>kataza</t>
  </si>
  <si>
    <t>SHIPALANA</t>
  </si>
  <si>
    <t>catherine</t>
  </si>
  <si>
    <t>hellen</t>
  </si>
  <si>
    <t>PHANYANE</t>
  </si>
  <si>
    <t>tsholofelo</t>
  </si>
  <si>
    <t>ZWANE-MASEGO</t>
  </si>
  <si>
    <t>sophie</t>
  </si>
  <si>
    <t>COPE</t>
  </si>
  <si>
    <t>khutso</t>
  </si>
  <si>
    <t>MOKETLA</t>
  </si>
  <si>
    <t>annika</t>
  </si>
  <si>
    <t>lee-shay</t>
  </si>
  <si>
    <t>mashilo beauty</t>
  </si>
  <si>
    <t>MALOBA</t>
  </si>
  <si>
    <t>REDELINGHUYS</t>
  </si>
  <si>
    <t>xoli</t>
  </si>
  <si>
    <t>REITZ</t>
  </si>
  <si>
    <t>pabalio</t>
  </si>
  <si>
    <t>KOBE</t>
  </si>
  <si>
    <t>maryna</t>
  </si>
  <si>
    <t>pearl paulinah</t>
  </si>
  <si>
    <t>prudence refiloe</t>
  </si>
  <si>
    <t>MHAULA</t>
  </si>
  <si>
    <t>RAMOKGADI</t>
  </si>
  <si>
    <t>LEHASA</t>
  </si>
  <si>
    <t>londiwe</t>
  </si>
  <si>
    <t>cosy</t>
  </si>
  <si>
    <t>MARIPA</t>
  </si>
  <si>
    <t>valentia</t>
  </si>
  <si>
    <t>loraine</t>
  </si>
  <si>
    <t>abigail</t>
  </si>
  <si>
    <t>natasha</t>
  </si>
  <si>
    <t>SIKISI</t>
  </si>
  <si>
    <t>RESULTS TEAM COMPETITION SW/10</t>
  </si>
  <si>
    <t>RESULTS INDIVIDUAL COMPETITION SM/10</t>
  </si>
  <si>
    <t>MASHELE</t>
  </si>
  <si>
    <t>SM/10</t>
  </si>
  <si>
    <t>pakiso</t>
  </si>
  <si>
    <t>MTHEMBU</t>
  </si>
  <si>
    <t>SEBOKO</t>
  </si>
  <si>
    <t>MOSIAKO</t>
  </si>
  <si>
    <t>ntsindiso</t>
  </si>
  <si>
    <t>MPHAKATHI</t>
  </si>
  <si>
    <t>milton</t>
  </si>
  <si>
    <t>SEBOTSA</t>
  </si>
  <si>
    <t>francises leserta</t>
  </si>
  <si>
    <t>PAPO</t>
  </si>
  <si>
    <t xml:space="preserve">bonginkosi </t>
  </si>
  <si>
    <t>MBANJWA</t>
  </si>
  <si>
    <t>andile</t>
  </si>
  <si>
    <t>MOTWANI</t>
  </si>
  <si>
    <t>victor</t>
  </si>
  <si>
    <t>PHEEHA</t>
  </si>
  <si>
    <t>disego</t>
  </si>
  <si>
    <t>merlin</t>
  </si>
  <si>
    <t>KLAASTE</t>
  </si>
  <si>
    <t>tshepiso</t>
  </si>
  <si>
    <t>KHATI</t>
  </si>
  <si>
    <t>SLINGER</t>
  </si>
  <si>
    <t>MOLOI</t>
  </si>
  <si>
    <t>raydon</t>
  </si>
  <si>
    <t>BALIE</t>
  </si>
  <si>
    <t>kwanda</t>
  </si>
  <si>
    <t>LONGOZA</t>
  </si>
  <si>
    <t>ndumiso</t>
  </si>
  <si>
    <t>SOKHELA</t>
  </si>
  <si>
    <t>NKUNA</t>
  </si>
  <si>
    <t>kamogelo</t>
  </si>
  <si>
    <t>MASEMOLA</t>
  </si>
  <si>
    <t>moeletsi</t>
  </si>
  <si>
    <t>MOLETSAME</t>
  </si>
  <si>
    <t>medupi</t>
  </si>
  <si>
    <t>TLADI</t>
  </si>
  <si>
    <t>MAVUSO</t>
  </si>
  <si>
    <t>NDLANE</t>
  </si>
  <si>
    <t>mariano</t>
  </si>
  <si>
    <t>EESOU</t>
  </si>
  <si>
    <t>MASIHLEHO</t>
  </si>
  <si>
    <t>thamsanqa</t>
  </si>
  <si>
    <t>KHONCO</t>
  </si>
  <si>
    <t>vuyolwethu</t>
  </si>
  <si>
    <t>MBUKUSHE</t>
  </si>
  <si>
    <t>puseletso</t>
  </si>
  <si>
    <t>MOFOKENG</t>
  </si>
  <si>
    <t xml:space="preserve">bruce-lynn </t>
  </si>
  <si>
    <t>DAMONS</t>
  </si>
  <si>
    <t>katleho</t>
  </si>
  <si>
    <t>maradonna</t>
  </si>
  <si>
    <t>MOTLHOMI</t>
  </si>
  <si>
    <t>nkosikhona</t>
  </si>
  <si>
    <t>MHLAKWANA</t>
  </si>
  <si>
    <t>kleinboy</t>
  </si>
  <si>
    <t>MATSEMELA</t>
  </si>
  <si>
    <t>HLALELE</t>
  </si>
  <si>
    <t>amos</t>
  </si>
  <si>
    <t>NYONGO</t>
  </si>
  <si>
    <t>MATIMA</t>
  </si>
  <si>
    <t>luthando</t>
  </si>
  <si>
    <t>NDONYELA</t>
  </si>
  <si>
    <t>SEHLAPELO</t>
  </si>
  <si>
    <t>mooketsi</t>
  </si>
  <si>
    <t>MAKHEBESELE</t>
  </si>
  <si>
    <t>sakhile</t>
  </si>
  <si>
    <t>SANGWENI</t>
  </si>
  <si>
    <t>poloko</t>
  </si>
  <si>
    <t>MAPHUNYE</t>
  </si>
  <si>
    <t>mfundo</t>
  </si>
  <si>
    <t>CHAGWE</t>
  </si>
  <si>
    <t>thabiso</t>
  </si>
  <si>
    <t>MONCHO</t>
  </si>
  <si>
    <t>vusumuzi</t>
  </si>
  <si>
    <t>NKWANYANE</t>
  </si>
  <si>
    <t>joe solomon</t>
  </si>
  <si>
    <t>MOJA</t>
  </si>
  <si>
    <t>mosilili</t>
  </si>
  <si>
    <t>THABISO</t>
  </si>
  <si>
    <t>rudolf</t>
  </si>
  <si>
    <t>RUSSOUW</t>
  </si>
  <si>
    <t>zhululek</t>
  </si>
  <si>
    <t>NTANZI</t>
  </si>
  <si>
    <t>AFRIKA</t>
  </si>
  <si>
    <t>NYAPOTSE</t>
  </si>
  <si>
    <t>jetro</t>
  </si>
  <si>
    <t>NDWANDWE</t>
  </si>
  <si>
    <t>gaopalelwe</t>
  </si>
  <si>
    <t>MANAKE</t>
  </si>
  <si>
    <t>mapepane</t>
  </si>
  <si>
    <t>mduduzi</t>
  </si>
  <si>
    <t>HOVANA</t>
  </si>
  <si>
    <t>MOKATSOLA</t>
  </si>
  <si>
    <t>zeinel</t>
  </si>
  <si>
    <t>TSIPA</t>
  </si>
  <si>
    <t>macaleni</t>
  </si>
  <si>
    <t>tshepo kenneth</t>
  </si>
  <si>
    <t>MOTSEHELA</t>
  </si>
  <si>
    <t>gregory</t>
  </si>
  <si>
    <t>MOGOLOLA</t>
  </si>
  <si>
    <t>HUNGUANA</t>
  </si>
  <si>
    <t>jabulani emmanuel</t>
  </si>
  <si>
    <t>MTHOMBENI</t>
  </si>
  <si>
    <t>kolatau</t>
  </si>
  <si>
    <t>MATELA</t>
  </si>
  <si>
    <t>sharlton</t>
  </si>
  <si>
    <t>KRAMP</t>
  </si>
  <si>
    <t>renaleone</t>
  </si>
  <si>
    <t>MOKUKULE</t>
  </si>
  <si>
    <t>SHABANGU</t>
  </si>
  <si>
    <t>inocent</t>
  </si>
  <si>
    <t>SHABALALA</t>
  </si>
  <si>
    <t>elvis</t>
  </si>
  <si>
    <t>RESULTS TEAM COMPETITION SM/10</t>
  </si>
  <si>
    <t>RESULTS INDIVIDUAL COMPETITION G16/4</t>
  </si>
  <si>
    <t>danielle</t>
  </si>
  <si>
    <t>G16/4</t>
  </si>
  <si>
    <t>chanelle</t>
  </si>
  <si>
    <t>GAIT-SMITH</t>
  </si>
  <si>
    <t>shannon</t>
  </si>
  <si>
    <t>tokelo</t>
  </si>
  <si>
    <t>MATEBANE</t>
  </si>
  <si>
    <t>juanike</t>
  </si>
  <si>
    <t>marianke</t>
  </si>
  <si>
    <t>berdine</t>
  </si>
  <si>
    <t>KOLELA</t>
  </si>
  <si>
    <t>tamica</t>
  </si>
  <si>
    <t>JOOSTE</t>
  </si>
  <si>
    <t>deneke</t>
  </si>
  <si>
    <t>MOKGOBO</t>
  </si>
  <si>
    <t>clarissa</t>
  </si>
  <si>
    <t>PARKES</t>
  </si>
  <si>
    <t>VERWOERD</t>
  </si>
  <si>
    <t>bernedette</t>
  </si>
  <si>
    <t>WILSON</t>
  </si>
  <si>
    <t>nonhlanhla</t>
  </si>
  <si>
    <t>nonkululeko</t>
  </si>
  <si>
    <t>thembi</t>
  </si>
  <si>
    <t>MTHETHO</t>
  </si>
  <si>
    <t>snegugu</t>
  </si>
  <si>
    <t>XULU</t>
  </si>
  <si>
    <t>anja</t>
  </si>
  <si>
    <t>vuyiswa</t>
  </si>
  <si>
    <t>MOFI</t>
  </si>
  <si>
    <t>virgell-lee</t>
  </si>
  <si>
    <t>AFRICA</t>
  </si>
  <si>
    <t>thembesile</t>
  </si>
  <si>
    <t>rose</t>
  </si>
  <si>
    <t>MAMABOLO</t>
  </si>
  <si>
    <t>DIKOKO</t>
  </si>
  <si>
    <t>izelle</t>
  </si>
  <si>
    <t>zanele</t>
  </si>
  <si>
    <t>SEHOHLE</t>
  </si>
  <si>
    <t>nadine</t>
  </si>
  <si>
    <t>kharnya</t>
  </si>
  <si>
    <t>FRANCIS</t>
  </si>
  <si>
    <t>nonjabulo</t>
  </si>
  <si>
    <t>TOKWANA</t>
  </si>
  <si>
    <t>smangaliso</t>
  </si>
  <si>
    <t>MADLALA</t>
  </si>
  <si>
    <t>DIMOND</t>
  </si>
  <si>
    <t>balisa</t>
  </si>
  <si>
    <t>MONAKALI</t>
  </si>
  <si>
    <t>jade</t>
  </si>
  <si>
    <t>MILLER</t>
  </si>
  <si>
    <t>cyla</t>
  </si>
  <si>
    <t>WILKEN</t>
  </si>
  <si>
    <t>bantshabile elizabeth</t>
  </si>
  <si>
    <t>SHOALAI</t>
  </si>
  <si>
    <t>KNOETZE</t>
  </si>
  <si>
    <t>modiehi</t>
  </si>
  <si>
    <t>MACHELI</t>
  </si>
  <si>
    <t>trinity</t>
  </si>
  <si>
    <t>SWIGELAAR</t>
  </si>
  <si>
    <t>terizia</t>
  </si>
  <si>
    <t>VAN DER PLAATS</t>
  </si>
  <si>
    <t>constance</t>
  </si>
  <si>
    <t>SETSHEI</t>
  </si>
  <si>
    <t>anika</t>
  </si>
  <si>
    <t>nosive</t>
  </si>
  <si>
    <t>KEKELANA</t>
  </si>
  <si>
    <t>lebo</t>
  </si>
  <si>
    <t>LETSELEHA</t>
  </si>
  <si>
    <t>danell</t>
  </si>
  <si>
    <t>gomotsegang</t>
  </si>
  <si>
    <t>LESEBA</t>
  </si>
  <si>
    <t>sunel</t>
  </si>
  <si>
    <t>hloniphile</t>
  </si>
  <si>
    <t>MADONSELA</t>
  </si>
  <si>
    <t>kuani</t>
  </si>
  <si>
    <t>DRINKWATER</t>
  </si>
  <si>
    <t>suze</t>
  </si>
  <si>
    <t>FICK</t>
  </si>
  <si>
    <t>vizahn</t>
  </si>
  <si>
    <t xml:space="preserve">BURGER </t>
  </si>
  <si>
    <t>MOKALODISE</t>
  </si>
  <si>
    <t>dieketseng</t>
  </si>
  <si>
    <t>MOIGA</t>
  </si>
  <si>
    <t>noluthando</t>
  </si>
  <si>
    <t>DLAMINI</t>
  </si>
  <si>
    <t>phokwane</t>
  </si>
  <si>
    <t>MOHOME</t>
  </si>
  <si>
    <t>tenice</t>
  </si>
  <si>
    <t>PIQUITA</t>
  </si>
  <si>
    <t>bongeka</t>
  </si>
  <si>
    <t>QHWEMA</t>
  </si>
  <si>
    <t>macayla</t>
  </si>
  <si>
    <t>TREURNICH</t>
  </si>
  <si>
    <t>jadri-ann</t>
  </si>
  <si>
    <t xml:space="preserve">HUMAN </t>
  </si>
  <si>
    <t>tara</t>
  </si>
  <si>
    <t>SACKE</t>
  </si>
  <si>
    <t>anzune</t>
  </si>
  <si>
    <t>GELDENHUYS</t>
  </si>
  <si>
    <t>kaitlyn</t>
  </si>
  <si>
    <t>GONCALVES</t>
  </si>
  <si>
    <t>lize-mari</t>
  </si>
  <si>
    <t>KLOPPER</t>
  </si>
  <si>
    <t>anele</t>
  </si>
  <si>
    <t>lesley-ann</t>
  </si>
  <si>
    <t>SPOGTER</t>
  </si>
  <si>
    <t>mariesa</t>
  </si>
  <si>
    <t>suane</t>
  </si>
  <si>
    <t>stephi</t>
  </si>
  <si>
    <t>ashley</t>
  </si>
  <si>
    <t>jolene</t>
  </si>
  <si>
    <t>amalia</t>
  </si>
  <si>
    <t>RODRIGUES</t>
  </si>
  <si>
    <t>shalanda</t>
  </si>
  <si>
    <t>BARNARDO</t>
  </si>
  <si>
    <t>carmen</t>
  </si>
  <si>
    <t>anria</t>
  </si>
  <si>
    <t>queen</t>
  </si>
  <si>
    <t xml:space="preserve">angie </t>
  </si>
  <si>
    <t>MGWEBI</t>
  </si>
  <si>
    <t>LEPOTA</t>
  </si>
  <si>
    <t>marle</t>
  </si>
  <si>
    <t>SIEBERT</t>
  </si>
  <si>
    <t>jone</t>
  </si>
  <si>
    <t>SIBUYI</t>
  </si>
  <si>
    <t>SENYOLO</t>
  </si>
  <si>
    <t>takudzwa</t>
  </si>
  <si>
    <t>MUTUNGAMA</t>
  </si>
  <si>
    <t>RESULTS INDIVIDUAL COMPETITION G17/4</t>
  </si>
  <si>
    <t>G17/4</t>
  </si>
  <si>
    <t>prudence</t>
  </si>
  <si>
    <t>SEKGODISO</t>
  </si>
  <si>
    <t>HOBOLOSHE</t>
  </si>
  <si>
    <t>gene</t>
  </si>
  <si>
    <t>hlokomelo</t>
  </si>
  <si>
    <t>SEHLABI</t>
  </si>
  <si>
    <t>alme</t>
  </si>
  <si>
    <t>kirsti</t>
  </si>
  <si>
    <t>copeland</t>
  </si>
  <si>
    <t>SARAH</t>
  </si>
  <si>
    <t>kenaleone</t>
  </si>
  <si>
    <t>KUMILE</t>
  </si>
  <si>
    <t>mira</t>
  </si>
  <si>
    <t>KAFFKA</t>
  </si>
  <si>
    <t>makgotso</t>
  </si>
  <si>
    <t>NJUBANE</t>
  </si>
  <si>
    <t>WIJTENBURG</t>
  </si>
  <si>
    <t>isabelle</t>
  </si>
  <si>
    <t>chanel</t>
  </si>
  <si>
    <t>MOSWEU</t>
  </si>
  <si>
    <t>chante</t>
  </si>
  <si>
    <t>DIXON</t>
  </si>
  <si>
    <t>khanyisile</t>
  </si>
  <si>
    <t>macaela</t>
  </si>
  <si>
    <t>SEBETHA</t>
  </si>
  <si>
    <t>gaylinn</t>
  </si>
  <si>
    <t>RESSOUW</t>
  </si>
  <si>
    <t>kara</t>
  </si>
  <si>
    <t>DURIE</t>
  </si>
  <si>
    <t>farren</t>
  </si>
  <si>
    <t>WENN</t>
  </si>
  <si>
    <t>felicia</t>
  </si>
  <si>
    <t>bongekile</t>
  </si>
  <si>
    <t>MANYONI</t>
  </si>
  <si>
    <t>johne</t>
  </si>
  <si>
    <t>dinte sharon</t>
  </si>
  <si>
    <t>MONAKEDI</t>
  </si>
  <si>
    <t>elisma</t>
  </si>
  <si>
    <t>NOTANA</t>
  </si>
  <si>
    <t>jonelle</t>
  </si>
  <si>
    <t>COERTZE</t>
  </si>
  <si>
    <t>leonore</t>
  </si>
  <si>
    <t>zandile</t>
  </si>
  <si>
    <t>COSSA</t>
  </si>
  <si>
    <t>sumari</t>
  </si>
  <si>
    <t>VAN DER SCHYFF</t>
  </si>
  <si>
    <t>slindile</t>
  </si>
  <si>
    <t>MJWARA</t>
  </si>
  <si>
    <t>tine</t>
  </si>
  <si>
    <t>sikhulile</t>
  </si>
  <si>
    <t>BUTHELEZI</t>
  </si>
  <si>
    <t>charlize</t>
  </si>
  <si>
    <t>BATISTA</t>
  </si>
  <si>
    <t>leonine</t>
  </si>
  <si>
    <t>stella</t>
  </si>
  <si>
    <t>BRAND</t>
  </si>
  <si>
    <t>MDODANA</t>
  </si>
  <si>
    <t>aneliswa</t>
  </si>
  <si>
    <t>rolandie</t>
  </si>
  <si>
    <t>tsietso</t>
  </si>
  <si>
    <t>silindile</t>
  </si>
  <si>
    <t>XIMBA</t>
  </si>
  <si>
    <t>nellie</t>
  </si>
  <si>
    <t>HETZEL</t>
  </si>
  <si>
    <t>tebello</t>
  </si>
  <si>
    <t>MOHLOKI</t>
  </si>
  <si>
    <t>WILDSKUT</t>
  </si>
  <si>
    <t>MURAT</t>
  </si>
  <si>
    <t>dintle</t>
  </si>
  <si>
    <t>MAPHEELLE</t>
  </si>
  <si>
    <t>juliette</t>
  </si>
  <si>
    <t>GOEBEL</t>
  </si>
  <si>
    <t>jonette</t>
  </si>
  <si>
    <t>VAN ROOY</t>
  </si>
  <si>
    <t>abbi</t>
  </si>
  <si>
    <t>anais</t>
  </si>
  <si>
    <t>caroline mpho</t>
  </si>
  <si>
    <t>MOKOALEDI</t>
  </si>
  <si>
    <t>KASEKE</t>
  </si>
  <si>
    <t>bernice</t>
  </si>
  <si>
    <t>cimon</t>
  </si>
  <si>
    <t xml:space="preserve">VAN HEERDEN </t>
  </si>
  <si>
    <t>sune</t>
  </si>
  <si>
    <t>DE CLERK</t>
  </si>
  <si>
    <t>marne</t>
  </si>
  <si>
    <t>marilette</t>
  </si>
  <si>
    <t>jeneve</t>
  </si>
  <si>
    <t>RESULTS TEAM COMPETITION G16/4</t>
  </si>
  <si>
    <t>RESULTS TEAM COMPETITION G17/4</t>
  </si>
  <si>
    <t>RESULTS INDIVIDUAL COMPETITION B16/6</t>
  </si>
  <si>
    <t>BOWERS</t>
  </si>
  <si>
    <t>B16/6</t>
  </si>
  <si>
    <t>thapelo</t>
  </si>
  <si>
    <t>RAMAKHOASE</t>
  </si>
  <si>
    <t>MAJA</t>
  </si>
  <si>
    <t>THOMBELA</t>
  </si>
  <si>
    <t>MOKHELE</t>
  </si>
  <si>
    <t>BOKABA</t>
  </si>
  <si>
    <t>siphesihle</t>
  </si>
  <si>
    <t>KHOZA</t>
  </si>
  <si>
    <t>marnu</t>
  </si>
  <si>
    <t>ntsokolo</t>
  </si>
  <si>
    <t>NKOSINDINA</t>
  </si>
  <si>
    <t>OLIFANT</t>
  </si>
  <si>
    <t>tshediso</t>
  </si>
  <si>
    <t>MOLOKE</t>
  </si>
  <si>
    <t>tshepho</t>
  </si>
  <si>
    <t>FUTHANA</t>
  </si>
  <si>
    <t>makume</t>
  </si>
  <si>
    <t>asande</t>
  </si>
  <si>
    <t>MOKONE</t>
  </si>
  <si>
    <t>GOPANE</t>
  </si>
  <si>
    <t>LEBOHO</t>
  </si>
  <si>
    <t>kamokgelo</t>
  </si>
  <si>
    <t>THIPE</t>
  </si>
  <si>
    <t>niel</t>
  </si>
  <si>
    <t>geelbooi</t>
  </si>
  <si>
    <t>KONDILE</t>
  </si>
  <si>
    <t>johagen</t>
  </si>
  <si>
    <t>danie</t>
  </si>
  <si>
    <t>CORNELISSEN</t>
  </si>
  <si>
    <t>renier</t>
  </si>
  <si>
    <t>sbongakonke</t>
  </si>
  <si>
    <t>LEMAO</t>
  </si>
  <si>
    <t>sydney</t>
  </si>
  <si>
    <t>MABULANI</t>
  </si>
  <si>
    <t>gosiame</t>
  </si>
  <si>
    <t>TLALA</t>
  </si>
  <si>
    <t>naylan</t>
  </si>
  <si>
    <t xml:space="preserve">thando </t>
  </si>
  <si>
    <t>ulrich</t>
  </si>
  <si>
    <t>PUTTER</t>
  </si>
  <si>
    <t>NTHAKO</t>
  </si>
  <si>
    <t>MUCAVELE</t>
  </si>
  <si>
    <t>sicelo</t>
  </si>
  <si>
    <t>luphumla</t>
  </si>
  <si>
    <t>MFUTSHANA</t>
  </si>
  <si>
    <t>alfonso</t>
  </si>
  <si>
    <t>sifiso</t>
  </si>
  <si>
    <t>MOLEBYE</t>
  </si>
  <si>
    <t>nkanyezi</t>
  </si>
  <si>
    <t>mbuso</t>
  </si>
  <si>
    <t>THOBEJANE</t>
  </si>
  <si>
    <t>MLATHA</t>
  </si>
  <si>
    <t>leonard</t>
  </si>
  <si>
    <t>nhlakanipho</t>
  </si>
  <si>
    <t>NYAMBI</t>
  </si>
  <si>
    <t>CHAUKE</t>
  </si>
  <si>
    <t>byron</t>
  </si>
  <si>
    <t>ANDREW</t>
  </si>
  <si>
    <t>MPHELA</t>
  </si>
  <si>
    <t>vuyo</t>
  </si>
  <si>
    <t>MKHUMBENI</t>
  </si>
  <si>
    <t>MLOTHA</t>
  </si>
  <si>
    <t>rowen</t>
  </si>
  <si>
    <t>BACON</t>
  </si>
  <si>
    <t>wandre</t>
  </si>
  <si>
    <t>onaleuna</t>
  </si>
  <si>
    <t>MAHHUWA</t>
  </si>
  <si>
    <t>MASHILOANE</t>
  </si>
  <si>
    <t>surprise</t>
  </si>
  <si>
    <t>janco</t>
  </si>
  <si>
    <t>SIBEKO</t>
  </si>
  <si>
    <t>CHADINHA</t>
  </si>
  <si>
    <t>bohlale</t>
  </si>
  <si>
    <t>SEPHULA</t>
  </si>
  <si>
    <t>liyema</t>
  </si>
  <si>
    <t>NDLAZI</t>
  </si>
  <si>
    <t>andy</t>
  </si>
  <si>
    <t>MUNNICK</t>
  </si>
  <si>
    <t>tshego</t>
  </si>
  <si>
    <t>MODISELLE</t>
  </si>
  <si>
    <t>TSOTSOTSO</t>
  </si>
  <si>
    <t>BULANGA</t>
  </si>
  <si>
    <t>SCHATZ</t>
  </si>
  <si>
    <t>wesley</t>
  </si>
  <si>
    <t>MOTHOGOANE</t>
  </si>
  <si>
    <t>TAYLOR</t>
  </si>
  <si>
    <t>tsabanqwe</t>
  </si>
  <si>
    <t>TLHALEFANG</t>
  </si>
  <si>
    <t>MOLETE</t>
  </si>
  <si>
    <t>BORCHERDS</t>
  </si>
  <si>
    <t>DASOI</t>
  </si>
  <si>
    <t>sonwabile</t>
  </si>
  <si>
    <t>MAQAQA</t>
  </si>
  <si>
    <t>kamva</t>
  </si>
  <si>
    <t>NTLOKO</t>
  </si>
  <si>
    <t>clint</t>
  </si>
  <si>
    <t>keagan</t>
  </si>
  <si>
    <t>HUNTER</t>
  </si>
  <si>
    <t>MUNTINGH</t>
  </si>
  <si>
    <t>NKHOBISO</t>
  </si>
  <si>
    <t>dandre</t>
  </si>
  <si>
    <t xml:space="preserve">STEINHOBEL </t>
  </si>
  <si>
    <t>wehan</t>
  </si>
  <si>
    <t>MIGGELS</t>
  </si>
  <si>
    <t>mashilo frans</t>
  </si>
  <si>
    <t>MAHWELERE</t>
  </si>
  <si>
    <t>azola</t>
  </si>
  <si>
    <t>MAHLUNGU</t>
  </si>
  <si>
    <t>luther</t>
  </si>
  <si>
    <t>BLAAUW</t>
  </si>
  <si>
    <t xml:space="preserve">DE KOCK </t>
  </si>
  <si>
    <t>ali</t>
  </si>
  <si>
    <t>MASIKE</t>
  </si>
  <si>
    <t>paballo</t>
  </si>
  <si>
    <t>KUENANE</t>
  </si>
  <si>
    <t>segopotso</t>
  </si>
  <si>
    <t>MEDUPE</t>
  </si>
  <si>
    <t>tshitangoni</t>
  </si>
  <si>
    <t>MOHLALA</t>
  </si>
  <si>
    <t>confidence</t>
  </si>
  <si>
    <t>joggie</t>
  </si>
  <si>
    <t>GEDULD</t>
  </si>
  <si>
    <t>kgothatso</t>
  </si>
  <si>
    <t>RAKOENA</t>
  </si>
  <si>
    <t>atlegang</t>
  </si>
  <si>
    <t>RAMPAI</t>
  </si>
  <si>
    <t>vhukhudo</t>
  </si>
  <si>
    <t>TSHIVHIAHUVNI</t>
  </si>
  <si>
    <t>le-zandre</t>
  </si>
  <si>
    <t>letlotlo</t>
  </si>
  <si>
    <t>MOHUBEDU</t>
  </si>
  <si>
    <t>HELM</t>
  </si>
  <si>
    <t>RESULTS INDIVIDUAL COMPETITION B17/6</t>
  </si>
  <si>
    <t>kgadi</t>
  </si>
  <si>
    <t>MONYEBODI</t>
  </si>
  <si>
    <t>B17/6</t>
  </si>
  <si>
    <t>MASONDO</t>
  </si>
  <si>
    <t>themba</t>
  </si>
  <si>
    <t>THINGANE</t>
  </si>
  <si>
    <t>rynard</t>
  </si>
  <si>
    <t>mopeli</t>
  </si>
  <si>
    <t>MOPELI</t>
  </si>
  <si>
    <t>teboha</t>
  </si>
  <si>
    <t>lehlohonolo</t>
  </si>
  <si>
    <t>MBHELE</t>
  </si>
  <si>
    <t>asanda</t>
  </si>
  <si>
    <t>MAZWI</t>
  </si>
  <si>
    <t>elyas</t>
  </si>
  <si>
    <t>AYYOUB</t>
  </si>
  <si>
    <t>thsepo</t>
  </si>
  <si>
    <t>NTUNTWANA</t>
  </si>
  <si>
    <t>nacko</t>
  </si>
  <si>
    <t>EDICK</t>
  </si>
  <si>
    <t>gareth</t>
  </si>
  <si>
    <t>simamkele</t>
  </si>
  <si>
    <t>MASIMINI</t>
  </si>
  <si>
    <t>mbasa</t>
  </si>
  <si>
    <t>MACI</t>
  </si>
  <si>
    <t>LEDUMA</t>
  </si>
  <si>
    <t>luvuyo</t>
  </si>
  <si>
    <t>MNENO</t>
  </si>
  <si>
    <t>abednico</t>
  </si>
  <si>
    <t>CHOBA</t>
  </si>
  <si>
    <t>bakwena</t>
  </si>
  <si>
    <t>KHAMA</t>
  </si>
  <si>
    <t>scelo</t>
  </si>
  <si>
    <t>MNCWANGO</t>
  </si>
  <si>
    <t>hanko</t>
  </si>
  <si>
    <t>jean</t>
  </si>
  <si>
    <t>MOKHOTHU</t>
  </si>
  <si>
    <t>MANENZHE</t>
  </si>
  <si>
    <t>lesibana ntsopana</t>
  </si>
  <si>
    <t>CHOKOE</t>
  </si>
  <si>
    <t>jansen</t>
  </si>
  <si>
    <t>tetelo</t>
  </si>
  <si>
    <t>KHATE</t>
  </si>
  <si>
    <t>MASENYA</t>
  </si>
  <si>
    <t>antonio</t>
  </si>
  <si>
    <t>BROWN</t>
  </si>
  <si>
    <t>armin</t>
  </si>
  <si>
    <t>nkosiyabo</t>
  </si>
  <si>
    <t>MINI</t>
  </si>
  <si>
    <t>reatlegile</t>
  </si>
  <si>
    <t>LESOILE</t>
  </si>
  <si>
    <t>busisani</t>
  </si>
  <si>
    <t>METU</t>
  </si>
  <si>
    <t>gontse</t>
  </si>
  <si>
    <t>LEKABA</t>
  </si>
  <si>
    <t>keanu</t>
  </si>
  <si>
    <t>DOMINGO</t>
  </si>
  <si>
    <t>rochen</t>
  </si>
  <si>
    <t>sphesihle</t>
  </si>
  <si>
    <t>SETSHOHO</t>
  </si>
  <si>
    <t>juwan</t>
  </si>
  <si>
    <t xml:space="preserve">sinethemba     </t>
  </si>
  <si>
    <t>JILINGISI</t>
  </si>
  <si>
    <t>zubenathi</t>
  </si>
  <si>
    <t>NCAPAYI</t>
  </si>
  <si>
    <t>lehlogonolo</t>
  </si>
  <si>
    <t>MAKHURA</t>
  </si>
  <si>
    <t>rebaone</t>
  </si>
  <si>
    <t>LEFEGORO</t>
  </si>
  <si>
    <t>LEBELO</t>
  </si>
  <si>
    <t>lupondo</t>
  </si>
  <si>
    <t>dicks</t>
  </si>
  <si>
    <t>SATHEKGE</t>
  </si>
  <si>
    <t>MOKWANA</t>
  </si>
  <si>
    <t>TEMA</t>
  </si>
  <si>
    <t>mathews</t>
  </si>
  <si>
    <t>MOLAOA</t>
  </si>
  <si>
    <t>MASHILO</t>
  </si>
  <si>
    <t>kgadima</t>
  </si>
  <si>
    <t>THAMAGA</t>
  </si>
  <si>
    <t>OOR</t>
  </si>
  <si>
    <t>bongani</t>
  </si>
  <si>
    <t>MAQASHALALA</t>
  </si>
  <si>
    <t>bheki</t>
  </si>
  <si>
    <t>MNYAMANA</t>
  </si>
  <si>
    <t>THOABALA</t>
  </si>
  <si>
    <t>MAGAGA</t>
  </si>
  <si>
    <t>simanga</t>
  </si>
  <si>
    <t>FAKUDE</t>
  </si>
  <si>
    <t>NKADIMENG</t>
  </si>
  <si>
    <t>MPHUTI</t>
  </si>
  <si>
    <t>maqhawe</t>
  </si>
  <si>
    <t>MANGANE</t>
  </si>
  <si>
    <t>candy</t>
  </si>
  <si>
    <t>LUKHELE</t>
  </si>
  <si>
    <t>kamagelo</t>
  </si>
  <si>
    <t>MOKHACHANE</t>
  </si>
  <si>
    <t>MAKHUVHA</t>
  </si>
  <si>
    <t>CRAFFORD</t>
  </si>
  <si>
    <t>xolani</t>
  </si>
  <si>
    <t>FENI</t>
  </si>
  <si>
    <t>NDAKANE</t>
  </si>
  <si>
    <t>fufi</t>
  </si>
  <si>
    <t>NGOBENI</t>
  </si>
  <si>
    <t>joash</t>
  </si>
  <si>
    <t>REDDY</t>
  </si>
  <si>
    <t>zola</t>
  </si>
  <si>
    <t>abraham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</si>
</sst>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hadow/>
      <sz val="20"/>
      <color indexed="8"/>
      <name val="Calibri"/>
      <family val="2"/>
    </font>
    <font>
      <sz val="9"/>
      <color indexed="8"/>
      <name val="Calibri"/>
      <family val="2"/>
    </font>
    <font>
      <b/>
      <shadow/>
      <sz val="11"/>
      <color indexed="9"/>
      <name val="Calibri"/>
      <family val="2"/>
    </font>
    <font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45" fontId="0" fillId="0" borderId="0" xfId="0" applyNumberFormat="1" applyAlignment="1">
      <alignment horizontal="center"/>
    </xf>
    <xf numFmtId="21" fontId="6" fillId="0" borderId="0" xfId="0" applyNumberFormat="1" applyFont="1" applyAlignment="1">
      <alignment horizontal="left"/>
    </xf>
    <xf numFmtId="45" fontId="1" fillId="2" borderId="0" xfId="0" applyNumberFormat="1" applyFont="1" applyFill="1" applyAlignment="1">
      <alignment horizontal="center"/>
    </xf>
    <xf numFmtId="21" fontId="1" fillId="2" borderId="0" xfId="0" applyNumberFormat="1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6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5" fontId="1" fillId="2" borderId="1" xfId="0" applyNumberFormat="1" applyFont="1" applyFill="1" applyBorder="1" applyAlignment="1">
      <alignment horizontal="center"/>
    </xf>
    <xf numFmtId="21" fontId="1" fillId="2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45" fontId="0" fillId="3" borderId="1" xfId="0" applyNumberFormat="1" applyFill="1" applyBorder="1" applyAlignment="1">
      <alignment horizontal="center"/>
    </xf>
    <xf numFmtId="21" fontId="6" fillId="3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5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17" xfId="0" applyFill="1" applyBorder="1"/>
    <xf numFmtId="0" fontId="0" fillId="5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0" fillId="4" borderId="19" xfId="0" applyFill="1" applyBorder="1"/>
    <xf numFmtId="0" fontId="0" fillId="4" borderId="28" xfId="0" applyFill="1" applyBorder="1"/>
    <xf numFmtId="0" fontId="8" fillId="4" borderId="2" xfId="0" applyFont="1" applyFill="1" applyBorder="1"/>
    <xf numFmtId="0" fontId="0" fillId="4" borderId="22" xfId="0" applyFill="1" applyBorder="1"/>
    <xf numFmtId="0" fontId="0" fillId="4" borderId="23" xfId="0" applyFill="1" applyBorder="1"/>
    <xf numFmtId="0" fontId="0" fillId="0" borderId="29" xfId="0" applyBorder="1"/>
    <xf numFmtId="0" fontId="0" fillId="0" borderId="30" xfId="0" applyBorder="1"/>
    <xf numFmtId="0" fontId="0" fillId="4" borderId="31" xfId="0" applyFill="1" applyBorder="1"/>
    <xf numFmtId="0" fontId="0" fillId="4" borderId="32" xfId="0" applyFill="1" applyBorder="1"/>
    <xf numFmtId="4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2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externalLink" Target="externalLinks/externalLink1.xml"/><Relationship Id="rId10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beya/Desktop/MANUS%20SA%20CROSS%20COUNTRY/EVENT%2011%20-%20SENIOR%20MEN%2010%2011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beya/Desktop/MANUS%20SA%20CROSS%20COUNTRY/EVENT%2010%20-%20SENIOR%20WOMEN%2010%20105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beya/Desktop/MANUS%20SA%20CROSS%20COUNTRY/EVENT%202%20-%20WOMEN%2035%20TO%2090%2008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APTURE"/>
      <sheetName val="Individual"/>
      <sheetName val="Teams Single"/>
      <sheetName val="Sheets (3)"/>
    </sheetNames>
    <sheetDataSet>
      <sheetData sheetId="0">
        <row r="2">
          <cell r="A2">
            <v>56</v>
          </cell>
          <cell r="B2" t="str">
            <v>lyle</v>
          </cell>
          <cell r="C2" t="str">
            <v>AFRICA</v>
          </cell>
          <cell r="D2" t="str">
            <v>B</v>
          </cell>
          <cell r="E2" t="str">
            <v>M</v>
          </cell>
          <cell r="F2" t="str">
            <v>B10/2</v>
          </cell>
          <cell r="G2" t="str">
            <v>ACNW</v>
          </cell>
        </row>
        <row r="3">
          <cell r="A3">
            <v>57</v>
          </cell>
          <cell r="B3" t="str">
            <v>philip</v>
          </cell>
          <cell r="C3" t="str">
            <v>BOTHA</v>
          </cell>
          <cell r="D3" t="str">
            <v>W</v>
          </cell>
          <cell r="E3" t="str">
            <v>M</v>
          </cell>
          <cell r="F3" t="str">
            <v>B10/2</v>
          </cell>
          <cell r="G3" t="str">
            <v>ACNW</v>
          </cell>
        </row>
        <row r="4">
          <cell r="A4">
            <v>58</v>
          </cell>
          <cell r="B4" t="str">
            <v>christiaan</v>
          </cell>
          <cell r="C4" t="str">
            <v>BOTHMA</v>
          </cell>
          <cell r="D4" t="str">
            <v>W</v>
          </cell>
          <cell r="E4" t="str">
            <v>M</v>
          </cell>
          <cell r="F4" t="str">
            <v>B10/2</v>
          </cell>
          <cell r="G4" t="str">
            <v>ACNW</v>
          </cell>
        </row>
        <row r="5">
          <cell r="A5">
            <v>59</v>
          </cell>
          <cell r="B5" t="str">
            <v>raynard</v>
          </cell>
          <cell r="C5" t="str">
            <v>DE KLERK</v>
          </cell>
          <cell r="D5" t="str">
            <v>W</v>
          </cell>
          <cell r="E5" t="str">
            <v>M</v>
          </cell>
          <cell r="F5" t="str">
            <v>B10/2</v>
          </cell>
          <cell r="G5" t="str">
            <v>ACNW</v>
          </cell>
        </row>
        <row r="6">
          <cell r="A6">
            <v>60</v>
          </cell>
          <cell r="B6" t="str">
            <v>ludwig</v>
          </cell>
          <cell r="C6" t="str">
            <v>GELDENHUYS</v>
          </cell>
          <cell r="D6" t="str">
            <v>W</v>
          </cell>
          <cell r="E6" t="str">
            <v>M</v>
          </cell>
          <cell r="F6" t="str">
            <v>B10/2</v>
          </cell>
          <cell r="G6" t="str">
            <v>ACNW</v>
          </cell>
        </row>
        <row r="7">
          <cell r="A7">
            <v>61</v>
          </cell>
          <cell r="B7" t="str">
            <v>qhawe</v>
          </cell>
          <cell r="C7" t="str">
            <v>GOSA</v>
          </cell>
          <cell r="D7" t="str">
            <v>B</v>
          </cell>
          <cell r="E7" t="str">
            <v>M</v>
          </cell>
          <cell r="F7" t="str">
            <v>B10/2</v>
          </cell>
          <cell r="G7" t="str">
            <v>ACNW</v>
          </cell>
        </row>
        <row r="8">
          <cell r="A8">
            <v>62</v>
          </cell>
          <cell r="B8" t="str">
            <v>ruben</v>
          </cell>
          <cell r="C8" t="str">
            <v>HAASBROEK</v>
          </cell>
          <cell r="D8" t="str">
            <v>W</v>
          </cell>
          <cell r="E8" t="str">
            <v>M</v>
          </cell>
          <cell r="F8" t="str">
            <v>B10/2</v>
          </cell>
          <cell r="G8" t="str">
            <v>ACNW</v>
          </cell>
        </row>
        <row r="9">
          <cell r="A9">
            <v>63</v>
          </cell>
          <cell r="B9" t="str">
            <v>fc</v>
          </cell>
          <cell r="C9" t="str">
            <v>JONCK</v>
          </cell>
          <cell r="D9" t="str">
            <v>W</v>
          </cell>
          <cell r="E9" t="str">
            <v>M</v>
          </cell>
          <cell r="F9" t="str">
            <v>B10/2</v>
          </cell>
          <cell r="G9" t="str">
            <v>ACNW</v>
          </cell>
        </row>
        <row r="10">
          <cell r="A10">
            <v>64</v>
          </cell>
          <cell r="B10" t="str">
            <v>lian</v>
          </cell>
          <cell r="C10" t="str">
            <v>KRUGEL</v>
          </cell>
          <cell r="D10" t="str">
            <v>W</v>
          </cell>
          <cell r="E10" t="str">
            <v>M</v>
          </cell>
          <cell r="F10" t="str">
            <v>B10/2</v>
          </cell>
          <cell r="G10" t="str">
            <v>ACNW</v>
          </cell>
        </row>
        <row r="11">
          <cell r="A11">
            <v>65</v>
          </cell>
          <cell r="B11" t="str">
            <v>dustin</v>
          </cell>
          <cell r="C11" t="str">
            <v xml:space="preserve">LANDMAN </v>
          </cell>
          <cell r="D11" t="str">
            <v>W</v>
          </cell>
          <cell r="E11" t="str">
            <v>M</v>
          </cell>
          <cell r="F11" t="str">
            <v>B10/2</v>
          </cell>
          <cell r="G11" t="str">
            <v>ACNW</v>
          </cell>
        </row>
        <row r="12">
          <cell r="A12">
            <v>66</v>
          </cell>
          <cell r="B12" t="str">
            <v>tebogo</v>
          </cell>
          <cell r="C12" t="str">
            <v>MOCHOARI</v>
          </cell>
          <cell r="D12" t="str">
            <v>B</v>
          </cell>
          <cell r="E12" t="str">
            <v>M</v>
          </cell>
          <cell r="F12" t="str">
            <v>B10/2</v>
          </cell>
          <cell r="G12" t="str">
            <v>ACNW</v>
          </cell>
        </row>
        <row r="13">
          <cell r="A13">
            <v>67</v>
          </cell>
          <cell r="B13" t="str">
            <v>wynand</v>
          </cell>
          <cell r="C13" t="str">
            <v>PRETORIUS</v>
          </cell>
          <cell r="D13" t="str">
            <v>W</v>
          </cell>
          <cell r="E13" t="str">
            <v>M</v>
          </cell>
          <cell r="F13" t="str">
            <v>B10/2</v>
          </cell>
          <cell r="G13" t="str">
            <v>ACNW</v>
          </cell>
        </row>
        <row r="14">
          <cell r="A14">
            <v>68</v>
          </cell>
          <cell r="B14" t="str">
            <v>johan</v>
          </cell>
          <cell r="C14" t="str">
            <v xml:space="preserve">STRYDOM </v>
          </cell>
          <cell r="D14" t="str">
            <v>W</v>
          </cell>
          <cell r="E14" t="str">
            <v>M</v>
          </cell>
          <cell r="F14" t="str">
            <v>B10/2</v>
          </cell>
          <cell r="G14" t="str">
            <v>ACNW</v>
          </cell>
        </row>
        <row r="15">
          <cell r="A15">
            <v>69</v>
          </cell>
          <cell r="B15" t="str">
            <v xml:space="preserve">keelan </v>
          </cell>
          <cell r="C15" t="str">
            <v>TITUS</v>
          </cell>
          <cell r="D15" t="str">
            <v>W</v>
          </cell>
          <cell r="E15" t="str">
            <v>M</v>
          </cell>
          <cell r="F15" t="str">
            <v>B10/2</v>
          </cell>
          <cell r="G15" t="str">
            <v>ACNW</v>
          </cell>
        </row>
        <row r="16">
          <cell r="A16">
            <v>70</v>
          </cell>
          <cell r="B16" t="str">
            <v>joshua</v>
          </cell>
          <cell r="C16" t="str">
            <v>VAN VREDEN</v>
          </cell>
          <cell r="D16" t="str">
            <v>W</v>
          </cell>
          <cell r="E16" t="str">
            <v>M</v>
          </cell>
          <cell r="F16" t="str">
            <v>B10/2</v>
          </cell>
          <cell r="G16" t="str">
            <v>ACNW</v>
          </cell>
        </row>
        <row r="17">
          <cell r="A17">
            <v>71</v>
          </cell>
          <cell r="B17" t="str">
            <v>jd</v>
          </cell>
          <cell r="C17" t="str">
            <v>VAN WYK</v>
          </cell>
          <cell r="D17" t="str">
            <v>W</v>
          </cell>
          <cell r="E17" t="str">
            <v>M</v>
          </cell>
          <cell r="F17" t="str">
            <v>B10/2</v>
          </cell>
          <cell r="G17" t="str">
            <v>ACNW</v>
          </cell>
        </row>
        <row r="18">
          <cell r="A18">
            <v>72</v>
          </cell>
          <cell r="B18" t="str">
            <v>jj</v>
          </cell>
          <cell r="C18" t="str">
            <v>VAN WYNGAARD</v>
          </cell>
          <cell r="D18" t="str">
            <v>W</v>
          </cell>
          <cell r="E18" t="str">
            <v>M</v>
          </cell>
          <cell r="F18" t="str">
            <v>B10/2</v>
          </cell>
          <cell r="G18" t="str">
            <v>ACNW</v>
          </cell>
        </row>
        <row r="19">
          <cell r="A19">
            <v>73</v>
          </cell>
          <cell r="B19" t="str">
            <v>maurice</v>
          </cell>
          <cell r="C19" t="str">
            <v>WESSELS</v>
          </cell>
          <cell r="D19" t="str">
            <v>W</v>
          </cell>
          <cell r="E19" t="str">
            <v>M</v>
          </cell>
          <cell r="F19" t="str">
            <v>B10/2</v>
          </cell>
          <cell r="G19" t="str">
            <v>ACNW</v>
          </cell>
        </row>
        <row r="20">
          <cell r="A20">
            <v>74</v>
          </cell>
          <cell r="B20" t="str">
            <v>gj</v>
          </cell>
          <cell r="C20" t="str">
            <v>BARKHUIZEN</v>
          </cell>
          <cell r="D20" t="str">
            <v>W</v>
          </cell>
          <cell r="E20" t="str">
            <v>M</v>
          </cell>
          <cell r="F20" t="str">
            <v>B11/3</v>
          </cell>
          <cell r="G20" t="str">
            <v>ACNW</v>
          </cell>
        </row>
        <row r="21">
          <cell r="A21">
            <v>75</v>
          </cell>
          <cell r="B21" t="str">
            <v>dregan</v>
          </cell>
          <cell r="C21" t="str">
            <v>BRINK</v>
          </cell>
          <cell r="D21" t="str">
            <v>W</v>
          </cell>
          <cell r="E21" t="str">
            <v>M</v>
          </cell>
          <cell r="F21" t="str">
            <v>B11/3</v>
          </cell>
          <cell r="G21" t="str">
            <v>ACNW</v>
          </cell>
        </row>
        <row r="22">
          <cell r="A22">
            <v>76</v>
          </cell>
          <cell r="B22" t="str">
            <v>kutlo</v>
          </cell>
          <cell r="C22" t="str">
            <v>DITLHOBOLO</v>
          </cell>
          <cell r="D22" t="str">
            <v>B</v>
          </cell>
          <cell r="E22" t="str">
            <v>M</v>
          </cell>
          <cell r="F22" t="str">
            <v>B11/3</v>
          </cell>
          <cell r="G22" t="str">
            <v>ACNW</v>
          </cell>
        </row>
        <row r="23">
          <cell r="A23">
            <v>77</v>
          </cell>
          <cell r="B23" t="str">
            <v>herno</v>
          </cell>
          <cell r="C23" t="str">
            <v>HUMAN</v>
          </cell>
          <cell r="D23" t="str">
            <v>W</v>
          </cell>
          <cell r="E23" t="str">
            <v>M</v>
          </cell>
          <cell r="F23" t="str">
            <v>B11/3</v>
          </cell>
          <cell r="G23" t="str">
            <v>ACNW</v>
          </cell>
        </row>
        <row r="24">
          <cell r="A24">
            <v>78</v>
          </cell>
          <cell r="B24" t="str">
            <v>renier</v>
          </cell>
          <cell r="C24" t="str">
            <v>JANSE VAN RENSBURG</v>
          </cell>
          <cell r="D24" t="str">
            <v>W</v>
          </cell>
          <cell r="E24" t="str">
            <v>M</v>
          </cell>
          <cell r="F24" t="str">
            <v>B11/3</v>
          </cell>
          <cell r="G24" t="str">
            <v>ACNW</v>
          </cell>
        </row>
        <row r="25">
          <cell r="A25">
            <v>79</v>
          </cell>
          <cell r="B25" t="str">
            <v>jayden</v>
          </cell>
          <cell r="C25" t="str">
            <v>JOOSTE</v>
          </cell>
          <cell r="D25" t="str">
            <v>W</v>
          </cell>
          <cell r="E25" t="str">
            <v>M</v>
          </cell>
          <cell r="F25" t="str">
            <v>B11/3</v>
          </cell>
          <cell r="G25" t="str">
            <v>ACNW</v>
          </cell>
        </row>
        <row r="26">
          <cell r="A26">
            <v>80</v>
          </cell>
          <cell r="B26" t="str">
            <v>brendon</v>
          </cell>
          <cell r="C26" t="str">
            <v>KELLERMAN</v>
          </cell>
          <cell r="D26" t="str">
            <v>W</v>
          </cell>
          <cell r="E26" t="str">
            <v>M</v>
          </cell>
          <cell r="F26" t="str">
            <v>B11/3</v>
          </cell>
          <cell r="G26" t="str">
            <v>ACNW</v>
          </cell>
        </row>
        <row r="27">
          <cell r="A27">
            <v>81</v>
          </cell>
          <cell r="B27" t="str">
            <v>juann-pierre</v>
          </cell>
          <cell r="C27" t="str">
            <v>LOUW</v>
          </cell>
          <cell r="D27" t="str">
            <v>W</v>
          </cell>
          <cell r="E27" t="str">
            <v>M</v>
          </cell>
          <cell r="F27" t="str">
            <v>B11/3</v>
          </cell>
          <cell r="G27" t="str">
            <v>ACNW</v>
          </cell>
        </row>
        <row r="28">
          <cell r="A28">
            <v>82</v>
          </cell>
          <cell r="B28" t="str">
            <v>matthys</v>
          </cell>
          <cell r="C28" t="str">
            <v>PEENS</v>
          </cell>
          <cell r="E28" t="str">
            <v>M</v>
          </cell>
          <cell r="F28" t="str">
            <v>B11/3</v>
          </cell>
          <cell r="G28" t="str">
            <v>ACNW</v>
          </cell>
        </row>
        <row r="29">
          <cell r="A29">
            <v>83</v>
          </cell>
          <cell r="B29" t="str">
            <v>stephen</v>
          </cell>
          <cell r="C29" t="str">
            <v>PIETERSE</v>
          </cell>
          <cell r="D29" t="str">
            <v>W</v>
          </cell>
          <cell r="E29" t="str">
            <v>M</v>
          </cell>
          <cell r="F29" t="str">
            <v>B11/3</v>
          </cell>
          <cell r="G29" t="str">
            <v>ACNW</v>
          </cell>
        </row>
        <row r="30">
          <cell r="A30">
            <v>84</v>
          </cell>
          <cell r="B30" t="str">
            <v>ewan</v>
          </cell>
          <cell r="C30" t="str">
            <v>PRETORIUS</v>
          </cell>
          <cell r="D30" t="str">
            <v>W</v>
          </cell>
          <cell r="E30" t="str">
            <v>M</v>
          </cell>
          <cell r="F30" t="str">
            <v>B11/3</v>
          </cell>
          <cell r="G30" t="str">
            <v>ACNW</v>
          </cell>
        </row>
        <row r="31">
          <cell r="A31">
            <v>85</v>
          </cell>
          <cell r="B31" t="str">
            <v xml:space="preserve">pierre </v>
          </cell>
          <cell r="C31" t="str">
            <v>ROUX</v>
          </cell>
          <cell r="D31" t="str">
            <v>W</v>
          </cell>
          <cell r="E31" t="str">
            <v>M</v>
          </cell>
          <cell r="F31" t="str">
            <v>B11/3</v>
          </cell>
          <cell r="G31" t="str">
            <v>ACNW</v>
          </cell>
        </row>
        <row r="32">
          <cell r="A32">
            <v>86</v>
          </cell>
          <cell r="B32" t="str">
            <v>leon</v>
          </cell>
          <cell r="C32" t="str">
            <v>SERFONTEIN</v>
          </cell>
          <cell r="D32" t="str">
            <v>W</v>
          </cell>
          <cell r="E32" t="str">
            <v>M</v>
          </cell>
          <cell r="F32" t="str">
            <v>B11/3</v>
          </cell>
          <cell r="G32" t="str">
            <v>ACNW</v>
          </cell>
        </row>
        <row r="33">
          <cell r="A33">
            <v>87</v>
          </cell>
          <cell r="B33" t="str">
            <v>thulagano</v>
          </cell>
          <cell r="C33" t="str">
            <v>SETLHODI</v>
          </cell>
          <cell r="D33" t="str">
            <v>B</v>
          </cell>
          <cell r="E33" t="str">
            <v>M</v>
          </cell>
          <cell r="F33" t="str">
            <v>B11/3</v>
          </cell>
          <cell r="G33" t="str">
            <v>ACNW</v>
          </cell>
        </row>
        <row r="34">
          <cell r="A34">
            <v>88</v>
          </cell>
          <cell r="B34" t="str">
            <v>junior</v>
          </cell>
          <cell r="C34" t="str">
            <v>SETSHAMEKO</v>
          </cell>
          <cell r="D34" t="str">
            <v>B</v>
          </cell>
          <cell r="E34" t="str">
            <v>M</v>
          </cell>
          <cell r="F34" t="str">
            <v>B11/3</v>
          </cell>
          <cell r="G34" t="str">
            <v>ACNW</v>
          </cell>
        </row>
        <row r="35">
          <cell r="A35">
            <v>89</v>
          </cell>
          <cell r="B35" t="str">
            <v>reinard</v>
          </cell>
          <cell r="C35" t="str">
            <v>STRAFFORD</v>
          </cell>
          <cell r="D35" t="str">
            <v>W</v>
          </cell>
          <cell r="E35" t="str">
            <v>M</v>
          </cell>
          <cell r="F35" t="str">
            <v>B11/3</v>
          </cell>
          <cell r="G35" t="str">
            <v>ACNW</v>
          </cell>
        </row>
        <row r="36">
          <cell r="A36">
            <v>90</v>
          </cell>
          <cell r="B36" t="str">
            <v>carlo</v>
          </cell>
          <cell r="C36" t="str">
            <v>VAN DER MERWE</v>
          </cell>
          <cell r="D36" t="str">
            <v>W</v>
          </cell>
          <cell r="E36" t="str">
            <v>M</v>
          </cell>
          <cell r="F36" t="str">
            <v>B11/3</v>
          </cell>
          <cell r="G36" t="str">
            <v>ACNW</v>
          </cell>
        </row>
        <row r="37">
          <cell r="A37">
            <v>91</v>
          </cell>
          <cell r="B37" t="str">
            <v>migael</v>
          </cell>
          <cell r="C37" t="str">
            <v>VISSER</v>
          </cell>
          <cell r="D37" t="str">
            <v>W</v>
          </cell>
          <cell r="E37" t="str">
            <v>M</v>
          </cell>
          <cell r="F37" t="str">
            <v>B11/3</v>
          </cell>
          <cell r="G37" t="str">
            <v>ACNW</v>
          </cell>
        </row>
        <row r="38">
          <cell r="A38">
            <v>92</v>
          </cell>
          <cell r="B38" t="str">
            <v>ethan</v>
          </cell>
          <cell r="C38" t="str">
            <v>WALKER</v>
          </cell>
          <cell r="D38" t="str">
            <v>W</v>
          </cell>
          <cell r="E38" t="str">
            <v>M</v>
          </cell>
          <cell r="F38" t="str">
            <v>B11/3</v>
          </cell>
          <cell r="G38" t="str">
            <v>ACNW</v>
          </cell>
        </row>
        <row r="39">
          <cell r="A39">
            <v>93</v>
          </cell>
          <cell r="B39" t="str">
            <v>abdurahman</v>
          </cell>
          <cell r="C39" t="str">
            <v>AMIEN</v>
          </cell>
          <cell r="D39" t="str">
            <v>W</v>
          </cell>
          <cell r="E39" t="str">
            <v>M</v>
          </cell>
          <cell r="F39" t="str">
            <v>B12/3</v>
          </cell>
          <cell r="G39" t="str">
            <v>ACNW</v>
          </cell>
        </row>
        <row r="40">
          <cell r="A40">
            <v>94</v>
          </cell>
          <cell r="B40" t="str">
            <v>tiaan</v>
          </cell>
          <cell r="C40" t="str">
            <v>BUYS</v>
          </cell>
          <cell r="D40" t="str">
            <v>W</v>
          </cell>
          <cell r="E40" t="str">
            <v>M</v>
          </cell>
          <cell r="F40" t="str">
            <v>B12/3</v>
          </cell>
          <cell r="G40" t="str">
            <v>ACNW</v>
          </cell>
        </row>
        <row r="41">
          <cell r="A41">
            <v>95</v>
          </cell>
          <cell r="B41" t="str">
            <v>handro</v>
          </cell>
          <cell r="C41" t="str">
            <v>CONRADIE</v>
          </cell>
          <cell r="D41" t="str">
            <v>W</v>
          </cell>
          <cell r="E41" t="str">
            <v>M</v>
          </cell>
          <cell r="F41" t="str">
            <v>B12/3</v>
          </cell>
          <cell r="G41" t="str">
            <v>ACNW</v>
          </cell>
        </row>
        <row r="42">
          <cell r="A42">
            <v>96</v>
          </cell>
          <cell r="B42" t="str">
            <v>wernich</v>
          </cell>
          <cell r="C42" t="str">
            <v>CRONJE</v>
          </cell>
          <cell r="D42" t="str">
            <v>W</v>
          </cell>
          <cell r="E42" t="str">
            <v>M</v>
          </cell>
          <cell r="F42" t="str">
            <v>B12/3</v>
          </cell>
          <cell r="G42" t="str">
            <v>ACNW</v>
          </cell>
        </row>
        <row r="43">
          <cell r="A43">
            <v>97</v>
          </cell>
          <cell r="B43" t="str">
            <v>tristan</v>
          </cell>
          <cell r="C43" t="str">
            <v>DEMOSER</v>
          </cell>
          <cell r="D43" t="str">
            <v>W</v>
          </cell>
          <cell r="E43" t="str">
            <v>M</v>
          </cell>
          <cell r="F43" t="str">
            <v>B12/3</v>
          </cell>
          <cell r="G43" t="str">
            <v>ACNW</v>
          </cell>
        </row>
        <row r="44">
          <cell r="A44">
            <v>98</v>
          </cell>
          <cell r="B44" t="str">
            <v>franco</v>
          </cell>
          <cell r="C44" t="str">
            <v>DUMOND</v>
          </cell>
          <cell r="D44" t="str">
            <v>W</v>
          </cell>
          <cell r="E44" t="str">
            <v>M</v>
          </cell>
          <cell r="F44" t="str">
            <v>B12/3</v>
          </cell>
          <cell r="G44" t="str">
            <v>ACNW</v>
          </cell>
        </row>
        <row r="45">
          <cell r="A45">
            <v>99</v>
          </cell>
          <cell r="B45" t="str">
            <v>juhan</v>
          </cell>
          <cell r="C45" t="str">
            <v>GELDENHUYS</v>
          </cell>
          <cell r="D45" t="str">
            <v>W</v>
          </cell>
          <cell r="E45" t="str">
            <v>M</v>
          </cell>
          <cell r="F45" t="str">
            <v>B12/3</v>
          </cell>
          <cell r="G45" t="str">
            <v>ACNW</v>
          </cell>
        </row>
        <row r="46">
          <cell r="A46">
            <v>100</v>
          </cell>
          <cell r="B46" t="str">
            <v>hj</v>
          </cell>
          <cell r="C46" t="str">
            <v>HAYES</v>
          </cell>
          <cell r="D46" t="str">
            <v>W</v>
          </cell>
          <cell r="E46" t="str">
            <v>M</v>
          </cell>
          <cell r="F46" t="str">
            <v>B12/3</v>
          </cell>
          <cell r="G46" t="str">
            <v>ACNW</v>
          </cell>
        </row>
        <row r="47">
          <cell r="A47">
            <v>101</v>
          </cell>
          <cell r="B47" t="str">
            <v>katlego</v>
          </cell>
          <cell r="C47" t="str">
            <v>KENALEMANG</v>
          </cell>
          <cell r="D47" t="str">
            <v>B</v>
          </cell>
          <cell r="E47" t="str">
            <v>M</v>
          </cell>
          <cell r="F47" t="str">
            <v>B12/3</v>
          </cell>
          <cell r="G47" t="str">
            <v>ACNW</v>
          </cell>
        </row>
        <row r="48">
          <cell r="A48">
            <v>102</v>
          </cell>
          <cell r="B48" t="str">
            <v>duyn</v>
          </cell>
          <cell r="C48" t="str">
            <v>LOMBARD</v>
          </cell>
          <cell r="D48" t="str">
            <v>W</v>
          </cell>
          <cell r="E48" t="str">
            <v>M</v>
          </cell>
          <cell r="F48" t="str">
            <v>B12/3</v>
          </cell>
          <cell r="G48" t="str">
            <v>ACNW</v>
          </cell>
        </row>
        <row r="49">
          <cell r="A49">
            <v>103</v>
          </cell>
          <cell r="B49" t="str">
            <v>pc</v>
          </cell>
          <cell r="C49" t="str">
            <v>MARITZ</v>
          </cell>
          <cell r="D49" t="str">
            <v>W</v>
          </cell>
          <cell r="E49" t="str">
            <v>M</v>
          </cell>
          <cell r="F49" t="str">
            <v>B12/3</v>
          </cell>
          <cell r="G49" t="str">
            <v>ACNW</v>
          </cell>
        </row>
        <row r="50">
          <cell r="A50">
            <v>104</v>
          </cell>
          <cell r="B50" t="str">
            <v>tshwarelo</v>
          </cell>
          <cell r="C50" t="str">
            <v>MOKGOTSI</v>
          </cell>
          <cell r="D50" t="str">
            <v>B</v>
          </cell>
          <cell r="E50" t="str">
            <v>M</v>
          </cell>
          <cell r="F50" t="str">
            <v>B12/3</v>
          </cell>
          <cell r="G50" t="str">
            <v>ACNW</v>
          </cell>
        </row>
        <row r="51">
          <cell r="A51">
            <v>105</v>
          </cell>
          <cell r="B51" t="str">
            <v>boitomelo</v>
          </cell>
          <cell r="C51" t="str">
            <v>NKEEANE</v>
          </cell>
          <cell r="D51" t="str">
            <v>B</v>
          </cell>
          <cell r="E51" t="str">
            <v>M</v>
          </cell>
          <cell r="F51" t="str">
            <v>B12/3</v>
          </cell>
          <cell r="G51" t="str">
            <v>ACNW</v>
          </cell>
        </row>
        <row r="52">
          <cell r="A52">
            <v>106</v>
          </cell>
          <cell r="B52" t="str">
            <v>jan</v>
          </cell>
          <cell r="C52" t="str">
            <v>SERFONTEIN</v>
          </cell>
          <cell r="D52" t="str">
            <v>W</v>
          </cell>
          <cell r="E52" t="str">
            <v>M</v>
          </cell>
          <cell r="F52" t="str">
            <v>B12/3</v>
          </cell>
          <cell r="G52" t="str">
            <v>ACNW</v>
          </cell>
        </row>
        <row r="53">
          <cell r="A53">
            <v>107</v>
          </cell>
          <cell r="B53" t="str">
            <v>tihard</v>
          </cell>
          <cell r="C53" t="str">
            <v>STRYDOM</v>
          </cell>
          <cell r="D53" t="str">
            <v>W</v>
          </cell>
          <cell r="E53" t="str">
            <v>M</v>
          </cell>
          <cell r="F53" t="str">
            <v>B12/3</v>
          </cell>
          <cell r="G53" t="str">
            <v>ACNW</v>
          </cell>
        </row>
        <row r="54">
          <cell r="A54">
            <v>108</v>
          </cell>
          <cell r="B54" t="str">
            <v>bertus</v>
          </cell>
          <cell r="C54" t="str">
            <v>VAN DER LINDE</v>
          </cell>
          <cell r="D54" t="str">
            <v>W</v>
          </cell>
          <cell r="E54" t="str">
            <v>M</v>
          </cell>
          <cell r="F54" t="str">
            <v>B12/3</v>
          </cell>
          <cell r="G54" t="str">
            <v>ACNW</v>
          </cell>
        </row>
        <row r="55">
          <cell r="A55">
            <v>109</v>
          </cell>
          <cell r="B55" t="str">
            <v>ruan</v>
          </cell>
          <cell r="C55" t="str">
            <v>VAN NIEKERK</v>
          </cell>
          <cell r="D55" t="str">
            <v>W</v>
          </cell>
          <cell r="E55" t="str">
            <v>M</v>
          </cell>
          <cell r="F55" t="str">
            <v>B12/3</v>
          </cell>
          <cell r="G55" t="str">
            <v>ACNW</v>
          </cell>
        </row>
        <row r="56">
          <cell r="A56">
            <v>110</v>
          </cell>
          <cell r="B56" t="str">
            <v>marceghlle</v>
          </cell>
          <cell r="C56" t="str">
            <v>WAKEFIELD</v>
          </cell>
          <cell r="D56" t="str">
            <v>C</v>
          </cell>
          <cell r="E56" t="str">
            <v>M</v>
          </cell>
          <cell r="F56" t="str">
            <v>B12/3</v>
          </cell>
          <cell r="G56" t="str">
            <v>ACNW</v>
          </cell>
        </row>
        <row r="57">
          <cell r="A57">
            <v>111</v>
          </cell>
          <cell r="B57" t="str">
            <v>alek</v>
          </cell>
          <cell r="C57" t="str">
            <v>ANDRIANATOS</v>
          </cell>
          <cell r="D57" t="str">
            <v>W</v>
          </cell>
          <cell r="E57" t="str">
            <v>M</v>
          </cell>
          <cell r="F57" t="str">
            <v>B13/4</v>
          </cell>
          <cell r="G57" t="str">
            <v>ACNW</v>
          </cell>
        </row>
        <row r="58">
          <cell r="A58">
            <v>112</v>
          </cell>
          <cell r="B58" t="str">
            <v>ruan</v>
          </cell>
          <cell r="C58" t="str">
            <v>BRITZ</v>
          </cell>
          <cell r="D58" t="str">
            <v>W</v>
          </cell>
          <cell r="E58" t="str">
            <v>M</v>
          </cell>
          <cell r="F58" t="str">
            <v>B13/4</v>
          </cell>
          <cell r="G58" t="str">
            <v>ACNW</v>
          </cell>
        </row>
        <row r="59">
          <cell r="A59">
            <v>113</v>
          </cell>
          <cell r="B59" t="str">
            <v>jean-pierre</v>
          </cell>
          <cell r="C59" t="str">
            <v>COERTZE</v>
          </cell>
          <cell r="D59" t="str">
            <v>W</v>
          </cell>
          <cell r="E59" t="str">
            <v>M</v>
          </cell>
          <cell r="F59" t="str">
            <v>B13/4</v>
          </cell>
          <cell r="G59" t="str">
            <v>ACNW</v>
          </cell>
        </row>
        <row r="60">
          <cell r="A60">
            <v>114</v>
          </cell>
          <cell r="B60" t="str">
            <v>jhanco</v>
          </cell>
          <cell r="C60" t="str">
            <v xml:space="preserve">DE BEER </v>
          </cell>
          <cell r="D60" t="str">
            <v>W</v>
          </cell>
          <cell r="E60" t="str">
            <v>M</v>
          </cell>
          <cell r="F60" t="str">
            <v>B13/4</v>
          </cell>
          <cell r="G60" t="str">
            <v>ACNW</v>
          </cell>
        </row>
        <row r="61">
          <cell r="A61">
            <v>115</v>
          </cell>
          <cell r="B61" t="str">
            <v xml:space="preserve">hayden </v>
          </cell>
          <cell r="C61" t="str">
            <v>FRASER</v>
          </cell>
          <cell r="D61" t="str">
            <v>W</v>
          </cell>
          <cell r="E61" t="str">
            <v>M</v>
          </cell>
          <cell r="F61" t="str">
            <v>B13/4</v>
          </cell>
          <cell r="G61" t="str">
            <v>ACNW</v>
          </cell>
        </row>
        <row r="62">
          <cell r="A62">
            <v>116</v>
          </cell>
          <cell r="B62" t="str">
            <v>duncan</v>
          </cell>
          <cell r="C62" t="str">
            <v>FRITZ</v>
          </cell>
          <cell r="D62" t="str">
            <v>W</v>
          </cell>
          <cell r="E62" t="str">
            <v>M</v>
          </cell>
          <cell r="F62" t="str">
            <v>B13/4</v>
          </cell>
          <cell r="G62" t="str">
            <v>ACNW</v>
          </cell>
        </row>
        <row r="63">
          <cell r="A63">
            <v>117</v>
          </cell>
          <cell r="B63" t="str">
            <v>olwam</v>
          </cell>
          <cell r="C63" t="str">
            <v>MADWABA</v>
          </cell>
          <cell r="D63" t="str">
            <v>B</v>
          </cell>
          <cell r="E63" t="str">
            <v>M</v>
          </cell>
          <cell r="F63" t="str">
            <v>B13/4</v>
          </cell>
          <cell r="G63" t="str">
            <v>ACNW</v>
          </cell>
        </row>
        <row r="64">
          <cell r="A64">
            <v>118</v>
          </cell>
          <cell r="B64" t="str">
            <v xml:space="preserve">wian </v>
          </cell>
          <cell r="C64" t="str">
            <v>MEYER</v>
          </cell>
          <cell r="D64" t="str">
            <v>W</v>
          </cell>
          <cell r="E64" t="str">
            <v>M</v>
          </cell>
          <cell r="F64" t="str">
            <v>B13/4</v>
          </cell>
          <cell r="G64" t="str">
            <v>ACNW</v>
          </cell>
        </row>
        <row r="65">
          <cell r="A65">
            <v>119</v>
          </cell>
          <cell r="B65" t="str">
            <v>temoso</v>
          </cell>
          <cell r="C65" t="str">
            <v>MODISAMONGWE</v>
          </cell>
          <cell r="D65" t="str">
            <v>B</v>
          </cell>
          <cell r="E65" t="str">
            <v>M</v>
          </cell>
          <cell r="F65" t="str">
            <v>B13/4</v>
          </cell>
          <cell r="G65" t="str">
            <v>ACNW</v>
          </cell>
        </row>
        <row r="66">
          <cell r="A66">
            <v>120</v>
          </cell>
          <cell r="B66" t="str">
            <v>oratile</v>
          </cell>
          <cell r="C66" t="str">
            <v xml:space="preserve">MOJAKI </v>
          </cell>
          <cell r="D66" t="str">
            <v>B</v>
          </cell>
          <cell r="E66" t="str">
            <v>M</v>
          </cell>
          <cell r="F66" t="str">
            <v>B13/4</v>
          </cell>
          <cell r="G66" t="str">
            <v>ACNW</v>
          </cell>
        </row>
        <row r="67">
          <cell r="A67">
            <v>121</v>
          </cell>
          <cell r="B67" t="str">
            <v>tlotlang</v>
          </cell>
          <cell r="C67" t="str">
            <v>MOTHLABI</v>
          </cell>
          <cell r="D67" t="str">
            <v>B</v>
          </cell>
          <cell r="E67" t="str">
            <v>M</v>
          </cell>
          <cell r="F67" t="str">
            <v>B13/4</v>
          </cell>
          <cell r="G67" t="str">
            <v>ACNW</v>
          </cell>
        </row>
        <row r="68">
          <cell r="A68">
            <v>122</v>
          </cell>
          <cell r="B68" t="str">
            <v>pc</v>
          </cell>
          <cell r="C68" t="str">
            <v>SCHUTTE</v>
          </cell>
          <cell r="D68" t="str">
            <v>W</v>
          </cell>
          <cell r="E68" t="str">
            <v>M</v>
          </cell>
          <cell r="F68" t="str">
            <v>B13/4</v>
          </cell>
          <cell r="G68" t="str">
            <v>ACNW</v>
          </cell>
        </row>
        <row r="69">
          <cell r="A69">
            <v>123</v>
          </cell>
          <cell r="B69" t="str">
            <v>ruan</v>
          </cell>
          <cell r="C69" t="str">
            <v>TALJAARD</v>
          </cell>
          <cell r="D69" t="str">
            <v>W</v>
          </cell>
          <cell r="E69" t="str">
            <v>M</v>
          </cell>
          <cell r="F69" t="str">
            <v>B13/4</v>
          </cell>
          <cell r="G69" t="str">
            <v>ACNW</v>
          </cell>
        </row>
        <row r="70">
          <cell r="A70">
            <v>124</v>
          </cell>
          <cell r="B70" t="str">
            <v>amogelang</v>
          </cell>
          <cell r="C70" t="str">
            <v>TATAI</v>
          </cell>
          <cell r="D70" t="str">
            <v>B</v>
          </cell>
          <cell r="E70" t="str">
            <v>M</v>
          </cell>
          <cell r="F70" t="str">
            <v>B13/4</v>
          </cell>
          <cell r="G70" t="str">
            <v>ACNW</v>
          </cell>
        </row>
        <row r="71">
          <cell r="A71">
            <v>125</v>
          </cell>
          <cell r="B71" t="str">
            <v>jacobus</v>
          </cell>
          <cell r="C71" t="str">
            <v>VAN DER LINDE</v>
          </cell>
          <cell r="D71" t="str">
            <v>W</v>
          </cell>
          <cell r="E71" t="str">
            <v>M</v>
          </cell>
          <cell r="F71" t="str">
            <v>B13/4</v>
          </cell>
          <cell r="G71" t="str">
            <v>ACNW</v>
          </cell>
        </row>
        <row r="72">
          <cell r="A72">
            <v>126</v>
          </cell>
          <cell r="B72" t="str">
            <v>barend</v>
          </cell>
          <cell r="C72" t="str">
            <v>VAN DER WALT</v>
          </cell>
          <cell r="D72" t="str">
            <v>W</v>
          </cell>
          <cell r="E72" t="str">
            <v>M</v>
          </cell>
          <cell r="F72" t="str">
            <v>B13/4</v>
          </cell>
          <cell r="G72" t="str">
            <v>ACNW</v>
          </cell>
        </row>
        <row r="73">
          <cell r="A73">
            <v>127</v>
          </cell>
          <cell r="B73" t="str">
            <v>andre</v>
          </cell>
          <cell r="C73" t="str">
            <v>VISSER</v>
          </cell>
          <cell r="D73" t="str">
            <v>W</v>
          </cell>
          <cell r="E73" t="str">
            <v>M</v>
          </cell>
          <cell r="F73" t="str">
            <v>B13/4</v>
          </cell>
          <cell r="G73" t="str">
            <v>ACNW</v>
          </cell>
        </row>
        <row r="74">
          <cell r="A74">
            <v>128</v>
          </cell>
          <cell r="B74" t="str">
            <v>francois</v>
          </cell>
          <cell r="C74" t="str">
            <v>AZIZ</v>
          </cell>
          <cell r="D74" t="str">
            <v>W</v>
          </cell>
          <cell r="E74" t="str">
            <v>M</v>
          </cell>
          <cell r="F74" t="str">
            <v>B14/4</v>
          </cell>
          <cell r="G74" t="str">
            <v>ACNW</v>
          </cell>
        </row>
        <row r="75">
          <cell r="A75">
            <v>129</v>
          </cell>
          <cell r="B75" t="str">
            <v>wian</v>
          </cell>
          <cell r="C75" t="str">
            <v>CALITZ</v>
          </cell>
          <cell r="D75" t="str">
            <v>W</v>
          </cell>
          <cell r="E75" t="str">
            <v>M</v>
          </cell>
          <cell r="F75" t="str">
            <v>B14/4</v>
          </cell>
          <cell r="G75" t="str">
            <v>ACNW</v>
          </cell>
        </row>
        <row r="76">
          <cell r="A76">
            <v>130</v>
          </cell>
          <cell r="B76" t="str">
            <v>rico</v>
          </cell>
          <cell r="C76" t="str">
            <v>LEIJENAAR</v>
          </cell>
          <cell r="D76" t="str">
            <v>W</v>
          </cell>
          <cell r="E76" t="str">
            <v>M</v>
          </cell>
          <cell r="F76" t="str">
            <v>B14/4</v>
          </cell>
          <cell r="G76" t="str">
            <v>ACNW</v>
          </cell>
        </row>
        <row r="77">
          <cell r="A77">
            <v>131</v>
          </cell>
          <cell r="B77" t="str">
            <v>johannes</v>
          </cell>
          <cell r="C77" t="str">
            <v>ROSSOUW</v>
          </cell>
          <cell r="D77" t="str">
            <v>W</v>
          </cell>
          <cell r="E77" t="str">
            <v>M</v>
          </cell>
          <cell r="F77" t="str">
            <v>B14/4</v>
          </cell>
          <cell r="G77" t="str">
            <v>ACNW</v>
          </cell>
        </row>
        <row r="78">
          <cell r="A78">
            <v>132</v>
          </cell>
          <cell r="B78" t="str">
            <v>zander</v>
          </cell>
          <cell r="C78" t="str">
            <v>ROUX</v>
          </cell>
          <cell r="D78" t="str">
            <v>W</v>
          </cell>
          <cell r="E78" t="str">
            <v>M</v>
          </cell>
          <cell r="F78" t="str">
            <v>B14/4</v>
          </cell>
          <cell r="G78" t="str">
            <v>ACNW</v>
          </cell>
        </row>
        <row r="79">
          <cell r="A79">
            <v>133</v>
          </cell>
          <cell r="B79" t="str">
            <v>ryno</v>
          </cell>
          <cell r="C79" t="str">
            <v>SCHUTTE</v>
          </cell>
          <cell r="D79" t="str">
            <v>W</v>
          </cell>
          <cell r="E79" t="str">
            <v>M</v>
          </cell>
          <cell r="F79" t="str">
            <v>B14/4</v>
          </cell>
          <cell r="G79" t="str">
            <v>ACNW</v>
          </cell>
        </row>
        <row r="80">
          <cell r="A80">
            <v>134</v>
          </cell>
          <cell r="B80" t="str">
            <v>jamie</v>
          </cell>
          <cell r="C80" t="str">
            <v>SEGAR</v>
          </cell>
          <cell r="D80" t="str">
            <v>W</v>
          </cell>
          <cell r="E80" t="str">
            <v>M</v>
          </cell>
          <cell r="F80" t="str">
            <v>B14/4</v>
          </cell>
          <cell r="G80" t="str">
            <v>ACNW</v>
          </cell>
        </row>
        <row r="81">
          <cell r="A81">
            <v>135</v>
          </cell>
          <cell r="B81" t="str">
            <v>shaun</v>
          </cell>
          <cell r="C81" t="str">
            <v>STROEBEL</v>
          </cell>
          <cell r="D81" t="str">
            <v>W</v>
          </cell>
          <cell r="E81" t="str">
            <v>M</v>
          </cell>
          <cell r="F81" t="str">
            <v>B14/4</v>
          </cell>
          <cell r="G81" t="str">
            <v>ACNW</v>
          </cell>
        </row>
        <row r="82">
          <cell r="A82">
            <v>136</v>
          </cell>
          <cell r="B82" t="str">
            <v>khauhelo</v>
          </cell>
          <cell r="C82" t="str">
            <v>THEMBA</v>
          </cell>
          <cell r="D82" t="str">
            <v>B</v>
          </cell>
          <cell r="E82" t="str">
            <v>M</v>
          </cell>
          <cell r="F82" t="str">
            <v>B14/4</v>
          </cell>
          <cell r="G82" t="str">
            <v>ACNW</v>
          </cell>
        </row>
        <row r="83">
          <cell r="A83">
            <v>137</v>
          </cell>
          <cell r="B83" t="str">
            <v>lopang</v>
          </cell>
          <cell r="C83" t="str">
            <v>TIKANE</v>
          </cell>
          <cell r="D83" t="str">
            <v>B</v>
          </cell>
          <cell r="E83" t="str">
            <v>M</v>
          </cell>
          <cell r="F83" t="str">
            <v>B14/4</v>
          </cell>
          <cell r="G83" t="str">
            <v>ACNW</v>
          </cell>
        </row>
        <row r="84">
          <cell r="A84">
            <v>138</v>
          </cell>
          <cell r="B84" t="str">
            <v>sw</v>
          </cell>
          <cell r="C84" t="str">
            <v>VAN DER SANDT</v>
          </cell>
          <cell r="D84" t="str">
            <v>W</v>
          </cell>
          <cell r="E84" t="str">
            <v>M</v>
          </cell>
          <cell r="F84" t="str">
            <v>B14/4</v>
          </cell>
          <cell r="G84" t="str">
            <v>ACNW</v>
          </cell>
        </row>
        <row r="85">
          <cell r="A85">
            <v>139</v>
          </cell>
          <cell r="B85" t="str">
            <v>liam</v>
          </cell>
          <cell r="C85" t="str">
            <v>ANDERSON</v>
          </cell>
          <cell r="D85" t="str">
            <v>W</v>
          </cell>
          <cell r="E85" t="str">
            <v>M</v>
          </cell>
          <cell r="F85" t="str">
            <v>B15/4</v>
          </cell>
          <cell r="G85" t="str">
            <v>ACNW</v>
          </cell>
        </row>
        <row r="86">
          <cell r="A86">
            <v>140</v>
          </cell>
          <cell r="B86" t="str">
            <v>phillipus</v>
          </cell>
          <cell r="C86" t="str">
            <v xml:space="preserve">BARKHUIZEN </v>
          </cell>
          <cell r="D86" t="str">
            <v>W</v>
          </cell>
          <cell r="E86" t="str">
            <v>M</v>
          </cell>
          <cell r="F86" t="str">
            <v>B15/4</v>
          </cell>
          <cell r="G86" t="str">
            <v>ACNW</v>
          </cell>
        </row>
        <row r="87">
          <cell r="A87">
            <v>141</v>
          </cell>
          <cell r="B87" t="str">
            <v>mahomed</v>
          </cell>
          <cell r="C87" t="str">
            <v>BATSI</v>
          </cell>
          <cell r="D87" t="str">
            <v>B</v>
          </cell>
          <cell r="E87" t="str">
            <v>M</v>
          </cell>
          <cell r="F87" t="str">
            <v>B15/4</v>
          </cell>
          <cell r="G87" t="str">
            <v>ACNW</v>
          </cell>
        </row>
        <row r="88">
          <cell r="A88">
            <v>142</v>
          </cell>
          <cell r="B88" t="str">
            <v>jeandre</v>
          </cell>
          <cell r="C88" t="str">
            <v>BRINK</v>
          </cell>
          <cell r="D88" t="str">
            <v>W</v>
          </cell>
          <cell r="E88" t="str">
            <v>M</v>
          </cell>
          <cell r="F88" t="str">
            <v>B15/4</v>
          </cell>
          <cell r="G88" t="str">
            <v>ACNW</v>
          </cell>
        </row>
        <row r="89">
          <cell r="A89">
            <v>143</v>
          </cell>
          <cell r="B89" t="str">
            <v>arvahn</v>
          </cell>
          <cell r="C89" t="str">
            <v>BURGER</v>
          </cell>
          <cell r="D89" t="str">
            <v>W</v>
          </cell>
          <cell r="E89" t="str">
            <v>M</v>
          </cell>
          <cell r="F89" t="str">
            <v>B15/4</v>
          </cell>
          <cell r="G89" t="str">
            <v>ACNW</v>
          </cell>
        </row>
        <row r="90">
          <cell r="A90">
            <v>144</v>
          </cell>
          <cell r="B90" t="str">
            <v>francois</v>
          </cell>
          <cell r="C90" t="str">
            <v>CRAFFORD</v>
          </cell>
          <cell r="D90" t="str">
            <v>W</v>
          </cell>
          <cell r="E90" t="str">
            <v>M</v>
          </cell>
          <cell r="F90" t="str">
            <v>B15/4</v>
          </cell>
          <cell r="G90" t="str">
            <v>ACNW</v>
          </cell>
        </row>
        <row r="91">
          <cell r="A91">
            <v>145</v>
          </cell>
          <cell r="B91" t="str">
            <v>aston</v>
          </cell>
          <cell r="C91" t="str">
            <v>DIEDERICKS</v>
          </cell>
          <cell r="D91" t="str">
            <v>C</v>
          </cell>
          <cell r="E91" t="str">
            <v>M</v>
          </cell>
          <cell r="F91" t="str">
            <v>B15/4</v>
          </cell>
          <cell r="G91" t="str">
            <v>ACNW</v>
          </cell>
        </row>
        <row r="92">
          <cell r="A92">
            <v>146</v>
          </cell>
          <cell r="B92" t="str">
            <v>morne</v>
          </cell>
          <cell r="C92" t="str">
            <v>FRITZ</v>
          </cell>
          <cell r="D92" t="str">
            <v>W</v>
          </cell>
          <cell r="E92" t="str">
            <v>M</v>
          </cell>
          <cell r="F92" t="str">
            <v>B15/4</v>
          </cell>
          <cell r="G92" t="str">
            <v>ACNW</v>
          </cell>
        </row>
        <row r="93">
          <cell r="A93">
            <v>147</v>
          </cell>
          <cell r="B93" t="str">
            <v>michael</v>
          </cell>
          <cell r="C93" t="str">
            <v>HURFORD</v>
          </cell>
          <cell r="D93" t="str">
            <v>W</v>
          </cell>
          <cell r="E93" t="str">
            <v>M</v>
          </cell>
          <cell r="F93" t="str">
            <v>B15/4</v>
          </cell>
          <cell r="G93" t="str">
            <v>ACNW</v>
          </cell>
        </row>
        <row r="94">
          <cell r="A94">
            <v>148</v>
          </cell>
          <cell r="B94" t="str">
            <v>mosa</v>
          </cell>
          <cell r="C94" t="str">
            <v>MUTLE</v>
          </cell>
          <cell r="D94" t="str">
            <v>B</v>
          </cell>
          <cell r="E94" t="str">
            <v>M</v>
          </cell>
          <cell r="F94" t="str">
            <v>B15/4</v>
          </cell>
          <cell r="G94" t="str">
            <v>ACNW</v>
          </cell>
        </row>
        <row r="95">
          <cell r="A95">
            <v>149</v>
          </cell>
          <cell r="B95" t="str">
            <v>ruben</v>
          </cell>
          <cell r="C95" t="str">
            <v>REYNEKE</v>
          </cell>
          <cell r="D95" t="str">
            <v>W</v>
          </cell>
          <cell r="E95" t="str">
            <v>M</v>
          </cell>
          <cell r="F95" t="str">
            <v>B15/4</v>
          </cell>
          <cell r="G95" t="str">
            <v>ACNW</v>
          </cell>
        </row>
        <row r="96">
          <cell r="A96">
            <v>150</v>
          </cell>
          <cell r="B96" t="str">
            <v>lesego</v>
          </cell>
          <cell r="C96" t="str">
            <v>SANKA</v>
          </cell>
          <cell r="D96" t="str">
            <v>B</v>
          </cell>
          <cell r="E96" t="str">
            <v>M</v>
          </cell>
          <cell r="F96" t="str">
            <v>B15/4</v>
          </cell>
          <cell r="G96" t="str">
            <v>ACNW</v>
          </cell>
        </row>
        <row r="97">
          <cell r="A97">
            <v>151</v>
          </cell>
          <cell r="B97" t="str">
            <v>keamogetswe</v>
          </cell>
          <cell r="C97" t="str">
            <v>SEMELO</v>
          </cell>
          <cell r="D97" t="str">
            <v>B</v>
          </cell>
          <cell r="E97" t="str">
            <v>M</v>
          </cell>
          <cell r="F97" t="str">
            <v>B15/4</v>
          </cell>
          <cell r="G97" t="str">
            <v>ACNW</v>
          </cell>
        </row>
        <row r="98">
          <cell r="A98">
            <v>152</v>
          </cell>
          <cell r="B98" t="str">
            <v>theunis</v>
          </cell>
          <cell r="C98" t="str">
            <v>VAN DER MERWE</v>
          </cell>
          <cell r="D98" t="str">
            <v>W</v>
          </cell>
          <cell r="E98" t="str">
            <v>M</v>
          </cell>
          <cell r="F98" t="str">
            <v>B15/4</v>
          </cell>
          <cell r="G98" t="str">
            <v>ACNW</v>
          </cell>
        </row>
        <row r="99">
          <cell r="A99">
            <v>153</v>
          </cell>
          <cell r="B99" t="str">
            <v>christopher</v>
          </cell>
          <cell r="C99" t="str">
            <v>VAN DER WATH</v>
          </cell>
          <cell r="D99" t="str">
            <v>W</v>
          </cell>
          <cell r="E99" t="str">
            <v>M</v>
          </cell>
          <cell r="F99" t="str">
            <v>B15/4</v>
          </cell>
          <cell r="G99" t="str">
            <v>ACNW</v>
          </cell>
        </row>
        <row r="100">
          <cell r="A100">
            <v>154</v>
          </cell>
          <cell r="B100" t="str">
            <v>henco</v>
          </cell>
          <cell r="C100" t="str">
            <v>VOLSCHENK</v>
          </cell>
          <cell r="D100" t="str">
            <v>W</v>
          </cell>
          <cell r="E100" t="str">
            <v>M</v>
          </cell>
          <cell r="F100" t="str">
            <v>B15/4</v>
          </cell>
          <cell r="G100" t="str">
            <v>ACNW</v>
          </cell>
        </row>
        <row r="101">
          <cell r="A101">
            <v>155</v>
          </cell>
          <cell r="B101" t="str">
            <v>carlo</v>
          </cell>
          <cell r="C101" t="str">
            <v>CHADINHA</v>
          </cell>
          <cell r="D101" t="str">
            <v>W</v>
          </cell>
          <cell r="E101" t="str">
            <v>M</v>
          </cell>
          <cell r="F101" t="str">
            <v>B16/6</v>
          </cell>
          <cell r="G101" t="str">
            <v>ACNW</v>
          </cell>
        </row>
        <row r="102">
          <cell r="A102">
            <v>156</v>
          </cell>
          <cell r="B102" t="str">
            <v>kamogelo</v>
          </cell>
          <cell r="C102" t="str">
            <v>DASOI</v>
          </cell>
          <cell r="D102" t="str">
            <v>B</v>
          </cell>
          <cell r="E102" t="str">
            <v>M</v>
          </cell>
          <cell r="F102" t="str">
            <v>B16/6</v>
          </cell>
          <cell r="G102" t="str">
            <v>ACNW</v>
          </cell>
        </row>
        <row r="103">
          <cell r="A103">
            <v>157</v>
          </cell>
          <cell r="B103" t="str">
            <v>gerrit</v>
          </cell>
          <cell r="C103" t="str">
            <v xml:space="preserve">DE KOCK </v>
          </cell>
          <cell r="D103" t="str">
            <v>W</v>
          </cell>
          <cell r="E103" t="str">
            <v>M</v>
          </cell>
          <cell r="F103" t="str">
            <v>B16/6</v>
          </cell>
          <cell r="G103" t="str">
            <v>ACNW</v>
          </cell>
        </row>
        <row r="104">
          <cell r="A104">
            <v>158</v>
          </cell>
          <cell r="B104" t="str">
            <v>janco</v>
          </cell>
          <cell r="C104" t="str">
            <v>ERASMUS</v>
          </cell>
          <cell r="D104" t="str">
            <v>W</v>
          </cell>
          <cell r="E104" t="str">
            <v>M</v>
          </cell>
          <cell r="F104" t="str">
            <v>B16/6</v>
          </cell>
          <cell r="G104" t="str">
            <v>ACNW</v>
          </cell>
        </row>
        <row r="105">
          <cell r="A105">
            <v>159</v>
          </cell>
          <cell r="B105" t="str">
            <v>gerhard</v>
          </cell>
          <cell r="C105" t="str">
            <v>KOTZE</v>
          </cell>
          <cell r="D105" t="str">
            <v>W</v>
          </cell>
          <cell r="E105" t="str">
            <v>M</v>
          </cell>
          <cell r="F105" t="str">
            <v>B16/6</v>
          </cell>
          <cell r="G105" t="str">
            <v>ACNW</v>
          </cell>
        </row>
        <row r="106">
          <cell r="A106">
            <v>160</v>
          </cell>
          <cell r="B106" t="str">
            <v>neil</v>
          </cell>
          <cell r="C106" t="str">
            <v>KOTZE</v>
          </cell>
          <cell r="D106" t="str">
            <v>W</v>
          </cell>
          <cell r="E106" t="str">
            <v>M</v>
          </cell>
          <cell r="F106" t="str">
            <v>B16/6</v>
          </cell>
          <cell r="G106" t="str">
            <v>ACNW</v>
          </cell>
        </row>
        <row r="107">
          <cell r="A107">
            <v>161</v>
          </cell>
          <cell r="B107" t="str">
            <v>lefa</v>
          </cell>
          <cell r="C107" t="str">
            <v>MOLETE</v>
          </cell>
          <cell r="D107" t="str">
            <v>B</v>
          </cell>
          <cell r="E107" t="str">
            <v>M</v>
          </cell>
          <cell r="F107" t="str">
            <v>B16/6</v>
          </cell>
          <cell r="G107" t="str">
            <v>ACNW</v>
          </cell>
        </row>
        <row r="108">
          <cell r="A108">
            <v>162</v>
          </cell>
          <cell r="B108" t="str">
            <v>gerrit</v>
          </cell>
          <cell r="C108" t="str">
            <v>MUNTINGH</v>
          </cell>
          <cell r="D108" t="str">
            <v>W</v>
          </cell>
          <cell r="E108" t="str">
            <v>M</v>
          </cell>
          <cell r="F108" t="str">
            <v>B16/6</v>
          </cell>
          <cell r="G108" t="str">
            <v>ACNW</v>
          </cell>
        </row>
        <row r="109">
          <cell r="A109">
            <v>163</v>
          </cell>
          <cell r="B109" t="str">
            <v>henri</v>
          </cell>
          <cell r="C109" t="str">
            <v>OOSTHUIZEN</v>
          </cell>
          <cell r="D109" t="str">
            <v>W</v>
          </cell>
          <cell r="E109" t="str">
            <v>M</v>
          </cell>
          <cell r="F109" t="str">
            <v>B16/6</v>
          </cell>
          <cell r="G109" t="str">
            <v>ACNW</v>
          </cell>
        </row>
        <row r="110">
          <cell r="A110">
            <v>164</v>
          </cell>
          <cell r="B110" t="str">
            <v>nico</v>
          </cell>
          <cell r="C110" t="str">
            <v>OOSTHUIZEN</v>
          </cell>
          <cell r="D110" t="str">
            <v>W</v>
          </cell>
          <cell r="E110" t="str">
            <v>M</v>
          </cell>
          <cell r="F110" t="str">
            <v>B16/6</v>
          </cell>
          <cell r="G110" t="str">
            <v>ACNW</v>
          </cell>
        </row>
        <row r="111">
          <cell r="A111">
            <v>165</v>
          </cell>
          <cell r="B111" t="str">
            <v>atlegang</v>
          </cell>
          <cell r="C111" t="str">
            <v>RAMPAI</v>
          </cell>
          <cell r="D111" t="str">
            <v>B</v>
          </cell>
          <cell r="E111" t="str">
            <v>M</v>
          </cell>
          <cell r="F111" t="str">
            <v>B16/6</v>
          </cell>
          <cell r="G111" t="str">
            <v>ACNW</v>
          </cell>
        </row>
        <row r="112">
          <cell r="A112">
            <v>166</v>
          </cell>
          <cell r="B112" t="str">
            <v>dandre</v>
          </cell>
          <cell r="C112" t="str">
            <v xml:space="preserve">STEINHOBEL </v>
          </cell>
          <cell r="D112" t="str">
            <v>W</v>
          </cell>
          <cell r="E112" t="str">
            <v>M</v>
          </cell>
          <cell r="F112" t="str">
            <v>B16/6</v>
          </cell>
          <cell r="G112" t="str">
            <v>ACNW</v>
          </cell>
        </row>
        <row r="113">
          <cell r="A113">
            <v>167</v>
          </cell>
          <cell r="B113" t="str">
            <v>tsabanqwe</v>
          </cell>
          <cell r="C113" t="str">
            <v>TLHALEFANG</v>
          </cell>
          <cell r="D113" t="str">
            <v>B</v>
          </cell>
          <cell r="E113" t="str">
            <v>M</v>
          </cell>
          <cell r="F113" t="str">
            <v>B16/6</v>
          </cell>
          <cell r="G113" t="str">
            <v>ACNW</v>
          </cell>
        </row>
        <row r="114">
          <cell r="A114">
            <v>168</v>
          </cell>
          <cell r="B114" t="str">
            <v>dirk</v>
          </cell>
          <cell r="C114" t="str">
            <v>CRAFFORD</v>
          </cell>
          <cell r="D114" t="str">
            <v>W</v>
          </cell>
          <cell r="E114" t="str">
            <v>M</v>
          </cell>
          <cell r="F114" t="str">
            <v>B17/6</v>
          </cell>
          <cell r="G114" t="str">
            <v>ACNW</v>
          </cell>
        </row>
        <row r="115">
          <cell r="A115">
            <v>169</v>
          </cell>
          <cell r="B115" t="str">
            <v>reatlegile</v>
          </cell>
          <cell r="C115" t="str">
            <v>LESOILE</v>
          </cell>
          <cell r="D115" t="str">
            <v>B</v>
          </cell>
          <cell r="E115" t="str">
            <v>M</v>
          </cell>
          <cell r="F115" t="str">
            <v>B17/6</v>
          </cell>
          <cell r="G115" t="str">
            <v>ACNW</v>
          </cell>
        </row>
        <row r="116">
          <cell r="A116">
            <v>170</v>
          </cell>
          <cell r="B116" t="str">
            <v>enrique</v>
          </cell>
          <cell r="C116" t="str">
            <v xml:space="preserve">MASENG </v>
          </cell>
          <cell r="D116" t="str">
            <v>B</v>
          </cell>
          <cell r="E116" t="str">
            <v>M</v>
          </cell>
          <cell r="F116" t="str">
            <v>B17/6</v>
          </cell>
          <cell r="G116" t="str">
            <v>ACNW</v>
          </cell>
        </row>
        <row r="117">
          <cell r="A117">
            <v>171</v>
          </cell>
          <cell r="B117" t="str">
            <v>kamagelo</v>
          </cell>
          <cell r="C117" t="str">
            <v>MOKHACHANE</v>
          </cell>
          <cell r="D117" t="str">
            <v>B</v>
          </cell>
          <cell r="E117" t="str">
            <v>M</v>
          </cell>
          <cell r="F117" t="str">
            <v>B17/6</v>
          </cell>
          <cell r="G117" t="str">
            <v>ACNW</v>
          </cell>
        </row>
        <row r="118">
          <cell r="A118">
            <v>172</v>
          </cell>
          <cell r="B118" t="str">
            <v>tefo</v>
          </cell>
          <cell r="C118" t="str">
            <v xml:space="preserve">MOLOTO </v>
          </cell>
          <cell r="D118" t="str">
            <v>B</v>
          </cell>
          <cell r="E118" t="str">
            <v>M</v>
          </cell>
          <cell r="F118" t="str">
            <v>B17/6</v>
          </cell>
          <cell r="G118" t="str">
            <v>ACNW</v>
          </cell>
        </row>
        <row r="119">
          <cell r="A119">
            <v>173</v>
          </cell>
          <cell r="B119" t="str">
            <v>mpho</v>
          </cell>
          <cell r="C119" t="str">
            <v>NDAKANE</v>
          </cell>
          <cell r="D119" t="str">
            <v>B</v>
          </cell>
          <cell r="E119" t="str">
            <v>M</v>
          </cell>
          <cell r="F119" t="str">
            <v>B17/6</v>
          </cell>
          <cell r="G119" t="str">
            <v>ACNW</v>
          </cell>
        </row>
        <row r="120">
          <cell r="A120">
            <v>174</v>
          </cell>
          <cell r="B120" t="str">
            <v>omolemo</v>
          </cell>
          <cell r="C120" t="str">
            <v>SEBOGOTSANE</v>
          </cell>
          <cell r="D120" t="str">
            <v>B</v>
          </cell>
          <cell r="E120" t="str">
            <v>M</v>
          </cell>
          <cell r="F120" t="str">
            <v>B17/6</v>
          </cell>
          <cell r="G120" t="str">
            <v>ACNW</v>
          </cell>
        </row>
        <row r="121">
          <cell r="A121">
            <v>175</v>
          </cell>
          <cell r="B121" t="str">
            <v>zandre</v>
          </cell>
          <cell r="C121" t="str">
            <v>EHLERS</v>
          </cell>
          <cell r="D121" t="str">
            <v>W</v>
          </cell>
          <cell r="E121" t="str">
            <v>M</v>
          </cell>
          <cell r="F121" t="str">
            <v>B8/1</v>
          </cell>
          <cell r="G121" t="str">
            <v>ACNW</v>
          </cell>
        </row>
        <row r="122">
          <cell r="A122">
            <v>176</v>
          </cell>
          <cell r="B122" t="str">
            <v>gelden</v>
          </cell>
          <cell r="C122" t="str">
            <v>ERASMUS</v>
          </cell>
          <cell r="D122" t="str">
            <v>W</v>
          </cell>
          <cell r="E122" t="str">
            <v>M</v>
          </cell>
          <cell r="F122" t="str">
            <v>B8/1</v>
          </cell>
          <cell r="G122" t="str">
            <v>ACNW</v>
          </cell>
        </row>
        <row r="123">
          <cell r="A123">
            <v>177</v>
          </cell>
          <cell r="B123" t="str">
            <v>aiden</v>
          </cell>
          <cell r="C123" t="str">
            <v>HATTINGH</v>
          </cell>
          <cell r="D123" t="str">
            <v>W</v>
          </cell>
          <cell r="E123" t="str">
            <v>M</v>
          </cell>
          <cell r="F123" t="str">
            <v>B8/1</v>
          </cell>
          <cell r="G123" t="str">
            <v>ACNW</v>
          </cell>
        </row>
        <row r="124">
          <cell r="A124">
            <v>178</v>
          </cell>
          <cell r="B124" t="str">
            <v>marno</v>
          </cell>
          <cell r="C124" t="str">
            <v>HATTINGH</v>
          </cell>
          <cell r="D124" t="str">
            <v>W</v>
          </cell>
          <cell r="E124" t="str">
            <v>M</v>
          </cell>
          <cell r="F124" t="str">
            <v>B8/1</v>
          </cell>
          <cell r="G124" t="str">
            <v>ACNW</v>
          </cell>
        </row>
        <row r="125">
          <cell r="A125">
            <v>179</v>
          </cell>
          <cell r="B125" t="str">
            <v>tedrich</v>
          </cell>
          <cell r="C125" t="str">
            <v>HATTINGH</v>
          </cell>
          <cell r="D125" t="str">
            <v>W</v>
          </cell>
          <cell r="E125" t="str">
            <v>M</v>
          </cell>
          <cell r="F125" t="str">
            <v>B8/1</v>
          </cell>
          <cell r="G125" t="str">
            <v>ACNW</v>
          </cell>
        </row>
        <row r="126">
          <cell r="A126">
            <v>180</v>
          </cell>
          <cell r="B126" t="str">
            <v>henri</v>
          </cell>
          <cell r="C126" t="str">
            <v>JONKER</v>
          </cell>
          <cell r="D126" t="str">
            <v>W</v>
          </cell>
          <cell r="E126" t="str">
            <v>M</v>
          </cell>
          <cell r="F126" t="str">
            <v>B8/1</v>
          </cell>
          <cell r="G126" t="str">
            <v>ACNW</v>
          </cell>
        </row>
        <row r="127">
          <cell r="A127">
            <v>181</v>
          </cell>
          <cell r="B127" t="str">
            <v>tiaan</v>
          </cell>
          <cell r="C127" t="str">
            <v>KELLERMAN</v>
          </cell>
          <cell r="D127" t="str">
            <v>W</v>
          </cell>
          <cell r="E127" t="str">
            <v>M</v>
          </cell>
          <cell r="F127" t="str">
            <v>B8/1</v>
          </cell>
          <cell r="G127" t="str">
            <v>ACNW</v>
          </cell>
        </row>
        <row r="128">
          <cell r="A128">
            <v>182</v>
          </cell>
          <cell r="B128" t="str">
            <v>jadon</v>
          </cell>
          <cell r="C128" t="str">
            <v>LANDMAN</v>
          </cell>
          <cell r="D128" t="str">
            <v>W</v>
          </cell>
          <cell r="E128" t="str">
            <v>M</v>
          </cell>
          <cell r="F128" t="str">
            <v>B8/1</v>
          </cell>
          <cell r="G128" t="str">
            <v>ACNW</v>
          </cell>
        </row>
        <row r="129">
          <cell r="A129">
            <v>183</v>
          </cell>
          <cell r="B129" t="str">
            <v>rikus</v>
          </cell>
          <cell r="C129" t="str">
            <v>LE ROUX</v>
          </cell>
          <cell r="D129" t="str">
            <v>W</v>
          </cell>
          <cell r="E129" t="str">
            <v>M</v>
          </cell>
          <cell r="F129" t="str">
            <v>B8/1</v>
          </cell>
          <cell r="G129" t="str">
            <v>ACNW</v>
          </cell>
        </row>
        <row r="130">
          <cell r="A130">
            <v>184</v>
          </cell>
          <cell r="B130" t="str">
            <v>lesedi</v>
          </cell>
          <cell r="C130" t="str">
            <v>MABOGOLE</v>
          </cell>
          <cell r="D130" t="str">
            <v>B</v>
          </cell>
          <cell r="E130" t="str">
            <v>M</v>
          </cell>
          <cell r="F130" t="str">
            <v>B8/1</v>
          </cell>
          <cell r="G130" t="str">
            <v>ACNW</v>
          </cell>
        </row>
        <row r="131">
          <cell r="A131">
            <v>185</v>
          </cell>
          <cell r="B131" t="str">
            <v>hannes</v>
          </cell>
          <cell r="C131" t="str">
            <v>NEL</v>
          </cell>
          <cell r="D131" t="str">
            <v>W</v>
          </cell>
          <cell r="E131" t="str">
            <v>M</v>
          </cell>
          <cell r="F131" t="str">
            <v>B8/1</v>
          </cell>
          <cell r="G131" t="str">
            <v>ACNW</v>
          </cell>
        </row>
        <row r="132">
          <cell r="A132">
            <v>186</v>
          </cell>
          <cell r="B132" t="str">
            <v>divan</v>
          </cell>
          <cell r="C132" t="str">
            <v>PULLEN</v>
          </cell>
          <cell r="D132" t="str">
            <v>W</v>
          </cell>
          <cell r="E132" t="str">
            <v>M</v>
          </cell>
          <cell r="F132" t="str">
            <v>B8/1</v>
          </cell>
          <cell r="G132" t="str">
            <v>ACNW</v>
          </cell>
        </row>
        <row r="133">
          <cell r="A133">
            <v>187</v>
          </cell>
          <cell r="B133" t="str">
            <v>juandre</v>
          </cell>
          <cell r="C133" t="str">
            <v>STEENKAMP</v>
          </cell>
          <cell r="D133" t="str">
            <v>W</v>
          </cell>
          <cell r="E133" t="str">
            <v>M</v>
          </cell>
          <cell r="F133" t="str">
            <v>B8/1</v>
          </cell>
          <cell r="G133" t="str">
            <v>ACNW</v>
          </cell>
        </row>
        <row r="134">
          <cell r="A134">
            <v>188</v>
          </cell>
          <cell r="B134" t="str">
            <v>jason</v>
          </cell>
          <cell r="C134" t="str">
            <v>TARR</v>
          </cell>
          <cell r="D134" t="str">
            <v>W</v>
          </cell>
          <cell r="E134" t="str">
            <v>M</v>
          </cell>
          <cell r="F134" t="str">
            <v>B8/1</v>
          </cell>
          <cell r="G134" t="str">
            <v>ACNW</v>
          </cell>
        </row>
        <row r="135">
          <cell r="A135">
            <v>189</v>
          </cell>
          <cell r="B135" t="str">
            <v xml:space="preserve">louis </v>
          </cell>
          <cell r="C135" t="str">
            <v>VAN DER LINDE</v>
          </cell>
          <cell r="D135" t="str">
            <v>W</v>
          </cell>
          <cell r="E135" t="str">
            <v>M</v>
          </cell>
          <cell r="F135" t="str">
            <v>B8/1</v>
          </cell>
          <cell r="G135" t="str">
            <v>ACNW</v>
          </cell>
        </row>
        <row r="136">
          <cell r="A136">
            <v>190</v>
          </cell>
          <cell r="B136" t="str">
            <v>zuan</v>
          </cell>
          <cell r="C136" t="str">
            <v>VAN RIET</v>
          </cell>
          <cell r="D136" t="str">
            <v>W</v>
          </cell>
          <cell r="E136" t="str">
            <v>M</v>
          </cell>
          <cell r="F136" t="str">
            <v>B8/1</v>
          </cell>
          <cell r="G136" t="str">
            <v>ACNW</v>
          </cell>
        </row>
        <row r="137">
          <cell r="A137">
            <v>191</v>
          </cell>
          <cell r="B137" t="str">
            <v>joshua</v>
          </cell>
          <cell r="C137" t="str">
            <v>VAN ROOYEN</v>
          </cell>
          <cell r="D137" t="str">
            <v>W</v>
          </cell>
          <cell r="E137" t="str">
            <v>M</v>
          </cell>
          <cell r="F137" t="str">
            <v>B8/1</v>
          </cell>
          <cell r="G137" t="str">
            <v>ACNW</v>
          </cell>
        </row>
        <row r="138">
          <cell r="A138">
            <v>192</v>
          </cell>
          <cell r="B138" t="str">
            <v>migael</v>
          </cell>
          <cell r="C138" t="str">
            <v>VILJOEN</v>
          </cell>
          <cell r="D138" t="str">
            <v>W</v>
          </cell>
          <cell r="E138" t="str">
            <v>M</v>
          </cell>
          <cell r="F138" t="str">
            <v>B8/1</v>
          </cell>
          <cell r="G138" t="str">
            <v>ACNW</v>
          </cell>
        </row>
        <row r="139">
          <cell r="A139">
            <v>193</v>
          </cell>
          <cell r="B139" t="str">
            <v>wian</v>
          </cell>
          <cell r="C139" t="str">
            <v>BOSHOFF</v>
          </cell>
          <cell r="D139" t="str">
            <v>W</v>
          </cell>
          <cell r="E139" t="str">
            <v>M</v>
          </cell>
          <cell r="F139" t="str">
            <v>B9/2</v>
          </cell>
          <cell r="G139" t="str">
            <v>ACNW</v>
          </cell>
        </row>
        <row r="140">
          <cell r="A140">
            <v>194</v>
          </cell>
          <cell r="B140" t="str">
            <v>johanko</v>
          </cell>
          <cell r="C140" t="str">
            <v>COETZER</v>
          </cell>
          <cell r="D140" t="str">
            <v>W</v>
          </cell>
          <cell r="E140" t="str">
            <v>M</v>
          </cell>
          <cell r="F140" t="str">
            <v>B9/2</v>
          </cell>
          <cell r="G140" t="str">
            <v>ACNW</v>
          </cell>
        </row>
        <row r="141">
          <cell r="A141">
            <v>195</v>
          </cell>
          <cell r="B141" t="str">
            <v>jansu</v>
          </cell>
          <cell r="C141" t="str">
            <v>DE BEER</v>
          </cell>
          <cell r="D141" t="str">
            <v>W</v>
          </cell>
          <cell r="E141" t="str">
            <v>M</v>
          </cell>
          <cell r="F141" t="str">
            <v>B9/2</v>
          </cell>
          <cell r="G141" t="str">
            <v>ACNW</v>
          </cell>
        </row>
        <row r="142">
          <cell r="A142">
            <v>196</v>
          </cell>
          <cell r="B142" t="str">
            <v>jason</v>
          </cell>
          <cell r="C142" t="str">
            <v>GOUWS</v>
          </cell>
          <cell r="D142" t="str">
            <v>W</v>
          </cell>
          <cell r="E142" t="str">
            <v>M</v>
          </cell>
          <cell r="F142" t="str">
            <v>B9/2</v>
          </cell>
          <cell r="G142" t="str">
            <v>ACNW</v>
          </cell>
        </row>
        <row r="143">
          <cell r="A143">
            <v>197</v>
          </cell>
          <cell r="B143" t="str">
            <v>nicolas</v>
          </cell>
          <cell r="C143" t="str">
            <v>GREEVE</v>
          </cell>
          <cell r="D143" t="str">
            <v>W</v>
          </cell>
          <cell r="E143" t="str">
            <v>M</v>
          </cell>
          <cell r="F143" t="str">
            <v>B9/2</v>
          </cell>
          <cell r="G143" t="str">
            <v>ACNW</v>
          </cell>
        </row>
        <row r="144">
          <cell r="A144">
            <v>198</v>
          </cell>
          <cell r="B144" t="str">
            <v>wian</v>
          </cell>
          <cell r="C144" t="str">
            <v>HARMZEN</v>
          </cell>
          <cell r="D144" t="str">
            <v>W</v>
          </cell>
          <cell r="E144" t="str">
            <v>M</v>
          </cell>
          <cell r="F144" t="str">
            <v>B9/2</v>
          </cell>
          <cell r="G144" t="str">
            <v>ACNW</v>
          </cell>
        </row>
        <row r="145">
          <cell r="A145">
            <v>199</v>
          </cell>
          <cell r="B145" t="str">
            <v>kutlo</v>
          </cell>
          <cell r="C145" t="str">
            <v>KGWADI</v>
          </cell>
          <cell r="D145" t="str">
            <v>B</v>
          </cell>
          <cell r="E145" t="str">
            <v>M</v>
          </cell>
          <cell r="F145" t="str">
            <v>B9/2</v>
          </cell>
          <cell r="G145" t="str">
            <v>ACNW</v>
          </cell>
        </row>
        <row r="146">
          <cell r="A146">
            <v>200</v>
          </cell>
          <cell r="B146" t="str">
            <v xml:space="preserve">divan </v>
          </cell>
          <cell r="C146" t="str">
            <v>KRUGER</v>
          </cell>
          <cell r="D146" t="str">
            <v>W</v>
          </cell>
          <cell r="E146" t="str">
            <v>M</v>
          </cell>
          <cell r="F146" t="str">
            <v>B9/2</v>
          </cell>
          <cell r="G146" t="str">
            <v>ACNW</v>
          </cell>
        </row>
        <row r="147">
          <cell r="A147">
            <v>201</v>
          </cell>
          <cell r="B147" t="str">
            <v>philip</v>
          </cell>
          <cell r="C147" t="str">
            <v>MOODIE</v>
          </cell>
          <cell r="D147" t="str">
            <v>B</v>
          </cell>
          <cell r="E147" t="str">
            <v>M</v>
          </cell>
          <cell r="F147" t="str">
            <v>B9/2</v>
          </cell>
          <cell r="G147" t="str">
            <v>ACNW</v>
          </cell>
        </row>
        <row r="148">
          <cell r="A148">
            <v>202</v>
          </cell>
          <cell r="B148" t="str">
            <v>jc</v>
          </cell>
          <cell r="C148" t="str">
            <v>MOSTERT</v>
          </cell>
          <cell r="D148" t="str">
            <v>W</v>
          </cell>
          <cell r="E148" t="str">
            <v>M</v>
          </cell>
          <cell r="F148" t="str">
            <v>B9/2</v>
          </cell>
          <cell r="G148" t="str">
            <v>ACNW</v>
          </cell>
        </row>
        <row r="149">
          <cell r="A149">
            <v>203</v>
          </cell>
          <cell r="B149" t="str">
            <v>egbert</v>
          </cell>
          <cell r="C149" t="str">
            <v>PALMER</v>
          </cell>
          <cell r="D149" t="str">
            <v>W</v>
          </cell>
          <cell r="E149" t="str">
            <v>M</v>
          </cell>
          <cell r="F149" t="str">
            <v>B9/2</v>
          </cell>
          <cell r="G149" t="str">
            <v>ACNW</v>
          </cell>
        </row>
        <row r="150">
          <cell r="A150">
            <v>204</v>
          </cell>
          <cell r="B150" t="str">
            <v>ep</v>
          </cell>
          <cell r="C150" t="str">
            <v>SCHOLTZ</v>
          </cell>
          <cell r="D150" t="str">
            <v>W</v>
          </cell>
          <cell r="E150" t="str">
            <v>M</v>
          </cell>
          <cell r="F150" t="str">
            <v>B9/2</v>
          </cell>
          <cell r="G150" t="str">
            <v>ACNW</v>
          </cell>
        </row>
        <row r="151">
          <cell r="A151">
            <v>205</v>
          </cell>
          <cell r="B151" t="str">
            <v>zachary</v>
          </cell>
          <cell r="C151" t="str">
            <v>SMITH</v>
          </cell>
          <cell r="D151" t="str">
            <v>W</v>
          </cell>
          <cell r="E151" t="str">
            <v>M</v>
          </cell>
          <cell r="F151" t="str">
            <v>B9/2</v>
          </cell>
          <cell r="G151" t="str">
            <v>ACNW</v>
          </cell>
        </row>
        <row r="152">
          <cell r="A152">
            <v>206</v>
          </cell>
          <cell r="B152" t="str">
            <v>caylen</v>
          </cell>
          <cell r="C152" t="str">
            <v>STEYN</v>
          </cell>
          <cell r="D152" t="str">
            <v>W</v>
          </cell>
          <cell r="E152" t="str">
            <v>M</v>
          </cell>
          <cell r="F152" t="str">
            <v>B9/2</v>
          </cell>
          <cell r="G152" t="str">
            <v>ACNW</v>
          </cell>
        </row>
        <row r="153">
          <cell r="A153">
            <v>207</v>
          </cell>
          <cell r="B153" t="str">
            <v>ruan</v>
          </cell>
          <cell r="C153" t="str">
            <v>STEYN</v>
          </cell>
          <cell r="D153" t="str">
            <v>W</v>
          </cell>
          <cell r="E153" t="str">
            <v>M</v>
          </cell>
          <cell r="F153" t="str">
            <v>B9/2</v>
          </cell>
          <cell r="G153" t="str">
            <v>ACNW</v>
          </cell>
        </row>
        <row r="154">
          <cell r="A154">
            <v>208</v>
          </cell>
          <cell r="B154" t="str">
            <v>wihan</v>
          </cell>
          <cell r="C154" t="str">
            <v>STRYDOM</v>
          </cell>
          <cell r="D154" t="str">
            <v>W</v>
          </cell>
          <cell r="E154" t="str">
            <v>M</v>
          </cell>
          <cell r="F154" t="str">
            <v>B9/2</v>
          </cell>
          <cell r="G154" t="str">
            <v>ACNW</v>
          </cell>
        </row>
        <row r="155">
          <cell r="A155">
            <v>209</v>
          </cell>
          <cell r="B155" t="str">
            <v>zander</v>
          </cell>
          <cell r="C155" t="str">
            <v>VAN NIEKERK</v>
          </cell>
          <cell r="D155" t="str">
            <v>W</v>
          </cell>
          <cell r="E155" t="str">
            <v>M</v>
          </cell>
          <cell r="F155" t="str">
            <v>B9/2</v>
          </cell>
          <cell r="G155" t="str">
            <v>ACNW</v>
          </cell>
        </row>
        <row r="156">
          <cell r="A156">
            <v>210</v>
          </cell>
          <cell r="B156" t="str">
            <v xml:space="preserve">ruben </v>
          </cell>
          <cell r="C156" t="str">
            <v>VAN WYNGAARD</v>
          </cell>
          <cell r="D156" t="str">
            <v>W</v>
          </cell>
          <cell r="E156" t="str">
            <v>M</v>
          </cell>
          <cell r="F156" t="str">
            <v>B9/2</v>
          </cell>
          <cell r="G156" t="str">
            <v>ACNW</v>
          </cell>
        </row>
        <row r="157">
          <cell r="A157">
            <v>211</v>
          </cell>
          <cell r="B157" t="str">
            <v>riley</v>
          </cell>
          <cell r="C157" t="str">
            <v>ANDERSON</v>
          </cell>
          <cell r="D157" t="str">
            <v>W</v>
          </cell>
          <cell r="E157" t="str">
            <v>F</v>
          </cell>
          <cell r="F157" t="str">
            <v>G10/2</v>
          </cell>
          <cell r="G157" t="str">
            <v>ACNW</v>
          </cell>
        </row>
        <row r="158">
          <cell r="A158">
            <v>212</v>
          </cell>
          <cell r="B158" t="str">
            <v>ina</v>
          </cell>
          <cell r="C158" t="str">
            <v>ANDRIANATOS</v>
          </cell>
          <cell r="D158" t="str">
            <v>W</v>
          </cell>
          <cell r="E158" t="str">
            <v>F</v>
          </cell>
          <cell r="F158" t="str">
            <v>G10/2</v>
          </cell>
          <cell r="G158" t="str">
            <v>ACNW</v>
          </cell>
        </row>
        <row r="159">
          <cell r="A159">
            <v>213</v>
          </cell>
          <cell r="B159" t="str">
            <v>sarah</v>
          </cell>
          <cell r="C159" t="str">
            <v>BOUWER</v>
          </cell>
          <cell r="D159" t="str">
            <v>W</v>
          </cell>
          <cell r="E159" t="str">
            <v>F</v>
          </cell>
          <cell r="F159" t="str">
            <v>G10/2</v>
          </cell>
          <cell r="G159" t="str">
            <v>ACNW</v>
          </cell>
        </row>
        <row r="160">
          <cell r="A160">
            <v>214</v>
          </cell>
          <cell r="B160" t="str">
            <v>lari</v>
          </cell>
          <cell r="C160" t="str">
            <v>BRAND</v>
          </cell>
          <cell r="D160" t="str">
            <v>W</v>
          </cell>
          <cell r="E160" t="str">
            <v>F</v>
          </cell>
          <cell r="F160" t="str">
            <v>G10/2</v>
          </cell>
          <cell r="G160" t="str">
            <v>ACNW</v>
          </cell>
        </row>
        <row r="161">
          <cell r="A161">
            <v>215</v>
          </cell>
          <cell r="B161" t="str">
            <v>clerise</v>
          </cell>
          <cell r="C161" t="str">
            <v>CRONJE</v>
          </cell>
          <cell r="D161" t="str">
            <v>W</v>
          </cell>
          <cell r="E161" t="str">
            <v>F</v>
          </cell>
          <cell r="F161" t="str">
            <v>G10/2</v>
          </cell>
          <cell r="G161" t="str">
            <v>ACNW</v>
          </cell>
        </row>
        <row r="162">
          <cell r="A162">
            <v>216</v>
          </cell>
          <cell r="B162" t="str">
            <v>alenka</v>
          </cell>
          <cell r="C162" t="str">
            <v>ERASMUS</v>
          </cell>
          <cell r="D162" t="str">
            <v>W</v>
          </cell>
          <cell r="E162" t="str">
            <v>F</v>
          </cell>
          <cell r="F162" t="str">
            <v>G10/2</v>
          </cell>
          <cell r="G162" t="str">
            <v>ACNW</v>
          </cell>
        </row>
        <row r="163">
          <cell r="A163">
            <v>217</v>
          </cell>
          <cell r="B163" t="str">
            <v xml:space="preserve">jaylin </v>
          </cell>
          <cell r="C163" t="str">
            <v>JERLING</v>
          </cell>
          <cell r="D163" t="str">
            <v>W</v>
          </cell>
          <cell r="E163" t="str">
            <v>F</v>
          </cell>
          <cell r="F163" t="str">
            <v>G10/2</v>
          </cell>
          <cell r="G163" t="str">
            <v>ACNW</v>
          </cell>
        </row>
        <row r="164">
          <cell r="A164">
            <v>218</v>
          </cell>
          <cell r="B164" t="str">
            <v>oratile</v>
          </cell>
          <cell r="C164" t="str">
            <v>MOLOANTOA</v>
          </cell>
          <cell r="D164" t="str">
            <v>B</v>
          </cell>
          <cell r="E164" t="str">
            <v>F</v>
          </cell>
          <cell r="F164" t="str">
            <v>G10/2</v>
          </cell>
          <cell r="G164" t="str">
            <v>ACNW</v>
          </cell>
        </row>
        <row r="165">
          <cell r="A165">
            <v>219</v>
          </cell>
          <cell r="B165" t="str">
            <v>chenique</v>
          </cell>
          <cell r="C165" t="str">
            <v>PRETORIUS</v>
          </cell>
          <cell r="D165" t="str">
            <v>W</v>
          </cell>
          <cell r="E165" t="str">
            <v>F</v>
          </cell>
          <cell r="F165" t="str">
            <v>G10/2</v>
          </cell>
          <cell r="G165" t="str">
            <v>ACNW</v>
          </cell>
        </row>
        <row r="166">
          <cell r="A166">
            <v>220</v>
          </cell>
          <cell r="B166" t="str">
            <v>zimone</v>
          </cell>
          <cell r="C166" t="str">
            <v>ROOS</v>
          </cell>
          <cell r="D166" t="str">
            <v>W</v>
          </cell>
          <cell r="E166" t="str">
            <v>F</v>
          </cell>
          <cell r="F166" t="str">
            <v>G10/2</v>
          </cell>
          <cell r="G166" t="str">
            <v>ACNW</v>
          </cell>
        </row>
        <row r="167">
          <cell r="A167">
            <v>221</v>
          </cell>
          <cell r="B167" t="str">
            <v>dianell</v>
          </cell>
          <cell r="C167" t="str">
            <v>SCHOLTZ</v>
          </cell>
          <cell r="D167" t="str">
            <v>W</v>
          </cell>
          <cell r="E167" t="str">
            <v>F</v>
          </cell>
          <cell r="F167" t="str">
            <v>G10/2</v>
          </cell>
          <cell r="G167" t="str">
            <v>ACNW</v>
          </cell>
        </row>
        <row r="168">
          <cell r="A168">
            <v>222</v>
          </cell>
          <cell r="B168" t="str">
            <v>cillize</v>
          </cell>
          <cell r="C168" t="str">
            <v>SNYMAN</v>
          </cell>
          <cell r="D168" t="str">
            <v>W</v>
          </cell>
          <cell r="E168" t="str">
            <v>F</v>
          </cell>
          <cell r="F168" t="str">
            <v>G10/2</v>
          </cell>
          <cell r="G168" t="str">
            <v>ACNW</v>
          </cell>
        </row>
        <row r="169">
          <cell r="A169">
            <v>223</v>
          </cell>
          <cell r="B169" t="str">
            <v>giselle</v>
          </cell>
          <cell r="C169" t="str">
            <v>TALJAARD</v>
          </cell>
          <cell r="D169" t="str">
            <v>W</v>
          </cell>
          <cell r="E169" t="str">
            <v>F</v>
          </cell>
          <cell r="F169" t="str">
            <v>G10/2</v>
          </cell>
          <cell r="G169" t="str">
            <v>ACNW</v>
          </cell>
        </row>
        <row r="170">
          <cell r="A170">
            <v>224</v>
          </cell>
          <cell r="B170" t="str">
            <v>simone</v>
          </cell>
          <cell r="C170" t="str">
            <v>VAN DER LINDE</v>
          </cell>
          <cell r="D170" t="str">
            <v>W</v>
          </cell>
          <cell r="E170" t="str">
            <v>F</v>
          </cell>
          <cell r="F170" t="str">
            <v>G10/2</v>
          </cell>
          <cell r="G170" t="str">
            <v>ACNW</v>
          </cell>
        </row>
        <row r="171">
          <cell r="A171">
            <v>225</v>
          </cell>
          <cell r="B171" t="str">
            <v>caitlyn</v>
          </cell>
          <cell r="C171" t="str">
            <v>VAN DER MERWE</v>
          </cell>
          <cell r="D171" t="str">
            <v>W</v>
          </cell>
          <cell r="E171" t="str">
            <v>F</v>
          </cell>
          <cell r="F171" t="str">
            <v>G10/2</v>
          </cell>
          <cell r="G171" t="str">
            <v>ACNW</v>
          </cell>
        </row>
        <row r="172">
          <cell r="A172">
            <v>226</v>
          </cell>
          <cell r="B172" t="str">
            <v>genna</v>
          </cell>
          <cell r="C172" t="str">
            <v>VAN DER MERWE</v>
          </cell>
          <cell r="D172" t="str">
            <v>W</v>
          </cell>
          <cell r="E172" t="str">
            <v>F</v>
          </cell>
          <cell r="F172" t="str">
            <v>G10/2</v>
          </cell>
          <cell r="G172" t="str">
            <v>ACNW</v>
          </cell>
        </row>
        <row r="173">
          <cell r="A173">
            <v>227</v>
          </cell>
          <cell r="B173" t="str">
            <v>lisa</v>
          </cell>
          <cell r="C173" t="str">
            <v>VISSER</v>
          </cell>
          <cell r="D173" t="str">
            <v>W</v>
          </cell>
          <cell r="E173" t="str">
            <v>F</v>
          </cell>
          <cell r="F173" t="str">
            <v>G10/2</v>
          </cell>
          <cell r="G173" t="str">
            <v>ACNW</v>
          </cell>
        </row>
        <row r="174">
          <cell r="A174">
            <v>228</v>
          </cell>
          <cell r="B174" t="str">
            <v>abigail</v>
          </cell>
          <cell r="C174" t="str">
            <v xml:space="preserve">BOARDMAN </v>
          </cell>
          <cell r="D174" t="str">
            <v>W</v>
          </cell>
          <cell r="E174" t="str">
            <v>F</v>
          </cell>
          <cell r="F174" t="str">
            <v>G11/3</v>
          </cell>
          <cell r="G174" t="str">
            <v>ACNW</v>
          </cell>
        </row>
        <row r="175">
          <cell r="A175">
            <v>229</v>
          </cell>
          <cell r="B175" t="str">
            <v>tarisma</v>
          </cell>
          <cell r="C175" t="str">
            <v>BOTHA</v>
          </cell>
          <cell r="D175" t="str">
            <v>W</v>
          </cell>
          <cell r="E175" t="str">
            <v>F</v>
          </cell>
          <cell r="F175" t="str">
            <v>G11/3</v>
          </cell>
          <cell r="G175" t="str">
            <v>ACNW</v>
          </cell>
        </row>
        <row r="176">
          <cell r="A176">
            <v>230</v>
          </cell>
          <cell r="B176" t="str">
            <v>ru-nita</v>
          </cell>
          <cell r="C176" t="str">
            <v>BRITZ</v>
          </cell>
          <cell r="D176" t="str">
            <v>W</v>
          </cell>
          <cell r="E176" t="str">
            <v>F</v>
          </cell>
          <cell r="F176" t="str">
            <v>G11/3</v>
          </cell>
          <cell r="G176" t="str">
            <v>ACNW</v>
          </cell>
        </row>
        <row r="177">
          <cell r="A177">
            <v>231</v>
          </cell>
          <cell r="B177" t="str">
            <v>johanne</v>
          </cell>
          <cell r="C177" t="str">
            <v>DE JAGER</v>
          </cell>
          <cell r="D177" t="str">
            <v>W</v>
          </cell>
          <cell r="E177" t="str">
            <v>F</v>
          </cell>
          <cell r="F177" t="str">
            <v>G11/3</v>
          </cell>
          <cell r="G177" t="str">
            <v>ACNW</v>
          </cell>
        </row>
        <row r="178">
          <cell r="A178">
            <v>232</v>
          </cell>
          <cell r="B178" t="str">
            <v>johanka</v>
          </cell>
          <cell r="C178" t="str">
            <v>DE VILLIERS</v>
          </cell>
          <cell r="D178" t="str">
            <v>W</v>
          </cell>
          <cell r="E178" t="str">
            <v>F</v>
          </cell>
          <cell r="F178" t="str">
            <v>G11/3</v>
          </cell>
          <cell r="G178" t="str">
            <v>ACNW</v>
          </cell>
        </row>
        <row r="179">
          <cell r="A179">
            <v>233</v>
          </cell>
          <cell r="B179" t="str">
            <v>nicole</v>
          </cell>
          <cell r="C179" t="str">
            <v>JANSE VAN VUUREN</v>
          </cell>
          <cell r="D179" t="str">
            <v>W</v>
          </cell>
          <cell r="E179" t="str">
            <v>F</v>
          </cell>
          <cell r="F179" t="str">
            <v>G11/3</v>
          </cell>
          <cell r="G179" t="str">
            <v>ACNW</v>
          </cell>
        </row>
        <row r="180">
          <cell r="A180">
            <v>234</v>
          </cell>
          <cell r="B180" t="str">
            <v>mathilda</v>
          </cell>
          <cell r="C180" t="str">
            <v>LIEBENBERG</v>
          </cell>
          <cell r="D180" t="str">
            <v>W</v>
          </cell>
          <cell r="E180" t="str">
            <v>F</v>
          </cell>
          <cell r="F180" t="str">
            <v>G11/3</v>
          </cell>
          <cell r="G180" t="str">
            <v>ACNW</v>
          </cell>
        </row>
        <row r="181">
          <cell r="A181">
            <v>235</v>
          </cell>
          <cell r="B181" t="str">
            <v>megan</v>
          </cell>
          <cell r="C181" t="str">
            <v>LOURENCO</v>
          </cell>
          <cell r="D181" t="str">
            <v>W</v>
          </cell>
          <cell r="E181" t="str">
            <v>F</v>
          </cell>
          <cell r="F181" t="str">
            <v>G11/3</v>
          </cell>
          <cell r="G181" t="str">
            <v>ACNW</v>
          </cell>
        </row>
        <row r="182">
          <cell r="A182">
            <v>236</v>
          </cell>
          <cell r="B182" t="str">
            <v>dane</v>
          </cell>
          <cell r="C182" t="str">
            <v>MARITZ</v>
          </cell>
          <cell r="D182" t="str">
            <v>W</v>
          </cell>
          <cell r="E182" t="str">
            <v>F</v>
          </cell>
          <cell r="F182" t="str">
            <v>G11/3</v>
          </cell>
          <cell r="G182" t="str">
            <v>ACNW</v>
          </cell>
        </row>
        <row r="183">
          <cell r="A183">
            <v>237</v>
          </cell>
          <cell r="B183" t="str">
            <v>alexis</v>
          </cell>
          <cell r="C183" t="str">
            <v>NEL</v>
          </cell>
          <cell r="D183" t="str">
            <v>W</v>
          </cell>
          <cell r="E183" t="str">
            <v>F</v>
          </cell>
          <cell r="F183" t="str">
            <v>G11/3</v>
          </cell>
          <cell r="G183" t="str">
            <v>ACNW</v>
          </cell>
        </row>
        <row r="184">
          <cell r="A184">
            <v>238</v>
          </cell>
          <cell r="B184" t="str">
            <v>jasmine</v>
          </cell>
          <cell r="C184" t="str">
            <v>NEL</v>
          </cell>
          <cell r="D184" t="str">
            <v>W</v>
          </cell>
          <cell r="E184" t="str">
            <v>F</v>
          </cell>
          <cell r="F184" t="str">
            <v>G11/3</v>
          </cell>
          <cell r="G184" t="str">
            <v>ACNW</v>
          </cell>
        </row>
        <row r="185">
          <cell r="A185">
            <v>239</v>
          </cell>
          <cell r="B185" t="str">
            <v>danica</v>
          </cell>
          <cell r="C185" t="str">
            <v>SWANEPOEL</v>
          </cell>
          <cell r="D185" t="str">
            <v>W</v>
          </cell>
          <cell r="E185" t="str">
            <v>F</v>
          </cell>
          <cell r="F185" t="str">
            <v>G11/3</v>
          </cell>
          <cell r="G185" t="str">
            <v>ACNW</v>
          </cell>
        </row>
        <row r="186">
          <cell r="A186">
            <v>240</v>
          </cell>
          <cell r="B186" t="str">
            <v>elanca</v>
          </cell>
          <cell r="C186" t="str">
            <v>SWANEPOEL</v>
          </cell>
          <cell r="D186" t="str">
            <v>W</v>
          </cell>
          <cell r="E186" t="str">
            <v>F</v>
          </cell>
          <cell r="F186" t="str">
            <v>G11/3</v>
          </cell>
          <cell r="G186" t="str">
            <v>ACNW</v>
          </cell>
        </row>
        <row r="187">
          <cell r="A187">
            <v>241</v>
          </cell>
          <cell r="B187" t="str">
            <v>marthine</v>
          </cell>
          <cell r="C187" t="str">
            <v>SWANEPOEL</v>
          </cell>
          <cell r="D187" t="str">
            <v>W</v>
          </cell>
          <cell r="E187" t="str">
            <v>F</v>
          </cell>
          <cell r="F187" t="str">
            <v>G11/3</v>
          </cell>
          <cell r="G187" t="str">
            <v>ACNW</v>
          </cell>
        </row>
        <row r="188">
          <cell r="A188">
            <v>242</v>
          </cell>
          <cell r="B188" t="str">
            <v>luche</v>
          </cell>
          <cell r="C188" t="str">
            <v>VAN DER BERG</v>
          </cell>
          <cell r="D188" t="str">
            <v>W</v>
          </cell>
          <cell r="E188" t="str">
            <v>F</v>
          </cell>
          <cell r="F188" t="str">
            <v>G11/3</v>
          </cell>
          <cell r="G188" t="str">
            <v>ACNW</v>
          </cell>
        </row>
        <row r="189">
          <cell r="A189">
            <v>243</v>
          </cell>
          <cell r="B189" t="str">
            <v>lea</v>
          </cell>
          <cell r="C189" t="str">
            <v>VAN NIEKERK</v>
          </cell>
          <cell r="D189" t="str">
            <v>W</v>
          </cell>
          <cell r="E189" t="str">
            <v>F</v>
          </cell>
          <cell r="F189" t="str">
            <v>G11/3</v>
          </cell>
          <cell r="G189" t="str">
            <v>ACNW</v>
          </cell>
        </row>
        <row r="190">
          <cell r="A190">
            <v>244</v>
          </cell>
          <cell r="B190" t="str">
            <v>minke</v>
          </cell>
          <cell r="C190" t="str">
            <v>VERMAAK</v>
          </cell>
          <cell r="D190" t="str">
            <v>W</v>
          </cell>
          <cell r="E190" t="str">
            <v>F</v>
          </cell>
          <cell r="F190" t="str">
            <v>G11/3</v>
          </cell>
          <cell r="G190" t="str">
            <v>ACNW</v>
          </cell>
        </row>
        <row r="191">
          <cell r="A191">
            <v>245</v>
          </cell>
          <cell r="B191" t="str">
            <v>carli</v>
          </cell>
          <cell r="C191" t="str">
            <v>VISSER</v>
          </cell>
          <cell r="D191" t="str">
            <v>W</v>
          </cell>
          <cell r="E191" t="str">
            <v>F</v>
          </cell>
          <cell r="F191" t="str">
            <v>G11/3</v>
          </cell>
          <cell r="G191" t="str">
            <v>ACNW</v>
          </cell>
        </row>
        <row r="192">
          <cell r="A192">
            <v>246</v>
          </cell>
          <cell r="B192" t="str">
            <v>mienke</v>
          </cell>
          <cell r="C192" t="str">
            <v>BLIGNAUT</v>
          </cell>
          <cell r="D192" t="str">
            <v>W</v>
          </cell>
          <cell r="E192" t="str">
            <v>F</v>
          </cell>
          <cell r="F192" t="str">
            <v>G12/3</v>
          </cell>
          <cell r="G192" t="str">
            <v>ACNW</v>
          </cell>
        </row>
        <row r="193">
          <cell r="A193">
            <v>247</v>
          </cell>
          <cell r="B193" t="str">
            <v>warona</v>
          </cell>
          <cell r="C193" t="str">
            <v>CHWARO</v>
          </cell>
          <cell r="D193" t="str">
            <v>B</v>
          </cell>
          <cell r="E193" t="str">
            <v>F</v>
          </cell>
          <cell r="F193" t="str">
            <v>G12/3</v>
          </cell>
          <cell r="G193" t="str">
            <v>ACNW</v>
          </cell>
        </row>
        <row r="194">
          <cell r="A194">
            <v>248</v>
          </cell>
          <cell r="B194" t="str">
            <v>karla</v>
          </cell>
          <cell r="C194" t="str">
            <v>DE  BRUYN</v>
          </cell>
          <cell r="D194" t="str">
            <v>W</v>
          </cell>
          <cell r="E194" t="str">
            <v>F</v>
          </cell>
          <cell r="F194" t="str">
            <v>G12/3</v>
          </cell>
          <cell r="G194" t="str">
            <v>ACNW</v>
          </cell>
        </row>
        <row r="195">
          <cell r="A195">
            <v>249</v>
          </cell>
          <cell r="B195" t="str">
            <v>esther-mari</v>
          </cell>
          <cell r="C195" t="str">
            <v>HAYWARD</v>
          </cell>
          <cell r="D195" t="str">
            <v>W</v>
          </cell>
          <cell r="E195" t="str">
            <v>F</v>
          </cell>
          <cell r="F195" t="str">
            <v>G12/3</v>
          </cell>
          <cell r="G195" t="str">
            <v>ACNW</v>
          </cell>
        </row>
        <row r="196">
          <cell r="A196">
            <v>250</v>
          </cell>
          <cell r="B196" t="str">
            <v>juane</v>
          </cell>
          <cell r="C196" t="str">
            <v>HYMAN</v>
          </cell>
          <cell r="D196" t="str">
            <v>W</v>
          </cell>
          <cell r="E196" t="str">
            <v>F</v>
          </cell>
          <cell r="F196" t="str">
            <v>G12/3</v>
          </cell>
          <cell r="G196" t="str">
            <v>ACNW</v>
          </cell>
        </row>
        <row r="197">
          <cell r="A197">
            <v>251</v>
          </cell>
          <cell r="B197" t="str">
            <v>amorie</v>
          </cell>
          <cell r="C197" t="str">
            <v>MAASS</v>
          </cell>
          <cell r="D197" t="str">
            <v>W</v>
          </cell>
          <cell r="E197" t="str">
            <v>F</v>
          </cell>
          <cell r="F197" t="str">
            <v>G12/3</v>
          </cell>
          <cell r="G197" t="str">
            <v>ACNW</v>
          </cell>
        </row>
        <row r="198">
          <cell r="A198">
            <v>252</v>
          </cell>
          <cell r="B198" t="str">
            <v>xandri</v>
          </cell>
          <cell r="C198" t="str">
            <v>PALMER</v>
          </cell>
          <cell r="D198" t="str">
            <v>W</v>
          </cell>
          <cell r="E198" t="str">
            <v>F</v>
          </cell>
          <cell r="F198" t="str">
            <v>G12/3</v>
          </cell>
          <cell r="G198" t="str">
            <v>ACNW</v>
          </cell>
        </row>
        <row r="199">
          <cell r="A199">
            <v>253</v>
          </cell>
          <cell r="B199" t="str">
            <v>micaela</v>
          </cell>
          <cell r="C199" t="str">
            <v>ROSSITER</v>
          </cell>
          <cell r="D199" t="str">
            <v>W</v>
          </cell>
          <cell r="E199" t="str">
            <v>F</v>
          </cell>
          <cell r="F199" t="str">
            <v>G12/3</v>
          </cell>
          <cell r="G199" t="str">
            <v>ACNW</v>
          </cell>
        </row>
        <row r="200">
          <cell r="A200">
            <v>254</v>
          </cell>
          <cell r="B200" t="str">
            <v>anchen</v>
          </cell>
          <cell r="C200" t="str">
            <v>SCHUTTE</v>
          </cell>
          <cell r="D200" t="str">
            <v>W</v>
          </cell>
          <cell r="E200" t="str">
            <v>F</v>
          </cell>
          <cell r="F200" t="str">
            <v>G12/3</v>
          </cell>
          <cell r="G200" t="str">
            <v>ACNW</v>
          </cell>
        </row>
        <row r="201">
          <cell r="A201">
            <v>255</v>
          </cell>
          <cell r="B201" t="str">
            <v>marli</v>
          </cell>
          <cell r="C201" t="str">
            <v>VAN DER MERWE</v>
          </cell>
          <cell r="D201" t="str">
            <v>W</v>
          </cell>
          <cell r="E201" t="str">
            <v>F</v>
          </cell>
          <cell r="F201" t="str">
            <v>G12/3</v>
          </cell>
          <cell r="G201" t="str">
            <v>ACNW</v>
          </cell>
        </row>
        <row r="202">
          <cell r="A202">
            <v>256</v>
          </cell>
          <cell r="B202" t="str">
            <v>marine</v>
          </cell>
          <cell r="C202" t="str">
            <v>VAN RAVENSWAY</v>
          </cell>
          <cell r="D202" t="str">
            <v>W</v>
          </cell>
          <cell r="E202" t="str">
            <v>F</v>
          </cell>
          <cell r="F202" t="str">
            <v>G12/3</v>
          </cell>
          <cell r="G202" t="str">
            <v>ACNW</v>
          </cell>
        </row>
        <row r="203">
          <cell r="A203">
            <v>257</v>
          </cell>
          <cell r="B203" t="str">
            <v>chiara</v>
          </cell>
          <cell r="C203" t="str">
            <v>VERMEULEN</v>
          </cell>
          <cell r="D203" t="str">
            <v>W</v>
          </cell>
          <cell r="E203" t="str">
            <v>F</v>
          </cell>
          <cell r="F203" t="str">
            <v>G12/3</v>
          </cell>
          <cell r="G203" t="str">
            <v>ACNW</v>
          </cell>
        </row>
        <row r="204">
          <cell r="A204">
            <v>258</v>
          </cell>
          <cell r="B204" t="str">
            <v>abbigail</v>
          </cell>
          <cell r="C204" t="str">
            <v>VILJOEN</v>
          </cell>
          <cell r="D204" t="str">
            <v>W</v>
          </cell>
          <cell r="E204" t="str">
            <v>F</v>
          </cell>
          <cell r="F204" t="str">
            <v>G12/3</v>
          </cell>
          <cell r="G204" t="str">
            <v>ACNW</v>
          </cell>
        </row>
        <row r="205">
          <cell r="A205">
            <v>259</v>
          </cell>
          <cell r="B205" t="str">
            <v xml:space="preserve">kelly </v>
          </cell>
          <cell r="C205" t="str">
            <v>ANNANDALE</v>
          </cell>
          <cell r="D205" t="str">
            <v>W</v>
          </cell>
          <cell r="E205" t="str">
            <v>F</v>
          </cell>
          <cell r="F205" t="str">
            <v>G13/3</v>
          </cell>
          <cell r="G205" t="str">
            <v>ACNW</v>
          </cell>
        </row>
        <row r="206">
          <cell r="A206">
            <v>260</v>
          </cell>
          <cell r="B206" t="str">
            <v>angie</v>
          </cell>
          <cell r="C206" t="str">
            <v>BADALA</v>
          </cell>
          <cell r="D206" t="str">
            <v>B</v>
          </cell>
          <cell r="E206" t="str">
            <v>F</v>
          </cell>
          <cell r="F206" t="str">
            <v>G13/3</v>
          </cell>
          <cell r="G206" t="str">
            <v>ACNW</v>
          </cell>
        </row>
        <row r="207">
          <cell r="A207">
            <v>261</v>
          </cell>
          <cell r="B207" t="str">
            <v>kaylin</v>
          </cell>
          <cell r="C207" t="str">
            <v>BEZUIDENHOUT</v>
          </cell>
          <cell r="D207" t="str">
            <v>W</v>
          </cell>
          <cell r="E207" t="str">
            <v>F</v>
          </cell>
          <cell r="F207" t="str">
            <v>G13/3</v>
          </cell>
          <cell r="G207" t="str">
            <v>ACNW</v>
          </cell>
        </row>
        <row r="208">
          <cell r="A208">
            <v>262</v>
          </cell>
          <cell r="B208" t="str">
            <v>desire</v>
          </cell>
          <cell r="C208" t="str">
            <v>ENGELBRECHT</v>
          </cell>
          <cell r="D208" t="str">
            <v>W</v>
          </cell>
          <cell r="E208" t="str">
            <v>F</v>
          </cell>
          <cell r="F208" t="str">
            <v>G13/3</v>
          </cell>
          <cell r="G208" t="str">
            <v>ACNW</v>
          </cell>
        </row>
        <row r="209">
          <cell r="A209">
            <v>263</v>
          </cell>
          <cell r="B209" t="str">
            <v>liane</v>
          </cell>
          <cell r="C209" t="str">
            <v>ENGELBRECHT</v>
          </cell>
          <cell r="D209" t="str">
            <v>W</v>
          </cell>
          <cell r="E209" t="str">
            <v>F</v>
          </cell>
          <cell r="F209" t="str">
            <v>G13/3</v>
          </cell>
          <cell r="G209" t="str">
            <v>ACNW</v>
          </cell>
        </row>
        <row r="210">
          <cell r="A210">
            <v>264</v>
          </cell>
          <cell r="B210" t="str">
            <v>angel</v>
          </cell>
          <cell r="C210" t="str">
            <v>GEEL</v>
          </cell>
          <cell r="D210" t="str">
            <v>C</v>
          </cell>
          <cell r="E210" t="str">
            <v>F</v>
          </cell>
          <cell r="F210" t="str">
            <v>G13/3</v>
          </cell>
          <cell r="G210" t="str">
            <v>ACNW</v>
          </cell>
        </row>
        <row r="211">
          <cell r="A211">
            <v>265</v>
          </cell>
          <cell r="B211" t="str">
            <v>amone</v>
          </cell>
          <cell r="C211" t="str">
            <v>LE ROUX</v>
          </cell>
          <cell r="D211" t="str">
            <v>W</v>
          </cell>
          <cell r="E211" t="str">
            <v>F</v>
          </cell>
          <cell r="F211" t="str">
            <v>G13/3</v>
          </cell>
          <cell r="G211" t="str">
            <v>ACNW</v>
          </cell>
        </row>
        <row r="212">
          <cell r="A212">
            <v>266</v>
          </cell>
          <cell r="B212" t="str">
            <v>chane</v>
          </cell>
          <cell r="C212" t="str">
            <v>LOURENCO</v>
          </cell>
          <cell r="D212" t="str">
            <v>W</v>
          </cell>
          <cell r="E212" t="str">
            <v>F</v>
          </cell>
          <cell r="F212" t="str">
            <v>G13/3</v>
          </cell>
          <cell r="G212" t="str">
            <v>ACNW</v>
          </cell>
        </row>
        <row r="213">
          <cell r="A213">
            <v>267</v>
          </cell>
          <cell r="B213" t="str">
            <v>riani</v>
          </cell>
          <cell r="C213" t="str">
            <v>MARÈ</v>
          </cell>
          <cell r="D213" t="str">
            <v>W</v>
          </cell>
          <cell r="E213" t="str">
            <v>F</v>
          </cell>
          <cell r="F213" t="str">
            <v>G13/3</v>
          </cell>
          <cell r="G213" t="str">
            <v>ACNW</v>
          </cell>
        </row>
        <row r="214">
          <cell r="A214">
            <v>268</v>
          </cell>
          <cell r="B214" t="str">
            <v>gofane</v>
          </cell>
          <cell r="C214" t="str">
            <v>MOABI</v>
          </cell>
          <cell r="D214" t="str">
            <v>B</v>
          </cell>
          <cell r="E214" t="str">
            <v>F</v>
          </cell>
          <cell r="F214" t="str">
            <v>G13/3</v>
          </cell>
          <cell r="G214" t="str">
            <v>ACNW</v>
          </cell>
        </row>
        <row r="215">
          <cell r="A215">
            <v>269</v>
          </cell>
          <cell r="B215" t="str">
            <v>kayla</v>
          </cell>
          <cell r="C215" t="str">
            <v>SCHEPPEL</v>
          </cell>
          <cell r="D215" t="str">
            <v>W</v>
          </cell>
          <cell r="E215" t="str">
            <v>F</v>
          </cell>
          <cell r="F215" t="str">
            <v>G13/3</v>
          </cell>
          <cell r="G215" t="str">
            <v>ACNW</v>
          </cell>
        </row>
        <row r="216">
          <cell r="A216">
            <v>270</v>
          </cell>
          <cell r="B216" t="str">
            <v>alicia</v>
          </cell>
          <cell r="C216" t="str">
            <v>SWART</v>
          </cell>
          <cell r="D216" t="str">
            <v>W</v>
          </cell>
          <cell r="E216" t="str">
            <v>F</v>
          </cell>
          <cell r="F216" t="str">
            <v>G13/3</v>
          </cell>
          <cell r="G216" t="str">
            <v>ACNW</v>
          </cell>
        </row>
        <row r="217">
          <cell r="A217">
            <v>271</v>
          </cell>
          <cell r="B217" t="str">
            <v>janie</v>
          </cell>
          <cell r="C217" t="str">
            <v>VAN DEVENTER</v>
          </cell>
          <cell r="D217" t="str">
            <v>W</v>
          </cell>
          <cell r="E217" t="str">
            <v>F</v>
          </cell>
          <cell r="F217" t="str">
            <v>G13/3</v>
          </cell>
          <cell r="G217" t="str">
            <v>ACNW</v>
          </cell>
        </row>
        <row r="218">
          <cell r="A218">
            <v>272</v>
          </cell>
          <cell r="B218" t="str">
            <v>alri</v>
          </cell>
          <cell r="C218" t="str">
            <v>VERSTER</v>
          </cell>
          <cell r="D218" t="str">
            <v>W</v>
          </cell>
          <cell r="E218" t="str">
            <v>F</v>
          </cell>
          <cell r="F218" t="str">
            <v>G13/3</v>
          </cell>
          <cell r="G218" t="str">
            <v>ACNW</v>
          </cell>
        </row>
        <row r="219">
          <cell r="A219">
            <v>273</v>
          </cell>
          <cell r="B219" t="str">
            <v>malincke</v>
          </cell>
          <cell r="C219" t="str">
            <v>BOTHA</v>
          </cell>
          <cell r="D219" t="str">
            <v>W</v>
          </cell>
          <cell r="E219" t="str">
            <v>F</v>
          </cell>
          <cell r="F219" t="str">
            <v>G14/4</v>
          </cell>
          <cell r="G219" t="str">
            <v>ACNW</v>
          </cell>
        </row>
        <row r="220">
          <cell r="A220">
            <v>274</v>
          </cell>
          <cell r="B220" t="str">
            <v>caylen</v>
          </cell>
          <cell r="C220" t="str">
            <v>BURGER</v>
          </cell>
          <cell r="D220" t="str">
            <v>W</v>
          </cell>
          <cell r="E220" t="str">
            <v>F</v>
          </cell>
          <cell r="F220" t="str">
            <v>G14/4</v>
          </cell>
          <cell r="G220" t="str">
            <v>ACNW</v>
          </cell>
        </row>
        <row r="221">
          <cell r="A221">
            <v>275</v>
          </cell>
          <cell r="B221" t="str">
            <v>magdaleen</v>
          </cell>
          <cell r="C221" t="str">
            <v>CRAFFORD</v>
          </cell>
          <cell r="D221" t="str">
            <v>W</v>
          </cell>
          <cell r="E221" t="str">
            <v>F</v>
          </cell>
          <cell r="F221" t="str">
            <v>G14/4</v>
          </cell>
          <cell r="G221" t="str">
            <v>ACNW</v>
          </cell>
        </row>
        <row r="222">
          <cell r="A222">
            <v>276</v>
          </cell>
          <cell r="B222" t="str">
            <v>isabel</v>
          </cell>
          <cell r="C222" t="str">
            <v>DE JAGER</v>
          </cell>
          <cell r="D222" t="str">
            <v>W</v>
          </cell>
          <cell r="E222" t="str">
            <v>F</v>
          </cell>
          <cell r="F222" t="str">
            <v>G14/4</v>
          </cell>
          <cell r="G222" t="str">
            <v>ACNW</v>
          </cell>
        </row>
        <row r="223">
          <cell r="A223">
            <v>277</v>
          </cell>
          <cell r="B223" t="str">
            <v>juliska</v>
          </cell>
          <cell r="C223" t="str">
            <v>ERASMUS</v>
          </cell>
          <cell r="D223" t="str">
            <v>W</v>
          </cell>
          <cell r="E223" t="str">
            <v>F</v>
          </cell>
          <cell r="F223" t="str">
            <v>G14/4</v>
          </cell>
          <cell r="G223" t="str">
            <v>ACNW</v>
          </cell>
        </row>
        <row r="224">
          <cell r="A224">
            <v>278</v>
          </cell>
          <cell r="B224" t="str">
            <v>riandi</v>
          </cell>
          <cell r="C224" t="str">
            <v>HATTINGH</v>
          </cell>
          <cell r="D224" t="str">
            <v>W</v>
          </cell>
          <cell r="E224" t="str">
            <v>F</v>
          </cell>
          <cell r="F224" t="str">
            <v>G14/4</v>
          </cell>
          <cell r="G224" t="str">
            <v>ACNW</v>
          </cell>
        </row>
        <row r="225">
          <cell r="A225">
            <v>279</v>
          </cell>
          <cell r="B225" t="str">
            <v>ilane</v>
          </cell>
          <cell r="C225" t="str">
            <v>HERBST</v>
          </cell>
          <cell r="D225" t="str">
            <v>W</v>
          </cell>
          <cell r="E225" t="str">
            <v>F</v>
          </cell>
          <cell r="F225" t="str">
            <v>G14/4</v>
          </cell>
          <cell r="G225" t="str">
            <v>ACNW</v>
          </cell>
        </row>
        <row r="226">
          <cell r="A226">
            <v>280</v>
          </cell>
          <cell r="B226" t="str">
            <v>lee-ann</v>
          </cell>
          <cell r="C226" t="str">
            <v>MARX</v>
          </cell>
          <cell r="D226" t="str">
            <v>W</v>
          </cell>
          <cell r="E226" t="str">
            <v>F</v>
          </cell>
          <cell r="F226" t="str">
            <v>G14/4</v>
          </cell>
          <cell r="G226" t="str">
            <v>ACNW</v>
          </cell>
        </row>
        <row r="227">
          <cell r="A227">
            <v>281</v>
          </cell>
          <cell r="B227" t="str">
            <v>megan</v>
          </cell>
          <cell r="C227" t="str">
            <v>PIETERSE</v>
          </cell>
          <cell r="D227" t="str">
            <v>W</v>
          </cell>
          <cell r="E227" t="str">
            <v>F</v>
          </cell>
          <cell r="F227" t="str">
            <v>G14/4</v>
          </cell>
          <cell r="G227" t="str">
            <v>ACNW</v>
          </cell>
        </row>
        <row r="228">
          <cell r="A228">
            <v>282</v>
          </cell>
          <cell r="B228" t="str">
            <v>anika</v>
          </cell>
          <cell r="C228" t="str">
            <v>ROSSOUW</v>
          </cell>
          <cell r="D228" t="str">
            <v>W</v>
          </cell>
          <cell r="E228" t="str">
            <v>F</v>
          </cell>
          <cell r="F228" t="str">
            <v>G14/4</v>
          </cell>
          <cell r="G228" t="str">
            <v>ACNW</v>
          </cell>
        </row>
        <row r="229">
          <cell r="A229">
            <v>283</v>
          </cell>
          <cell r="B229" t="str">
            <v>amogelang</v>
          </cell>
          <cell r="C229" t="str">
            <v>THALE</v>
          </cell>
          <cell r="D229" t="str">
            <v>B</v>
          </cell>
          <cell r="E229" t="str">
            <v>F</v>
          </cell>
          <cell r="F229" t="str">
            <v>G14/4</v>
          </cell>
          <cell r="G229" t="str">
            <v>ACNW</v>
          </cell>
        </row>
        <row r="230">
          <cell r="A230">
            <v>284</v>
          </cell>
          <cell r="B230" t="str">
            <v>robyn</v>
          </cell>
          <cell r="C230" t="str">
            <v xml:space="preserve">ANNANDALE </v>
          </cell>
          <cell r="D230" t="str">
            <v>W</v>
          </cell>
          <cell r="E230" t="str">
            <v>F</v>
          </cell>
          <cell r="F230" t="str">
            <v>G15/4</v>
          </cell>
          <cell r="G230" t="str">
            <v>ACNW</v>
          </cell>
        </row>
        <row r="231">
          <cell r="A231">
            <v>285</v>
          </cell>
          <cell r="B231" t="str">
            <v>isone</v>
          </cell>
          <cell r="C231" t="str">
            <v>BOOYENS</v>
          </cell>
          <cell r="D231" t="str">
            <v>W</v>
          </cell>
          <cell r="E231" t="str">
            <v>F</v>
          </cell>
          <cell r="F231" t="str">
            <v>G15/4</v>
          </cell>
          <cell r="G231" t="str">
            <v>ACNW</v>
          </cell>
        </row>
        <row r="232">
          <cell r="A232">
            <v>286</v>
          </cell>
          <cell r="B232" t="str">
            <v>jane</v>
          </cell>
          <cell r="C232" t="str">
            <v>BOOYENS</v>
          </cell>
          <cell r="D232" t="str">
            <v>W</v>
          </cell>
          <cell r="E232" t="str">
            <v>F</v>
          </cell>
          <cell r="F232" t="str">
            <v>G15/4</v>
          </cell>
          <cell r="G232" t="str">
            <v>ACNW</v>
          </cell>
        </row>
        <row r="233">
          <cell r="A233">
            <v>287</v>
          </cell>
          <cell r="B233" t="str">
            <v>chimone</v>
          </cell>
          <cell r="C233" t="str">
            <v>DU PISANI</v>
          </cell>
          <cell r="D233" t="str">
            <v>W</v>
          </cell>
          <cell r="E233" t="str">
            <v>F</v>
          </cell>
          <cell r="F233" t="str">
            <v>G15/4</v>
          </cell>
          <cell r="G233" t="str">
            <v>ACNW</v>
          </cell>
        </row>
        <row r="234">
          <cell r="A234">
            <v>288</v>
          </cell>
          <cell r="B234" t="str">
            <v>anke</v>
          </cell>
          <cell r="C234" t="str">
            <v>FREESE</v>
          </cell>
          <cell r="D234" t="str">
            <v>W</v>
          </cell>
          <cell r="E234" t="str">
            <v>F</v>
          </cell>
          <cell r="F234" t="str">
            <v>G15/4</v>
          </cell>
          <cell r="G234" t="str">
            <v>ACNW</v>
          </cell>
        </row>
        <row r="235">
          <cell r="A235">
            <v>289</v>
          </cell>
          <cell r="B235" t="str">
            <v>me-any</v>
          </cell>
          <cell r="C235" t="str">
            <v>JANSEN VAN VUUREN</v>
          </cell>
          <cell r="D235" t="str">
            <v>W</v>
          </cell>
          <cell r="E235" t="str">
            <v>F</v>
          </cell>
          <cell r="F235" t="str">
            <v>G15/4</v>
          </cell>
          <cell r="G235" t="str">
            <v>ACNW</v>
          </cell>
        </row>
        <row r="236">
          <cell r="A236">
            <v>290</v>
          </cell>
          <cell r="B236" t="str">
            <v>marne</v>
          </cell>
          <cell r="C236" t="str">
            <v>MEINTJIES</v>
          </cell>
          <cell r="D236" t="str">
            <v>W</v>
          </cell>
          <cell r="E236" t="str">
            <v>F</v>
          </cell>
          <cell r="F236" t="str">
            <v>G15/4</v>
          </cell>
          <cell r="G236" t="str">
            <v>ACNW</v>
          </cell>
        </row>
        <row r="237">
          <cell r="A237">
            <v>291</v>
          </cell>
          <cell r="B237" t="str">
            <v>johane</v>
          </cell>
          <cell r="C237" t="str">
            <v>MOOLMAN</v>
          </cell>
          <cell r="D237" t="str">
            <v>W</v>
          </cell>
          <cell r="E237" t="str">
            <v>F</v>
          </cell>
          <cell r="F237" t="str">
            <v>G15/4</v>
          </cell>
          <cell r="G237" t="str">
            <v>ACNW</v>
          </cell>
        </row>
        <row r="238">
          <cell r="A238">
            <v>292</v>
          </cell>
          <cell r="B238" t="str">
            <v>riana</v>
          </cell>
          <cell r="C238" t="str">
            <v>NEL</v>
          </cell>
          <cell r="D238" t="str">
            <v>W</v>
          </cell>
          <cell r="E238" t="str">
            <v>F</v>
          </cell>
          <cell r="F238" t="str">
            <v>G15/4</v>
          </cell>
          <cell r="G238" t="str">
            <v>ACNW</v>
          </cell>
        </row>
        <row r="239">
          <cell r="A239">
            <v>293</v>
          </cell>
          <cell r="B239" t="str">
            <v>mase</v>
          </cell>
          <cell r="C239" t="str">
            <v>PHETLA</v>
          </cell>
          <cell r="D239" t="str">
            <v>B</v>
          </cell>
          <cell r="E239" t="str">
            <v>F</v>
          </cell>
          <cell r="F239" t="str">
            <v>G15/4</v>
          </cell>
          <cell r="G239" t="str">
            <v>ACNW</v>
          </cell>
        </row>
        <row r="240">
          <cell r="A240">
            <v>294</v>
          </cell>
          <cell r="B240" t="str">
            <v>vizahn</v>
          </cell>
          <cell r="C240" t="str">
            <v xml:space="preserve">BURGER </v>
          </cell>
          <cell r="D240" t="str">
            <v>W</v>
          </cell>
          <cell r="E240" t="str">
            <v>F</v>
          </cell>
          <cell r="F240" t="str">
            <v>G16/4</v>
          </cell>
          <cell r="G240" t="str">
            <v>ACNW</v>
          </cell>
        </row>
        <row r="241">
          <cell r="A241">
            <v>295</v>
          </cell>
          <cell r="B241" t="str">
            <v>suane</v>
          </cell>
          <cell r="C241" t="str">
            <v>BUYS</v>
          </cell>
          <cell r="D241" t="str">
            <v>W</v>
          </cell>
          <cell r="E241" t="str">
            <v>F</v>
          </cell>
          <cell r="F241" t="str">
            <v>G16/4</v>
          </cell>
          <cell r="G241" t="str">
            <v>ACNW</v>
          </cell>
        </row>
        <row r="242">
          <cell r="A242">
            <v>296</v>
          </cell>
          <cell r="B242" t="str">
            <v>ashley</v>
          </cell>
          <cell r="C242" t="str">
            <v>MARAIS</v>
          </cell>
          <cell r="D242" t="str">
            <v>W</v>
          </cell>
          <cell r="E242" t="str">
            <v>F</v>
          </cell>
          <cell r="F242" t="str">
            <v>G16/4</v>
          </cell>
          <cell r="G242" t="str">
            <v>ACNW</v>
          </cell>
        </row>
        <row r="243">
          <cell r="A243">
            <v>297</v>
          </cell>
          <cell r="B243" t="str">
            <v xml:space="preserve">angie </v>
          </cell>
          <cell r="C243" t="str">
            <v>MGWEBI</v>
          </cell>
          <cell r="D243" t="str">
            <v>B</v>
          </cell>
          <cell r="E243" t="str">
            <v>F</v>
          </cell>
          <cell r="F243" t="str">
            <v>G16/4</v>
          </cell>
          <cell r="G243" t="str">
            <v>ACNW</v>
          </cell>
        </row>
        <row r="244">
          <cell r="A244">
            <v>298</v>
          </cell>
          <cell r="B244" t="str">
            <v>takudzwa</v>
          </cell>
          <cell r="C244" t="str">
            <v>MUTUNGAMA</v>
          </cell>
          <cell r="D244" t="str">
            <v>B</v>
          </cell>
          <cell r="E244" t="str">
            <v>F</v>
          </cell>
          <cell r="F244" t="str">
            <v>G16/4</v>
          </cell>
          <cell r="G244" t="str">
            <v>ACNW</v>
          </cell>
        </row>
        <row r="245">
          <cell r="A245">
            <v>299</v>
          </cell>
          <cell r="B245" t="str">
            <v>marle</v>
          </cell>
          <cell r="C245" t="str">
            <v>SIEBERT</v>
          </cell>
          <cell r="D245" t="str">
            <v>W</v>
          </cell>
          <cell r="E245" t="str">
            <v>F</v>
          </cell>
          <cell r="F245" t="str">
            <v>G16/4</v>
          </cell>
          <cell r="G245" t="str">
            <v>ACNW</v>
          </cell>
        </row>
        <row r="246">
          <cell r="A246">
            <v>300</v>
          </cell>
          <cell r="B246" t="str">
            <v>sunel</v>
          </cell>
          <cell r="C246" t="str">
            <v>SMIT</v>
          </cell>
          <cell r="D246" t="str">
            <v>W</v>
          </cell>
          <cell r="E246" t="str">
            <v>F</v>
          </cell>
          <cell r="F246" t="str">
            <v>G16/4</v>
          </cell>
          <cell r="G246" t="str">
            <v>ACNW</v>
          </cell>
        </row>
        <row r="247">
          <cell r="A247">
            <v>301</v>
          </cell>
          <cell r="B247" t="str">
            <v>terizia</v>
          </cell>
          <cell r="C247" t="str">
            <v>VAN DER PLAATS</v>
          </cell>
          <cell r="D247" t="str">
            <v>W</v>
          </cell>
          <cell r="E247" t="str">
            <v>F</v>
          </cell>
          <cell r="F247" t="str">
            <v>G16/4</v>
          </cell>
          <cell r="G247" t="str">
            <v>ACNW</v>
          </cell>
        </row>
        <row r="248">
          <cell r="A248">
            <v>302</v>
          </cell>
          <cell r="B248" t="str">
            <v>jolene</v>
          </cell>
          <cell r="C248" t="str">
            <v>VAN DEVENTER</v>
          </cell>
          <cell r="D248" t="str">
            <v>W</v>
          </cell>
          <cell r="E248" t="str">
            <v>F</v>
          </cell>
          <cell r="F248" t="str">
            <v>G16/4</v>
          </cell>
          <cell r="G248" t="str">
            <v>ACNW</v>
          </cell>
        </row>
        <row r="249">
          <cell r="A249">
            <v>303</v>
          </cell>
          <cell r="B249" t="str">
            <v>danielle</v>
          </cell>
          <cell r="C249" t="str">
            <v>VERSTER</v>
          </cell>
          <cell r="D249" t="str">
            <v>W</v>
          </cell>
          <cell r="E249" t="str">
            <v>F</v>
          </cell>
          <cell r="F249" t="str">
            <v>G16/4</v>
          </cell>
          <cell r="G249" t="str">
            <v>ACNW</v>
          </cell>
        </row>
        <row r="250">
          <cell r="A250">
            <v>304</v>
          </cell>
          <cell r="B250" t="str">
            <v>lilica</v>
          </cell>
          <cell r="C250" t="str">
            <v>BURGER</v>
          </cell>
          <cell r="D250" t="str">
            <v>W</v>
          </cell>
          <cell r="E250" t="str">
            <v>F</v>
          </cell>
          <cell r="F250" t="str">
            <v>G17/4</v>
          </cell>
          <cell r="G250" t="str">
            <v>ACNW</v>
          </cell>
        </row>
        <row r="251">
          <cell r="A251">
            <v>305</v>
          </cell>
          <cell r="B251" t="str">
            <v>nellie</v>
          </cell>
          <cell r="C251" t="str">
            <v>HETZEL</v>
          </cell>
          <cell r="D251" t="str">
            <v>W</v>
          </cell>
          <cell r="E251" t="str">
            <v>F</v>
          </cell>
          <cell r="F251" t="str">
            <v>G17/4</v>
          </cell>
          <cell r="G251" t="str">
            <v>ACNW</v>
          </cell>
        </row>
        <row r="252">
          <cell r="A252">
            <v>306</v>
          </cell>
          <cell r="B252" t="str">
            <v>leonore</v>
          </cell>
          <cell r="C252" t="str">
            <v>LUBBE</v>
          </cell>
          <cell r="D252" t="str">
            <v>W</v>
          </cell>
          <cell r="E252" t="str">
            <v>F</v>
          </cell>
          <cell r="F252" t="str">
            <v>G17/4</v>
          </cell>
          <cell r="G252" t="str">
            <v>ACNW</v>
          </cell>
        </row>
        <row r="253">
          <cell r="A253">
            <v>307</v>
          </cell>
          <cell r="B253" t="str">
            <v>marilette</v>
          </cell>
          <cell r="C253" t="str">
            <v>SWART</v>
          </cell>
          <cell r="D253" t="str">
            <v>W</v>
          </cell>
          <cell r="E253" t="str">
            <v>F</v>
          </cell>
          <cell r="F253" t="str">
            <v>G17/4</v>
          </cell>
          <cell r="G253" t="str">
            <v>ACNW</v>
          </cell>
        </row>
        <row r="254">
          <cell r="A254">
            <v>308</v>
          </cell>
          <cell r="B254" t="str">
            <v>marne</v>
          </cell>
          <cell r="C254" t="str">
            <v>VAN DER MERWE</v>
          </cell>
          <cell r="D254" t="str">
            <v>W</v>
          </cell>
          <cell r="E254" t="str">
            <v>F</v>
          </cell>
          <cell r="F254" t="str">
            <v>G17/4</v>
          </cell>
          <cell r="G254" t="str">
            <v>ACNW</v>
          </cell>
        </row>
        <row r="255">
          <cell r="A255">
            <v>309</v>
          </cell>
          <cell r="B255" t="str">
            <v>vicky</v>
          </cell>
          <cell r="C255" t="str">
            <v xml:space="preserve">VAN HEERDEN </v>
          </cell>
          <cell r="D255" t="str">
            <v>W</v>
          </cell>
          <cell r="E255" t="str">
            <v>F</v>
          </cell>
          <cell r="F255" t="str">
            <v>G17/4</v>
          </cell>
          <cell r="G255" t="str">
            <v>ACNW</v>
          </cell>
        </row>
        <row r="256">
          <cell r="A256">
            <v>310</v>
          </cell>
          <cell r="B256" t="str">
            <v xml:space="preserve">lize </v>
          </cell>
          <cell r="C256" t="str">
            <v>DU PLESSIS</v>
          </cell>
          <cell r="D256" t="str">
            <v>W</v>
          </cell>
          <cell r="E256" t="str">
            <v>F</v>
          </cell>
          <cell r="F256" t="str">
            <v>G8/1</v>
          </cell>
          <cell r="G256" t="str">
            <v>ACNW</v>
          </cell>
        </row>
        <row r="257">
          <cell r="A257">
            <v>311</v>
          </cell>
          <cell r="B257" t="str">
            <v>lisa</v>
          </cell>
          <cell r="C257" t="str">
            <v>ENGELBRECHT</v>
          </cell>
          <cell r="D257" t="str">
            <v>W</v>
          </cell>
          <cell r="E257" t="str">
            <v>F</v>
          </cell>
          <cell r="F257" t="str">
            <v>G8/1</v>
          </cell>
          <cell r="G257" t="str">
            <v>ACNW</v>
          </cell>
        </row>
        <row r="258">
          <cell r="A258">
            <v>312</v>
          </cell>
          <cell r="B258" t="str">
            <v xml:space="preserve">mieke </v>
          </cell>
          <cell r="C258" t="str">
            <v>ERASMUS</v>
          </cell>
          <cell r="D258" t="str">
            <v>W</v>
          </cell>
          <cell r="E258" t="str">
            <v>F</v>
          </cell>
          <cell r="F258" t="str">
            <v>G8/1</v>
          </cell>
          <cell r="G258" t="str">
            <v>ACNW</v>
          </cell>
        </row>
        <row r="259">
          <cell r="A259">
            <v>313</v>
          </cell>
          <cell r="B259" t="str">
            <v>alrike</v>
          </cell>
          <cell r="C259" t="str">
            <v>HATTINGH</v>
          </cell>
          <cell r="D259" t="str">
            <v>W</v>
          </cell>
          <cell r="E259" t="str">
            <v>F</v>
          </cell>
          <cell r="F259" t="str">
            <v>G8/1</v>
          </cell>
          <cell r="G259" t="str">
            <v>ACNW</v>
          </cell>
        </row>
        <row r="260">
          <cell r="A260">
            <v>314</v>
          </cell>
          <cell r="B260" t="str">
            <v>carmie</v>
          </cell>
          <cell r="C260" t="str">
            <v>HAYWARD</v>
          </cell>
          <cell r="D260" t="str">
            <v>W</v>
          </cell>
          <cell r="E260" t="str">
            <v>F</v>
          </cell>
          <cell r="F260" t="str">
            <v>G8/1</v>
          </cell>
          <cell r="G260" t="str">
            <v>ACNW</v>
          </cell>
        </row>
        <row r="261">
          <cell r="A261">
            <v>315</v>
          </cell>
          <cell r="B261" t="str">
            <v>franzel</v>
          </cell>
          <cell r="C261" t="str">
            <v>HORN</v>
          </cell>
          <cell r="D261" t="str">
            <v>W</v>
          </cell>
          <cell r="E261" t="str">
            <v>F</v>
          </cell>
          <cell r="F261" t="str">
            <v>G8/1</v>
          </cell>
          <cell r="G261" t="str">
            <v>ACNW</v>
          </cell>
        </row>
        <row r="262">
          <cell r="A262">
            <v>316</v>
          </cell>
          <cell r="B262" t="str">
            <v>zante</v>
          </cell>
          <cell r="C262" t="str">
            <v>JONCK</v>
          </cell>
          <cell r="D262" t="str">
            <v>W</v>
          </cell>
          <cell r="E262" t="str">
            <v>F</v>
          </cell>
          <cell r="F262" t="str">
            <v>G8/1</v>
          </cell>
          <cell r="G262" t="str">
            <v>ACNW</v>
          </cell>
        </row>
        <row r="263">
          <cell r="A263">
            <v>317</v>
          </cell>
          <cell r="B263" t="str">
            <v>tanya</v>
          </cell>
          <cell r="C263" t="str">
            <v>KELLERMAN</v>
          </cell>
          <cell r="D263" t="str">
            <v>W</v>
          </cell>
          <cell r="E263" t="str">
            <v>F</v>
          </cell>
          <cell r="F263" t="str">
            <v>G8/1</v>
          </cell>
          <cell r="G263" t="str">
            <v>ACNW</v>
          </cell>
        </row>
        <row r="264">
          <cell r="A264">
            <v>318</v>
          </cell>
          <cell r="B264" t="str">
            <v>lezandi</v>
          </cell>
          <cell r="C264" t="str">
            <v>KILLIAN</v>
          </cell>
          <cell r="D264" t="str">
            <v>W</v>
          </cell>
          <cell r="E264" t="str">
            <v>F</v>
          </cell>
          <cell r="F264" t="str">
            <v>G8/1</v>
          </cell>
          <cell r="G264" t="str">
            <v>ACNW</v>
          </cell>
        </row>
        <row r="265">
          <cell r="A265">
            <v>319</v>
          </cell>
          <cell r="B265" t="str">
            <v>nika</v>
          </cell>
          <cell r="C265" t="str">
            <v>KIRSTEIN</v>
          </cell>
          <cell r="D265" t="str">
            <v>W</v>
          </cell>
          <cell r="E265" t="str">
            <v>F</v>
          </cell>
          <cell r="F265" t="str">
            <v>G8/1</v>
          </cell>
          <cell r="G265" t="str">
            <v>ACNW</v>
          </cell>
        </row>
        <row r="266">
          <cell r="A266">
            <v>320</v>
          </cell>
          <cell r="B266" t="str">
            <v>hayley</v>
          </cell>
          <cell r="C266" t="str">
            <v>LUES</v>
          </cell>
          <cell r="D266" t="str">
            <v>W</v>
          </cell>
          <cell r="E266" t="str">
            <v>F</v>
          </cell>
          <cell r="F266" t="str">
            <v>G8/1</v>
          </cell>
          <cell r="G266" t="str">
            <v>ACNW</v>
          </cell>
        </row>
        <row r="267">
          <cell r="A267">
            <v>321</v>
          </cell>
          <cell r="B267" t="str">
            <v>zoe</v>
          </cell>
          <cell r="C267" t="str">
            <v>RISI</v>
          </cell>
          <cell r="D267" t="str">
            <v>W</v>
          </cell>
          <cell r="E267" t="str">
            <v>F</v>
          </cell>
          <cell r="F267" t="str">
            <v>G8/1</v>
          </cell>
          <cell r="G267" t="str">
            <v>ACNW</v>
          </cell>
        </row>
        <row r="268">
          <cell r="A268">
            <v>322</v>
          </cell>
          <cell r="B268" t="str">
            <v>nuri</v>
          </cell>
          <cell r="C268" t="str">
            <v>ROURKE</v>
          </cell>
          <cell r="D268" t="str">
            <v>W</v>
          </cell>
          <cell r="E268" t="str">
            <v>F</v>
          </cell>
          <cell r="F268" t="str">
            <v>G8/1</v>
          </cell>
          <cell r="G268" t="str">
            <v>ACNW</v>
          </cell>
        </row>
        <row r="269">
          <cell r="A269">
            <v>323</v>
          </cell>
          <cell r="B269" t="str">
            <v>mnushke</v>
          </cell>
          <cell r="C269" t="str">
            <v>SMITH</v>
          </cell>
          <cell r="D269" t="str">
            <v>W</v>
          </cell>
          <cell r="E269" t="str">
            <v>F</v>
          </cell>
          <cell r="F269" t="str">
            <v>G8/1</v>
          </cell>
          <cell r="G269" t="str">
            <v>ACNW</v>
          </cell>
        </row>
        <row r="270">
          <cell r="A270">
            <v>324</v>
          </cell>
          <cell r="B270" t="str">
            <v>annelie</v>
          </cell>
          <cell r="C270" t="str">
            <v>VAN DER WALT</v>
          </cell>
          <cell r="D270" t="str">
            <v>W</v>
          </cell>
          <cell r="E270" t="str">
            <v>F</v>
          </cell>
          <cell r="F270" t="str">
            <v>G8/1</v>
          </cell>
          <cell r="G270" t="str">
            <v>ACNW</v>
          </cell>
        </row>
        <row r="271">
          <cell r="A271">
            <v>325</v>
          </cell>
          <cell r="B271" t="str">
            <v>dune</v>
          </cell>
          <cell r="C271" t="str">
            <v>VAN NIEKERK</v>
          </cell>
          <cell r="D271" t="str">
            <v>W</v>
          </cell>
          <cell r="E271" t="str">
            <v>F</v>
          </cell>
          <cell r="F271" t="str">
            <v>G8/1</v>
          </cell>
          <cell r="G271" t="str">
            <v>ACNW</v>
          </cell>
        </row>
        <row r="272">
          <cell r="A272">
            <v>326</v>
          </cell>
          <cell r="B272" t="str">
            <v>elsje</v>
          </cell>
          <cell r="C272" t="str">
            <v>VAN TONDER</v>
          </cell>
          <cell r="D272" t="str">
            <v>W</v>
          </cell>
          <cell r="E272" t="str">
            <v>F</v>
          </cell>
          <cell r="F272" t="str">
            <v>G8/1</v>
          </cell>
          <cell r="G272" t="str">
            <v>ACNW</v>
          </cell>
        </row>
        <row r="273">
          <cell r="A273">
            <v>327</v>
          </cell>
          <cell r="B273" t="str">
            <v>ninke</v>
          </cell>
          <cell r="C273" t="str">
            <v>DE BRUIN</v>
          </cell>
          <cell r="D273" t="str">
            <v>W</v>
          </cell>
          <cell r="E273" t="str">
            <v>F</v>
          </cell>
          <cell r="F273" t="str">
            <v>G9/2</v>
          </cell>
          <cell r="G273" t="str">
            <v>ACNW</v>
          </cell>
        </row>
        <row r="274">
          <cell r="A274">
            <v>328</v>
          </cell>
          <cell r="B274" t="str">
            <v>mieke</v>
          </cell>
          <cell r="C274" t="str">
            <v>DE BRUYN</v>
          </cell>
          <cell r="D274" t="str">
            <v>W</v>
          </cell>
          <cell r="E274" t="str">
            <v>F</v>
          </cell>
          <cell r="F274" t="str">
            <v>G9/2</v>
          </cell>
          <cell r="G274" t="str">
            <v>ACNW</v>
          </cell>
        </row>
        <row r="275">
          <cell r="A275">
            <v>329</v>
          </cell>
          <cell r="B275" t="str">
            <v>xandri</v>
          </cell>
          <cell r="C275" t="str">
            <v>DREYER</v>
          </cell>
          <cell r="D275" t="str">
            <v>W</v>
          </cell>
          <cell r="E275" t="str">
            <v>F</v>
          </cell>
          <cell r="F275" t="str">
            <v>G9/2</v>
          </cell>
          <cell r="G275" t="str">
            <v>ACNW</v>
          </cell>
        </row>
        <row r="276">
          <cell r="A276">
            <v>330</v>
          </cell>
          <cell r="B276" t="str">
            <v>amore</v>
          </cell>
          <cell r="C276" t="str">
            <v>HYMAN</v>
          </cell>
          <cell r="D276" t="str">
            <v>W</v>
          </cell>
          <cell r="E276" t="str">
            <v>F</v>
          </cell>
          <cell r="F276" t="str">
            <v>G9/2</v>
          </cell>
          <cell r="G276" t="str">
            <v>ACNW</v>
          </cell>
        </row>
        <row r="277">
          <cell r="A277">
            <v>331</v>
          </cell>
          <cell r="B277" t="str">
            <v>rianca</v>
          </cell>
          <cell r="C277" t="str">
            <v>JONKER</v>
          </cell>
          <cell r="D277" t="str">
            <v>W</v>
          </cell>
          <cell r="E277" t="str">
            <v>F</v>
          </cell>
          <cell r="F277" t="str">
            <v>G9/2</v>
          </cell>
          <cell r="G277" t="str">
            <v>ACNW</v>
          </cell>
        </row>
        <row r="278">
          <cell r="A278">
            <v>332</v>
          </cell>
          <cell r="B278" t="str">
            <v>kaylin</v>
          </cell>
          <cell r="C278" t="str">
            <v>KROON</v>
          </cell>
          <cell r="D278" t="str">
            <v>W</v>
          </cell>
          <cell r="E278" t="str">
            <v>F</v>
          </cell>
          <cell r="F278" t="str">
            <v>G9/2</v>
          </cell>
          <cell r="G278" t="str">
            <v>ACNW</v>
          </cell>
        </row>
        <row r="279">
          <cell r="A279">
            <v>333</v>
          </cell>
          <cell r="B279" t="str">
            <v>leane</v>
          </cell>
          <cell r="C279" t="str">
            <v>KRUGER</v>
          </cell>
          <cell r="D279" t="str">
            <v>W</v>
          </cell>
          <cell r="E279" t="str">
            <v>F</v>
          </cell>
          <cell r="F279" t="str">
            <v>G9/2</v>
          </cell>
          <cell r="G279" t="str">
            <v>ACNW</v>
          </cell>
        </row>
        <row r="280">
          <cell r="A280">
            <v>334</v>
          </cell>
          <cell r="B280" t="str">
            <v>mila</v>
          </cell>
          <cell r="C280" t="str">
            <v>LABUSCHAGNE</v>
          </cell>
          <cell r="D280" t="str">
            <v>W</v>
          </cell>
          <cell r="E280" t="str">
            <v>F</v>
          </cell>
          <cell r="F280" t="str">
            <v>G9/2</v>
          </cell>
          <cell r="G280" t="str">
            <v>ACNW</v>
          </cell>
        </row>
        <row r="281">
          <cell r="A281">
            <v>335</v>
          </cell>
          <cell r="B281" t="str">
            <v>inneke</v>
          </cell>
          <cell r="C281" t="str">
            <v>LIEBENBERG</v>
          </cell>
          <cell r="D281" t="str">
            <v>W</v>
          </cell>
          <cell r="E281" t="str">
            <v>F</v>
          </cell>
          <cell r="F281" t="str">
            <v>G9/2</v>
          </cell>
          <cell r="G281" t="str">
            <v>ACNW</v>
          </cell>
        </row>
        <row r="282">
          <cell r="A282">
            <v>336</v>
          </cell>
          <cell r="B282" t="str">
            <v>juane</v>
          </cell>
          <cell r="C282" t="str">
            <v>MINDERS</v>
          </cell>
          <cell r="D282" t="str">
            <v>W</v>
          </cell>
          <cell r="E282" t="str">
            <v>F</v>
          </cell>
          <cell r="F282" t="str">
            <v>G9/2</v>
          </cell>
          <cell r="G282" t="str">
            <v>ACNW</v>
          </cell>
        </row>
        <row r="283">
          <cell r="A283">
            <v>337</v>
          </cell>
          <cell r="B283" t="str">
            <v>miley</v>
          </cell>
          <cell r="C283" t="str">
            <v>MULLER</v>
          </cell>
          <cell r="D283" t="str">
            <v>W</v>
          </cell>
          <cell r="E283" t="str">
            <v>F</v>
          </cell>
          <cell r="F283" t="str">
            <v>G9/2</v>
          </cell>
          <cell r="G283" t="str">
            <v>ACNW</v>
          </cell>
        </row>
        <row r="284">
          <cell r="A284">
            <v>338</v>
          </cell>
          <cell r="B284" t="str">
            <v>richenda</v>
          </cell>
          <cell r="C284" t="str">
            <v>ROSSITER</v>
          </cell>
          <cell r="D284" t="str">
            <v>W</v>
          </cell>
          <cell r="E284" t="str">
            <v>F</v>
          </cell>
          <cell r="F284" t="str">
            <v>G9/2</v>
          </cell>
          <cell r="G284" t="str">
            <v>ACNW</v>
          </cell>
        </row>
        <row r="285">
          <cell r="A285">
            <v>339</v>
          </cell>
          <cell r="B285" t="str">
            <v>catelyn</v>
          </cell>
          <cell r="C285" t="str">
            <v>SCHEPPEL</v>
          </cell>
          <cell r="D285" t="str">
            <v>W</v>
          </cell>
          <cell r="E285" t="str">
            <v>F</v>
          </cell>
          <cell r="F285" t="str">
            <v>G9/2</v>
          </cell>
          <cell r="G285" t="str">
            <v>ACNW</v>
          </cell>
        </row>
        <row r="286">
          <cell r="A286">
            <v>340</v>
          </cell>
          <cell r="B286" t="str">
            <v>annabelle</v>
          </cell>
          <cell r="C286" t="str">
            <v>SMITH</v>
          </cell>
          <cell r="D286" t="str">
            <v>W</v>
          </cell>
          <cell r="E286" t="str">
            <v>F</v>
          </cell>
          <cell r="F286" t="str">
            <v>G9/2</v>
          </cell>
          <cell r="G286" t="str">
            <v>ACNW</v>
          </cell>
        </row>
        <row r="287">
          <cell r="A287">
            <v>341</v>
          </cell>
          <cell r="B287" t="str">
            <v>anneri</v>
          </cell>
          <cell r="C287" t="str">
            <v>STRYDOM</v>
          </cell>
          <cell r="D287" t="str">
            <v>W</v>
          </cell>
          <cell r="E287" t="str">
            <v>F</v>
          </cell>
          <cell r="F287" t="str">
            <v>G9/2</v>
          </cell>
          <cell r="G287" t="str">
            <v>ACNW</v>
          </cell>
        </row>
        <row r="288">
          <cell r="A288">
            <v>342</v>
          </cell>
          <cell r="B288" t="str">
            <v>ruane</v>
          </cell>
          <cell r="C288" t="str">
            <v>VAN DER MERWE</v>
          </cell>
          <cell r="D288" t="str">
            <v>W</v>
          </cell>
          <cell r="E288" t="str">
            <v>F</v>
          </cell>
          <cell r="F288" t="str">
            <v>G9/2</v>
          </cell>
          <cell r="G288" t="str">
            <v>ACNW</v>
          </cell>
        </row>
        <row r="289">
          <cell r="A289">
            <v>343</v>
          </cell>
          <cell r="B289" t="str">
            <v>chloë</v>
          </cell>
          <cell r="C289" t="str">
            <v>VERMEULEN</v>
          </cell>
          <cell r="D289" t="str">
            <v>W</v>
          </cell>
          <cell r="E289" t="str">
            <v>F</v>
          </cell>
          <cell r="F289" t="str">
            <v>G9/2</v>
          </cell>
          <cell r="G289" t="str">
            <v>ACNW</v>
          </cell>
        </row>
        <row r="290">
          <cell r="A290">
            <v>344</v>
          </cell>
          <cell r="B290" t="str">
            <v>amole</v>
          </cell>
          <cell r="C290" t="str">
            <v>VILJOEN</v>
          </cell>
          <cell r="D290" t="str">
            <v>W</v>
          </cell>
          <cell r="E290" t="str">
            <v>F</v>
          </cell>
          <cell r="F290" t="str">
            <v>G9/2</v>
          </cell>
          <cell r="G290" t="str">
            <v>ACNW</v>
          </cell>
        </row>
        <row r="291">
          <cell r="A291">
            <v>345</v>
          </cell>
          <cell r="B291" t="str">
            <v>robert</v>
          </cell>
          <cell r="C291" t="str">
            <v>DE VILLIERS</v>
          </cell>
          <cell r="D291" t="str">
            <v>W</v>
          </cell>
          <cell r="E291" t="str">
            <v>M</v>
          </cell>
          <cell r="F291" t="str">
            <v>JM/2</v>
          </cell>
          <cell r="G291" t="str">
            <v>ACNW</v>
          </cell>
        </row>
        <row r="292">
          <cell r="A292">
            <v>346</v>
          </cell>
          <cell r="B292" t="str">
            <v>luan</v>
          </cell>
          <cell r="C292" t="str">
            <v>MUNNIK</v>
          </cell>
          <cell r="D292" t="str">
            <v>W</v>
          </cell>
          <cell r="E292" t="str">
            <v>M</v>
          </cell>
          <cell r="F292" t="str">
            <v>JM/2</v>
          </cell>
          <cell r="G292" t="str">
            <v>ACNW</v>
          </cell>
        </row>
        <row r="293">
          <cell r="A293">
            <v>347</v>
          </cell>
          <cell r="B293" t="str">
            <v>moses</v>
          </cell>
          <cell r="C293" t="str">
            <v>BULWANE</v>
          </cell>
          <cell r="D293" t="str">
            <v>B</v>
          </cell>
          <cell r="E293" t="str">
            <v>M</v>
          </cell>
          <cell r="F293" t="str">
            <v>JM/8</v>
          </cell>
          <cell r="G293" t="str">
            <v>ACNW</v>
          </cell>
        </row>
        <row r="294">
          <cell r="A294">
            <v>348</v>
          </cell>
          <cell r="B294" t="str">
            <v>robert</v>
          </cell>
          <cell r="C294" t="str">
            <v>DE VILLIERS</v>
          </cell>
          <cell r="D294" t="str">
            <v>W</v>
          </cell>
          <cell r="E294" t="str">
            <v>M</v>
          </cell>
          <cell r="F294" t="str">
            <v>JM/8</v>
          </cell>
          <cell r="G294" t="str">
            <v>ACNW</v>
          </cell>
        </row>
        <row r="295">
          <cell r="A295">
            <v>349</v>
          </cell>
          <cell r="B295" t="str">
            <v>petrus</v>
          </cell>
          <cell r="C295" t="str">
            <v>KALANE</v>
          </cell>
          <cell r="D295" t="str">
            <v>W</v>
          </cell>
          <cell r="E295" t="str">
            <v>M</v>
          </cell>
          <cell r="F295" t="str">
            <v>JM/8</v>
          </cell>
          <cell r="G295" t="str">
            <v>ACNW</v>
          </cell>
        </row>
        <row r="296">
          <cell r="A296">
            <v>350</v>
          </cell>
          <cell r="B296" t="str">
            <v>abrie</v>
          </cell>
          <cell r="C296" t="str">
            <v>KRUGER</v>
          </cell>
          <cell r="D296" t="str">
            <v>W</v>
          </cell>
          <cell r="E296" t="str">
            <v>M</v>
          </cell>
          <cell r="F296" t="str">
            <v>JM/8</v>
          </cell>
          <cell r="G296" t="str">
            <v>ACNW</v>
          </cell>
        </row>
        <row r="297">
          <cell r="A297">
            <v>351</v>
          </cell>
          <cell r="B297" t="str">
            <v>erik</v>
          </cell>
          <cell r="C297" t="str">
            <v>LABUSCHAGNE</v>
          </cell>
          <cell r="D297" t="str">
            <v>W</v>
          </cell>
          <cell r="E297" t="str">
            <v>M</v>
          </cell>
          <cell r="F297" t="str">
            <v>JM/8</v>
          </cell>
          <cell r="G297" t="str">
            <v>ACNW</v>
          </cell>
        </row>
        <row r="298">
          <cell r="A298">
            <v>352</v>
          </cell>
          <cell r="B298" t="str">
            <v>cara</v>
          </cell>
          <cell r="C298" t="str">
            <v>DU PREEZ</v>
          </cell>
          <cell r="D298" t="str">
            <v>W</v>
          </cell>
          <cell r="E298" t="str">
            <v>F</v>
          </cell>
          <cell r="F298" t="str">
            <v>JW/2</v>
          </cell>
          <cell r="G298" t="str">
            <v>ACNW</v>
          </cell>
        </row>
        <row r="299">
          <cell r="A299">
            <v>353</v>
          </cell>
          <cell r="B299" t="str">
            <v>rhode</v>
          </cell>
          <cell r="C299" t="str">
            <v xml:space="preserve">BOON </v>
          </cell>
          <cell r="D299" t="str">
            <v>W</v>
          </cell>
          <cell r="E299" t="str">
            <v>F</v>
          </cell>
          <cell r="F299" t="str">
            <v>JW/6</v>
          </cell>
          <cell r="G299" t="str">
            <v>ACNW</v>
          </cell>
        </row>
        <row r="300">
          <cell r="A300">
            <v>354</v>
          </cell>
          <cell r="B300" t="str">
            <v>cara</v>
          </cell>
          <cell r="C300" t="str">
            <v>DU PREEZ</v>
          </cell>
          <cell r="D300" t="str">
            <v>W</v>
          </cell>
          <cell r="E300" t="str">
            <v>F</v>
          </cell>
          <cell r="F300" t="str">
            <v>JW/6</v>
          </cell>
          <cell r="G300" t="str">
            <v>ACNW</v>
          </cell>
        </row>
        <row r="301">
          <cell r="A301">
            <v>355</v>
          </cell>
          <cell r="B301" t="str">
            <v>este</v>
          </cell>
          <cell r="C301" t="str">
            <v>LOMBARD</v>
          </cell>
          <cell r="D301" t="str">
            <v>W</v>
          </cell>
          <cell r="E301" t="str">
            <v>F</v>
          </cell>
          <cell r="F301" t="str">
            <v>JW/6</v>
          </cell>
          <cell r="G301" t="str">
            <v>ACNW</v>
          </cell>
        </row>
        <row r="302">
          <cell r="A302">
            <v>356</v>
          </cell>
          <cell r="B302" t="str">
            <v>bianca</v>
          </cell>
          <cell r="C302" t="str">
            <v>VAN DEVENTER</v>
          </cell>
          <cell r="D302" t="str">
            <v>W</v>
          </cell>
          <cell r="E302" t="str">
            <v>F</v>
          </cell>
          <cell r="F302" t="str">
            <v>JW/6</v>
          </cell>
          <cell r="G302" t="str">
            <v>ACNW</v>
          </cell>
        </row>
        <row r="303">
          <cell r="A303">
            <v>357</v>
          </cell>
          <cell r="B303" t="str">
            <v>yolandi</v>
          </cell>
          <cell r="C303" t="str">
            <v>VAN DEVENTER</v>
          </cell>
          <cell r="D303" t="str">
            <v>W</v>
          </cell>
          <cell r="E303" t="str">
            <v>F</v>
          </cell>
          <cell r="F303" t="str">
            <v>JW/6</v>
          </cell>
          <cell r="G303" t="str">
            <v>ACNW</v>
          </cell>
        </row>
        <row r="304">
          <cell r="A304">
            <v>358</v>
          </cell>
          <cell r="B304" t="str">
            <v>william</v>
          </cell>
          <cell r="C304" t="str">
            <v>KAISTER</v>
          </cell>
          <cell r="D304" t="str">
            <v>W</v>
          </cell>
          <cell r="E304" t="str">
            <v>M</v>
          </cell>
          <cell r="F304" t="str">
            <v>M23/4</v>
          </cell>
          <cell r="G304" t="str">
            <v>ACNW</v>
          </cell>
        </row>
        <row r="305">
          <cell r="A305">
            <v>359</v>
          </cell>
          <cell r="B305" t="str">
            <v>nathaniel</v>
          </cell>
          <cell r="C305" t="str">
            <v>KOTOLE</v>
          </cell>
          <cell r="D305" t="str">
            <v>B</v>
          </cell>
          <cell r="E305" t="str">
            <v>M</v>
          </cell>
          <cell r="F305" t="str">
            <v>M23/4</v>
          </cell>
          <cell r="G305" t="str">
            <v>ACNW</v>
          </cell>
        </row>
        <row r="306">
          <cell r="A306">
            <v>360</v>
          </cell>
          <cell r="B306" t="str">
            <v>gcinani</v>
          </cell>
          <cell r="C306" t="str">
            <v>MACAMO</v>
          </cell>
          <cell r="D306" t="str">
            <v>B</v>
          </cell>
          <cell r="E306" t="str">
            <v>M</v>
          </cell>
          <cell r="F306" t="str">
            <v>M23/4</v>
          </cell>
          <cell r="G306" t="str">
            <v>ACNW</v>
          </cell>
        </row>
        <row r="307">
          <cell r="A307">
            <v>361</v>
          </cell>
          <cell r="B307" t="str">
            <v>unity</v>
          </cell>
          <cell r="C307" t="str">
            <v>MAROKE</v>
          </cell>
          <cell r="D307" t="str">
            <v>B</v>
          </cell>
          <cell r="E307" t="str">
            <v>M</v>
          </cell>
          <cell r="F307" t="str">
            <v>M23/4</v>
          </cell>
          <cell r="G307" t="str">
            <v>ACNW</v>
          </cell>
        </row>
        <row r="308">
          <cell r="A308">
            <v>362</v>
          </cell>
          <cell r="B308" t="str">
            <v>nyico</v>
          </cell>
          <cell r="C308" t="str">
            <v>MARRENGUE</v>
          </cell>
          <cell r="D308" t="str">
            <v>B</v>
          </cell>
          <cell r="E308" t="str">
            <v>M</v>
          </cell>
          <cell r="F308" t="str">
            <v>M23/4</v>
          </cell>
          <cell r="G308" t="str">
            <v>ACNW</v>
          </cell>
        </row>
        <row r="309">
          <cell r="A309">
            <v>363</v>
          </cell>
          <cell r="B309" t="str">
            <v>obed</v>
          </cell>
          <cell r="C309" t="str">
            <v>MATHEOLANA</v>
          </cell>
          <cell r="D309" t="str">
            <v>B</v>
          </cell>
          <cell r="E309" t="str">
            <v>M</v>
          </cell>
          <cell r="F309" t="str">
            <v>M23/4</v>
          </cell>
          <cell r="G309" t="str">
            <v>ACNW</v>
          </cell>
        </row>
        <row r="310">
          <cell r="A310">
            <v>364</v>
          </cell>
          <cell r="B310" t="str">
            <v>luan</v>
          </cell>
          <cell r="C310" t="str">
            <v>MUNNIK</v>
          </cell>
          <cell r="D310" t="str">
            <v>W</v>
          </cell>
          <cell r="E310" t="str">
            <v>M</v>
          </cell>
          <cell r="F310" t="str">
            <v>M23/4</v>
          </cell>
          <cell r="G310" t="str">
            <v>ACNW</v>
          </cell>
        </row>
        <row r="311">
          <cell r="A311">
            <v>365</v>
          </cell>
          <cell r="B311" t="str">
            <v>muneer</v>
          </cell>
          <cell r="C311" t="str">
            <v>OMARJEE</v>
          </cell>
          <cell r="D311" t="str">
            <v>B</v>
          </cell>
          <cell r="E311" t="str">
            <v>M</v>
          </cell>
          <cell r="F311" t="str">
            <v>M23/4</v>
          </cell>
          <cell r="G311" t="str">
            <v>ACNW</v>
          </cell>
        </row>
        <row r="312">
          <cell r="A312">
            <v>366</v>
          </cell>
          <cell r="B312" t="str">
            <v>reinard</v>
          </cell>
          <cell r="C312" t="str">
            <v>REITSMA</v>
          </cell>
          <cell r="D312" t="str">
            <v>W</v>
          </cell>
          <cell r="E312" t="str">
            <v>M</v>
          </cell>
          <cell r="F312" t="str">
            <v>M23/4</v>
          </cell>
          <cell r="G312" t="str">
            <v>ACNW</v>
          </cell>
        </row>
        <row r="313">
          <cell r="A313">
            <v>367</v>
          </cell>
          <cell r="B313" t="str">
            <v>itumeleng</v>
          </cell>
          <cell r="C313" t="str">
            <v>SESIKO</v>
          </cell>
          <cell r="D313" t="str">
            <v>B</v>
          </cell>
          <cell r="E313" t="str">
            <v>M</v>
          </cell>
          <cell r="F313" t="str">
            <v>M23/4</v>
          </cell>
          <cell r="G313" t="str">
            <v>ACNW</v>
          </cell>
        </row>
        <row r="314">
          <cell r="A314">
            <v>368</v>
          </cell>
          <cell r="B314" t="str">
            <v>dillan</v>
          </cell>
          <cell r="C314" t="str">
            <v>VAN ROOYEN</v>
          </cell>
          <cell r="D314" t="str">
            <v>W</v>
          </cell>
          <cell r="E314" t="str">
            <v>M</v>
          </cell>
          <cell r="F314" t="str">
            <v>M23/4</v>
          </cell>
          <cell r="G314" t="str">
            <v>ACNW</v>
          </cell>
        </row>
        <row r="315">
          <cell r="A315">
            <v>369</v>
          </cell>
          <cell r="B315" t="str">
            <v>delwin</v>
          </cell>
          <cell r="C315" t="str">
            <v xml:space="preserve">VERMEULEN </v>
          </cell>
          <cell r="D315" t="str">
            <v>W</v>
          </cell>
          <cell r="E315" t="str">
            <v>M</v>
          </cell>
          <cell r="F315" t="str">
            <v>M23/4</v>
          </cell>
          <cell r="G315" t="str">
            <v>ACNW</v>
          </cell>
        </row>
        <row r="316">
          <cell r="A316">
            <v>370</v>
          </cell>
          <cell r="B316" t="str">
            <v>stuart</v>
          </cell>
          <cell r="C316" t="str">
            <v>FASER</v>
          </cell>
          <cell r="D316" t="str">
            <v>W</v>
          </cell>
          <cell r="E316" t="str">
            <v>M</v>
          </cell>
          <cell r="F316" t="str">
            <v>M35/8</v>
          </cell>
          <cell r="G316" t="str">
            <v>ACNW</v>
          </cell>
        </row>
        <row r="317">
          <cell r="A317">
            <v>371</v>
          </cell>
          <cell r="B317" t="str">
            <v>andries</v>
          </cell>
          <cell r="C317" t="str">
            <v>GREEF</v>
          </cell>
          <cell r="D317" t="str">
            <v>W</v>
          </cell>
          <cell r="E317" t="str">
            <v>M</v>
          </cell>
          <cell r="F317" t="str">
            <v>M35/8</v>
          </cell>
          <cell r="G317" t="str">
            <v>ACNW</v>
          </cell>
        </row>
        <row r="318">
          <cell r="A318">
            <v>372</v>
          </cell>
          <cell r="B318" t="str">
            <v>abrie</v>
          </cell>
          <cell r="C318" t="str">
            <v>SMITH</v>
          </cell>
          <cell r="D318" t="str">
            <v>W</v>
          </cell>
          <cell r="E318" t="str">
            <v>M</v>
          </cell>
          <cell r="F318" t="str">
            <v>M40/8</v>
          </cell>
          <cell r="G318" t="str">
            <v>ACNW</v>
          </cell>
        </row>
        <row r="319">
          <cell r="A319">
            <v>373</v>
          </cell>
          <cell r="B319" t="str">
            <v>willem</v>
          </cell>
          <cell r="C319" t="str">
            <v xml:space="preserve">VAN ROOYEN </v>
          </cell>
          <cell r="D319" t="str">
            <v>C</v>
          </cell>
          <cell r="E319" t="str">
            <v>M</v>
          </cell>
          <cell r="F319" t="str">
            <v>M40/8</v>
          </cell>
          <cell r="G319" t="str">
            <v>ACNW</v>
          </cell>
        </row>
        <row r="320">
          <cell r="A320">
            <v>374</v>
          </cell>
          <cell r="B320" t="str">
            <v>pieter</v>
          </cell>
          <cell r="C320" t="str">
            <v>BURGER</v>
          </cell>
          <cell r="D320" t="str">
            <v>W</v>
          </cell>
          <cell r="E320" t="str">
            <v>M</v>
          </cell>
          <cell r="F320" t="str">
            <v>M45/8</v>
          </cell>
          <cell r="G320" t="str">
            <v>ACNW</v>
          </cell>
        </row>
        <row r="321">
          <cell r="A321">
            <v>375</v>
          </cell>
          <cell r="B321" t="str">
            <v>hugo</v>
          </cell>
          <cell r="C321" t="str">
            <v>CALITZ</v>
          </cell>
          <cell r="D321" t="str">
            <v>W</v>
          </cell>
          <cell r="E321" t="str">
            <v>M</v>
          </cell>
          <cell r="F321" t="str">
            <v>M45/8</v>
          </cell>
          <cell r="G321" t="str">
            <v>ACNW</v>
          </cell>
        </row>
        <row r="322">
          <cell r="A322">
            <v>376</v>
          </cell>
          <cell r="B322" t="str">
            <v>melvin</v>
          </cell>
          <cell r="C322" t="str">
            <v>DIEDERICKS</v>
          </cell>
          <cell r="D322" t="str">
            <v>C</v>
          </cell>
          <cell r="E322" t="str">
            <v>M</v>
          </cell>
          <cell r="F322" t="str">
            <v>M45/8</v>
          </cell>
          <cell r="G322" t="str">
            <v>ACNW</v>
          </cell>
        </row>
        <row r="323">
          <cell r="A323">
            <v>377</v>
          </cell>
          <cell r="B323" t="str">
            <v>gerrit</v>
          </cell>
          <cell r="C323" t="str">
            <v>KOTZE</v>
          </cell>
          <cell r="D323" t="str">
            <v>W</v>
          </cell>
          <cell r="E323" t="str">
            <v>M</v>
          </cell>
          <cell r="F323" t="str">
            <v>M45/8</v>
          </cell>
          <cell r="G323" t="str">
            <v>ACNW</v>
          </cell>
        </row>
        <row r="324">
          <cell r="A324">
            <v>378</v>
          </cell>
          <cell r="B324" t="str">
            <v xml:space="preserve">cor </v>
          </cell>
          <cell r="C324" t="str">
            <v>LEIJENAAR</v>
          </cell>
          <cell r="D324" t="str">
            <v>W</v>
          </cell>
          <cell r="E324" t="str">
            <v>M</v>
          </cell>
          <cell r="F324" t="str">
            <v>M45/8</v>
          </cell>
          <cell r="G324" t="str">
            <v>ACNW</v>
          </cell>
        </row>
        <row r="325">
          <cell r="A325">
            <v>379</v>
          </cell>
          <cell r="B325" t="str">
            <v>johan</v>
          </cell>
          <cell r="C325" t="str">
            <v>VISSER</v>
          </cell>
          <cell r="D325" t="str">
            <v>W</v>
          </cell>
          <cell r="E325" t="str">
            <v>M</v>
          </cell>
          <cell r="F325" t="str">
            <v>M45/8</v>
          </cell>
          <cell r="G325" t="str">
            <v>ACNW</v>
          </cell>
        </row>
        <row r="326">
          <cell r="A326">
            <v>381</v>
          </cell>
          <cell r="B326" t="str">
            <v>quintus</v>
          </cell>
          <cell r="C326" t="str">
            <v>DIPPENAAR</v>
          </cell>
          <cell r="D326" t="str">
            <v>W</v>
          </cell>
          <cell r="E326" t="str">
            <v>M</v>
          </cell>
          <cell r="F326" t="str">
            <v>M50/8</v>
          </cell>
          <cell r="G326" t="str">
            <v>ACNW</v>
          </cell>
        </row>
        <row r="327">
          <cell r="A327">
            <v>383</v>
          </cell>
          <cell r="B327" t="str">
            <v>conrad</v>
          </cell>
          <cell r="C327" t="str">
            <v>FREESE</v>
          </cell>
          <cell r="D327" t="str">
            <v>W</v>
          </cell>
          <cell r="E327" t="str">
            <v>M</v>
          </cell>
          <cell r="F327" t="str">
            <v>M50/8</v>
          </cell>
          <cell r="G327" t="str">
            <v>ACNW</v>
          </cell>
        </row>
        <row r="328">
          <cell r="A328">
            <v>384</v>
          </cell>
          <cell r="B328" t="str">
            <v>shadrack</v>
          </cell>
          <cell r="C328" t="str">
            <v>KHALI</v>
          </cell>
          <cell r="D328" t="str">
            <v>B</v>
          </cell>
          <cell r="E328" t="str">
            <v>M</v>
          </cell>
          <cell r="F328" t="str">
            <v>M50/8</v>
          </cell>
          <cell r="G328" t="str">
            <v>ACNW</v>
          </cell>
        </row>
        <row r="329">
          <cell r="A329">
            <v>385</v>
          </cell>
          <cell r="B329" t="str">
            <v>william</v>
          </cell>
          <cell r="C329" t="str">
            <v>MOGALE</v>
          </cell>
          <cell r="D329" t="str">
            <v>B</v>
          </cell>
          <cell r="E329" t="str">
            <v>M</v>
          </cell>
          <cell r="F329" t="str">
            <v>M50/8</v>
          </cell>
          <cell r="G329" t="str">
            <v>ACNW</v>
          </cell>
        </row>
        <row r="330">
          <cell r="A330">
            <v>386</v>
          </cell>
          <cell r="B330" t="str">
            <v>solomon</v>
          </cell>
          <cell r="C330" t="str">
            <v>TUENG</v>
          </cell>
          <cell r="D330" t="str">
            <v>B</v>
          </cell>
          <cell r="E330" t="str">
            <v>M</v>
          </cell>
          <cell r="F330" t="str">
            <v>M50/8</v>
          </cell>
          <cell r="G330" t="str">
            <v>ACNW</v>
          </cell>
        </row>
        <row r="331">
          <cell r="A331">
            <v>387</v>
          </cell>
          <cell r="B331" t="str">
            <v>ben</v>
          </cell>
          <cell r="C331" t="str">
            <v>MOKOTEDI</v>
          </cell>
          <cell r="D331" t="str">
            <v>B</v>
          </cell>
          <cell r="E331" t="str">
            <v>M</v>
          </cell>
          <cell r="F331" t="str">
            <v>M55/8</v>
          </cell>
          <cell r="G331" t="str">
            <v>ACNW</v>
          </cell>
        </row>
        <row r="332">
          <cell r="A332">
            <v>388</v>
          </cell>
          <cell r="B332" t="str">
            <v>casper</v>
          </cell>
          <cell r="C332" t="str">
            <v>MURPHY</v>
          </cell>
          <cell r="D332" t="str">
            <v>W</v>
          </cell>
          <cell r="E332" t="str">
            <v>M</v>
          </cell>
          <cell r="F332" t="str">
            <v>M55/8</v>
          </cell>
          <cell r="G332" t="str">
            <v>ACNW</v>
          </cell>
        </row>
        <row r="333">
          <cell r="A333">
            <v>389</v>
          </cell>
          <cell r="B333" t="str">
            <v>israel</v>
          </cell>
          <cell r="C333" t="str">
            <v>STAMIER</v>
          </cell>
          <cell r="D333" t="str">
            <v>C</v>
          </cell>
          <cell r="E333" t="str">
            <v>M</v>
          </cell>
          <cell r="F333" t="str">
            <v>M55/8</v>
          </cell>
          <cell r="G333" t="str">
            <v>ACNW</v>
          </cell>
        </row>
        <row r="334">
          <cell r="A334">
            <v>390</v>
          </cell>
          <cell r="B334" t="str">
            <v>johan</v>
          </cell>
          <cell r="C334" t="str">
            <v>BOTES</v>
          </cell>
          <cell r="D334" t="str">
            <v>W</v>
          </cell>
          <cell r="E334" t="str">
            <v>M</v>
          </cell>
          <cell r="F334" t="str">
            <v>M65/6</v>
          </cell>
          <cell r="G334" t="str">
            <v>ACNW</v>
          </cell>
        </row>
        <row r="335">
          <cell r="A335">
            <v>391</v>
          </cell>
          <cell r="B335" t="str">
            <v>eddie</v>
          </cell>
          <cell r="C335" t="str">
            <v>MONG</v>
          </cell>
          <cell r="D335" t="str">
            <v>W</v>
          </cell>
          <cell r="E335" t="str">
            <v>M</v>
          </cell>
          <cell r="F335" t="str">
            <v>M65/6</v>
          </cell>
          <cell r="G335" t="str">
            <v>ACNW</v>
          </cell>
        </row>
        <row r="336">
          <cell r="A336">
            <v>392</v>
          </cell>
          <cell r="B336" t="str">
            <v>lourens</v>
          </cell>
          <cell r="C336" t="str">
            <v>SWANEPOEL</v>
          </cell>
          <cell r="D336" t="str">
            <v>W</v>
          </cell>
          <cell r="E336" t="str">
            <v>M</v>
          </cell>
          <cell r="F336" t="str">
            <v>M65/6</v>
          </cell>
          <cell r="G336" t="str">
            <v>ACNW</v>
          </cell>
        </row>
        <row r="337">
          <cell r="A337">
            <v>393</v>
          </cell>
          <cell r="B337" t="str">
            <v>henk</v>
          </cell>
          <cell r="C337" t="str">
            <v>TERBLANCHE</v>
          </cell>
          <cell r="D337" t="str">
            <v>W</v>
          </cell>
          <cell r="E337" t="str">
            <v>M</v>
          </cell>
          <cell r="F337" t="str">
            <v>M65/6</v>
          </cell>
          <cell r="G337" t="str">
            <v>ACNW</v>
          </cell>
        </row>
        <row r="338">
          <cell r="A338">
            <v>394</v>
          </cell>
          <cell r="B338" t="str">
            <v>willie</v>
          </cell>
          <cell r="C338" t="str">
            <v xml:space="preserve">SNYMAN </v>
          </cell>
          <cell r="D338" t="str">
            <v>W</v>
          </cell>
          <cell r="E338" t="str">
            <v>M</v>
          </cell>
          <cell r="F338" t="str">
            <v>M70/6</v>
          </cell>
          <cell r="G338" t="str">
            <v>ACNW</v>
          </cell>
        </row>
        <row r="339">
          <cell r="A339">
            <v>395</v>
          </cell>
          <cell r="B339" t="str">
            <v>puseletso</v>
          </cell>
          <cell r="C339" t="str">
            <v>MOFOKENG</v>
          </cell>
          <cell r="D339" t="str">
            <v>B</v>
          </cell>
          <cell r="E339" t="str">
            <v>M</v>
          </cell>
          <cell r="F339" t="str">
            <v>SM/10</v>
          </cell>
          <cell r="G339" t="str">
            <v>ACNW</v>
          </cell>
        </row>
        <row r="340">
          <cell r="A340">
            <v>396</v>
          </cell>
          <cell r="B340" t="str">
            <v>kamogelo</v>
          </cell>
          <cell r="C340" t="str">
            <v>MONCHO</v>
          </cell>
          <cell r="D340" t="str">
            <v>B</v>
          </cell>
          <cell r="E340" t="str">
            <v>M</v>
          </cell>
          <cell r="F340" t="str">
            <v>SM/10</v>
          </cell>
          <cell r="G340" t="str">
            <v>ACNW</v>
          </cell>
        </row>
        <row r="341">
          <cell r="A341">
            <v>397</v>
          </cell>
          <cell r="B341" t="str">
            <v>thabang</v>
          </cell>
          <cell r="C341" t="str">
            <v>MOSIAKO</v>
          </cell>
          <cell r="D341" t="str">
            <v>B</v>
          </cell>
          <cell r="E341" t="str">
            <v>M</v>
          </cell>
          <cell r="F341" t="str">
            <v>SM/10</v>
          </cell>
          <cell r="G341" t="str">
            <v>ACNW</v>
          </cell>
        </row>
        <row r="342">
          <cell r="A342">
            <v>398</v>
          </cell>
          <cell r="B342" t="str">
            <v>ofentse</v>
          </cell>
          <cell r="C342" t="str">
            <v>MOTLHOMI</v>
          </cell>
          <cell r="D342" t="str">
            <v>B</v>
          </cell>
          <cell r="E342" t="str">
            <v>M</v>
          </cell>
          <cell r="F342" t="str">
            <v>SM/10</v>
          </cell>
          <cell r="G342" t="str">
            <v>ACNW</v>
          </cell>
        </row>
        <row r="343">
          <cell r="A343">
            <v>399</v>
          </cell>
          <cell r="B343" t="str">
            <v>kolatau</v>
          </cell>
          <cell r="C343" t="str">
            <v>SELEKE</v>
          </cell>
          <cell r="D343" t="str">
            <v>B</v>
          </cell>
          <cell r="E343" t="str">
            <v>M</v>
          </cell>
          <cell r="F343" t="str">
            <v>SM/10</v>
          </cell>
          <cell r="G343" t="str">
            <v>ACNW</v>
          </cell>
        </row>
        <row r="344">
          <cell r="A344">
            <v>400</v>
          </cell>
          <cell r="B344" t="str">
            <v>ian</v>
          </cell>
          <cell r="C344" t="str">
            <v>SLINGER</v>
          </cell>
          <cell r="D344" t="str">
            <v>C</v>
          </cell>
          <cell r="E344" t="str">
            <v>M</v>
          </cell>
          <cell r="F344" t="str">
            <v>SM/10</v>
          </cell>
          <cell r="G344" t="str">
            <v>ACNW</v>
          </cell>
        </row>
        <row r="345">
          <cell r="A345">
            <v>401</v>
          </cell>
          <cell r="B345" t="str">
            <v>tumisang</v>
          </cell>
          <cell r="C345" t="str">
            <v>MONNATLALA</v>
          </cell>
          <cell r="D345" t="str">
            <v>B</v>
          </cell>
          <cell r="E345" t="str">
            <v>M</v>
          </cell>
          <cell r="F345" t="str">
            <v>SM/2</v>
          </cell>
          <cell r="G345" t="str">
            <v>ACNW</v>
          </cell>
        </row>
        <row r="346">
          <cell r="A346">
            <v>402</v>
          </cell>
          <cell r="B346" t="str">
            <v>thabang</v>
          </cell>
          <cell r="C346" t="str">
            <v>MOSIAKO</v>
          </cell>
          <cell r="D346" t="str">
            <v>B</v>
          </cell>
          <cell r="E346" t="str">
            <v>M</v>
          </cell>
          <cell r="F346" t="str">
            <v>SM/2</v>
          </cell>
          <cell r="G346" t="str">
            <v>ACNW</v>
          </cell>
        </row>
        <row r="347">
          <cell r="A347">
            <v>403</v>
          </cell>
          <cell r="B347" t="str">
            <v xml:space="preserve">jerry </v>
          </cell>
          <cell r="C347" t="str">
            <v>MOTSAU</v>
          </cell>
          <cell r="D347" t="str">
            <v>B</v>
          </cell>
          <cell r="E347" t="str">
            <v>M</v>
          </cell>
          <cell r="F347" t="str">
            <v>SM/2</v>
          </cell>
          <cell r="G347" t="str">
            <v>ACNW</v>
          </cell>
        </row>
        <row r="348">
          <cell r="A348">
            <v>404</v>
          </cell>
          <cell r="B348" t="str">
            <v>ian</v>
          </cell>
          <cell r="C348" t="str">
            <v>SLINGER</v>
          </cell>
          <cell r="D348" t="str">
            <v>C</v>
          </cell>
          <cell r="E348" t="str">
            <v>M</v>
          </cell>
          <cell r="F348" t="str">
            <v>SM/2</v>
          </cell>
          <cell r="G348" t="str">
            <v>ACNW</v>
          </cell>
        </row>
        <row r="349">
          <cell r="A349">
            <v>405</v>
          </cell>
          <cell r="B349" t="str">
            <v>lincoln</v>
          </cell>
          <cell r="C349" t="str">
            <v>TAJE</v>
          </cell>
          <cell r="D349" t="str">
            <v>B</v>
          </cell>
          <cell r="E349" t="str">
            <v>M</v>
          </cell>
          <cell r="F349" t="str">
            <v>SM/2</v>
          </cell>
          <cell r="G349" t="str">
            <v>ACNW</v>
          </cell>
        </row>
        <row r="350">
          <cell r="A350">
            <v>406</v>
          </cell>
          <cell r="B350" t="str">
            <v>dillan</v>
          </cell>
          <cell r="C350" t="str">
            <v>VAN ROOYEN</v>
          </cell>
          <cell r="D350" t="str">
            <v>W</v>
          </cell>
          <cell r="E350" t="str">
            <v>M</v>
          </cell>
          <cell r="F350" t="str">
            <v>SM/2</v>
          </cell>
          <cell r="G350" t="str">
            <v>ACNW</v>
          </cell>
        </row>
        <row r="351">
          <cell r="A351">
            <v>407</v>
          </cell>
          <cell r="B351" t="str">
            <v>willem</v>
          </cell>
          <cell r="C351" t="str">
            <v xml:space="preserve">BOTHA </v>
          </cell>
          <cell r="D351" t="str">
            <v>W</v>
          </cell>
          <cell r="E351" t="str">
            <v>M</v>
          </cell>
          <cell r="F351" t="str">
            <v>SM/4</v>
          </cell>
          <cell r="G351" t="str">
            <v>ACNW</v>
          </cell>
        </row>
        <row r="352">
          <cell r="A352">
            <v>408</v>
          </cell>
          <cell r="B352" t="str">
            <v>anele</v>
          </cell>
          <cell r="C352" t="str">
            <v>MDINGI</v>
          </cell>
          <cell r="D352" t="str">
            <v>C</v>
          </cell>
          <cell r="E352" t="str">
            <v>M</v>
          </cell>
          <cell r="F352" t="str">
            <v>SM/4</v>
          </cell>
          <cell r="G352" t="str">
            <v>ACNW</v>
          </cell>
        </row>
        <row r="353">
          <cell r="A353">
            <v>409</v>
          </cell>
          <cell r="B353" t="str">
            <v>puseletso</v>
          </cell>
          <cell r="C353" t="str">
            <v>MOFOKENG</v>
          </cell>
          <cell r="D353" t="str">
            <v>B</v>
          </cell>
          <cell r="E353" t="str">
            <v>M</v>
          </cell>
          <cell r="F353" t="str">
            <v>SM/4</v>
          </cell>
          <cell r="G353" t="str">
            <v>ACNW</v>
          </cell>
        </row>
        <row r="354">
          <cell r="A354">
            <v>410</v>
          </cell>
          <cell r="B354" t="str">
            <v>rantso</v>
          </cell>
          <cell r="C354" t="str">
            <v>MOKOPANE</v>
          </cell>
          <cell r="D354" t="str">
            <v>B</v>
          </cell>
          <cell r="E354" t="str">
            <v>M</v>
          </cell>
          <cell r="F354" t="str">
            <v>SM/4</v>
          </cell>
          <cell r="G354" t="str">
            <v>ACNW</v>
          </cell>
        </row>
        <row r="355">
          <cell r="A355">
            <v>411</v>
          </cell>
          <cell r="B355" t="str">
            <v>peter</v>
          </cell>
          <cell r="C355" t="str">
            <v>MONG</v>
          </cell>
          <cell r="D355" t="str">
            <v>W</v>
          </cell>
          <cell r="E355" t="str">
            <v>M</v>
          </cell>
          <cell r="F355" t="str">
            <v>SM/4</v>
          </cell>
          <cell r="G355" t="str">
            <v>ACNW</v>
          </cell>
        </row>
        <row r="356">
          <cell r="A356">
            <v>412</v>
          </cell>
          <cell r="B356" t="str">
            <v xml:space="preserve">jerry </v>
          </cell>
          <cell r="C356" t="str">
            <v>MOTSAU</v>
          </cell>
          <cell r="D356" t="str">
            <v>B</v>
          </cell>
          <cell r="E356" t="str">
            <v>M</v>
          </cell>
          <cell r="F356" t="str">
            <v>SM/4</v>
          </cell>
          <cell r="G356" t="str">
            <v>ACNW</v>
          </cell>
        </row>
        <row r="357">
          <cell r="A357">
            <v>413</v>
          </cell>
          <cell r="B357" t="str">
            <v>mogomotsi</v>
          </cell>
          <cell r="C357" t="str">
            <v>SEGEMELO</v>
          </cell>
          <cell r="D357" t="str">
            <v>B</v>
          </cell>
          <cell r="E357" t="str">
            <v>M</v>
          </cell>
          <cell r="F357" t="str">
            <v>SM/4</v>
          </cell>
          <cell r="G357" t="str">
            <v>ACNW</v>
          </cell>
        </row>
        <row r="358">
          <cell r="A358">
            <v>414</v>
          </cell>
          <cell r="B358" t="str">
            <v>ammiël</v>
          </cell>
          <cell r="C358" t="str">
            <v>SMITH</v>
          </cell>
          <cell r="D358" t="str">
            <v>W</v>
          </cell>
          <cell r="E358" t="str">
            <v>M</v>
          </cell>
          <cell r="F358" t="str">
            <v>SM/4</v>
          </cell>
          <cell r="G358" t="str">
            <v>ACNW</v>
          </cell>
        </row>
        <row r="359">
          <cell r="A359">
            <v>415</v>
          </cell>
          <cell r="B359" t="str">
            <v>palesa</v>
          </cell>
          <cell r="C359" t="str">
            <v>LEHASA</v>
          </cell>
          <cell r="D359" t="str">
            <v>B</v>
          </cell>
          <cell r="E359" t="str">
            <v>F</v>
          </cell>
          <cell r="F359" t="str">
            <v>SW/10</v>
          </cell>
          <cell r="G359" t="str">
            <v>ACNW</v>
          </cell>
        </row>
        <row r="360">
          <cell r="A360">
            <v>416</v>
          </cell>
          <cell r="B360" t="str">
            <v>danette</v>
          </cell>
          <cell r="C360" t="str">
            <v xml:space="preserve">MARAIS </v>
          </cell>
          <cell r="D360" t="str">
            <v>W</v>
          </cell>
          <cell r="E360" t="str">
            <v>M</v>
          </cell>
          <cell r="F360" t="str">
            <v>SW/2</v>
          </cell>
          <cell r="G360" t="str">
            <v>ACNW</v>
          </cell>
        </row>
        <row r="361">
          <cell r="A361">
            <v>417</v>
          </cell>
          <cell r="B361" t="str">
            <v>petrie</v>
          </cell>
          <cell r="C361" t="str">
            <v>EHLERS</v>
          </cell>
          <cell r="D361" t="str">
            <v>W</v>
          </cell>
          <cell r="E361" t="str">
            <v>M</v>
          </cell>
          <cell r="F361" t="str">
            <v>SW/4</v>
          </cell>
          <cell r="G361" t="str">
            <v>ACNW</v>
          </cell>
        </row>
        <row r="362">
          <cell r="A362">
            <v>418</v>
          </cell>
          <cell r="B362" t="str">
            <v>danette</v>
          </cell>
          <cell r="C362" t="str">
            <v xml:space="preserve">MARAIS </v>
          </cell>
          <cell r="D362" t="str">
            <v>W</v>
          </cell>
          <cell r="E362" t="str">
            <v>M</v>
          </cell>
          <cell r="F362" t="str">
            <v>SW/4</v>
          </cell>
          <cell r="G362" t="str">
            <v>ACNW</v>
          </cell>
        </row>
        <row r="363">
          <cell r="A363">
            <v>419</v>
          </cell>
          <cell r="B363" t="str">
            <v>thandi</v>
          </cell>
          <cell r="C363" t="str">
            <v>SEHOHLE</v>
          </cell>
          <cell r="D363" t="str">
            <v>B</v>
          </cell>
          <cell r="E363" t="str">
            <v>M</v>
          </cell>
          <cell r="F363" t="str">
            <v>SW/4</v>
          </cell>
          <cell r="G363" t="str">
            <v>ACNW</v>
          </cell>
        </row>
        <row r="364">
          <cell r="A364">
            <v>421</v>
          </cell>
          <cell r="B364" t="str">
            <v>dominique</v>
          </cell>
          <cell r="C364" t="str">
            <v>BARNARD</v>
          </cell>
          <cell r="D364" t="str">
            <v>W</v>
          </cell>
          <cell r="E364" t="str">
            <v>F</v>
          </cell>
          <cell r="F364" t="str">
            <v>W23/4</v>
          </cell>
          <cell r="G364" t="str">
            <v>ACNW</v>
          </cell>
        </row>
        <row r="365">
          <cell r="A365">
            <v>422</v>
          </cell>
          <cell r="B365" t="str">
            <v>danel</v>
          </cell>
          <cell r="C365" t="str">
            <v>DU PLESSIS</v>
          </cell>
          <cell r="D365" t="str">
            <v>W</v>
          </cell>
          <cell r="E365" t="str">
            <v>F</v>
          </cell>
          <cell r="F365" t="str">
            <v>W23/4</v>
          </cell>
          <cell r="G365" t="str">
            <v>ACNW</v>
          </cell>
        </row>
        <row r="366">
          <cell r="A366">
            <v>423</v>
          </cell>
          <cell r="B366" t="str">
            <v>hanli</v>
          </cell>
          <cell r="C366" t="str">
            <v>ETSEBETH</v>
          </cell>
          <cell r="D366" t="str">
            <v>W</v>
          </cell>
          <cell r="E366" t="str">
            <v>F</v>
          </cell>
          <cell r="F366" t="str">
            <v>W23/4</v>
          </cell>
          <cell r="G366" t="str">
            <v>ACNW</v>
          </cell>
        </row>
        <row r="367">
          <cell r="A367">
            <v>424</v>
          </cell>
          <cell r="B367" t="str">
            <v>line</v>
          </cell>
          <cell r="C367" t="str">
            <v xml:space="preserve">PRETORIUS </v>
          </cell>
          <cell r="D367" t="str">
            <v>W</v>
          </cell>
          <cell r="E367" t="str">
            <v>F</v>
          </cell>
          <cell r="F367" t="str">
            <v>W23/4</v>
          </cell>
          <cell r="G367" t="str">
            <v>ACNW</v>
          </cell>
        </row>
        <row r="368">
          <cell r="A368">
            <v>425</v>
          </cell>
          <cell r="B368" t="str">
            <v>elizma</v>
          </cell>
          <cell r="C368" t="str">
            <v>SWANEPOEL</v>
          </cell>
          <cell r="D368" t="str">
            <v>W</v>
          </cell>
          <cell r="E368" t="str">
            <v>F</v>
          </cell>
          <cell r="F368" t="str">
            <v>W23/4</v>
          </cell>
          <cell r="G368" t="str">
            <v>ACNW</v>
          </cell>
        </row>
        <row r="369">
          <cell r="A369">
            <v>426</v>
          </cell>
          <cell r="B369" t="str">
            <v>caelin</v>
          </cell>
          <cell r="C369" t="str">
            <v xml:space="preserve">VAN DER WESTHUIZEN </v>
          </cell>
          <cell r="D369" t="str">
            <v>W</v>
          </cell>
          <cell r="E369" t="str">
            <v>F</v>
          </cell>
          <cell r="F369" t="str">
            <v>W23/4</v>
          </cell>
          <cell r="G369" t="str">
            <v>ACNW</v>
          </cell>
        </row>
        <row r="370">
          <cell r="A370">
            <v>427</v>
          </cell>
          <cell r="B370" t="str">
            <v>lieze</v>
          </cell>
          <cell r="C370" t="str">
            <v>VAN HEERDEN</v>
          </cell>
          <cell r="D370" t="str">
            <v>W</v>
          </cell>
          <cell r="E370" t="str">
            <v>F</v>
          </cell>
          <cell r="F370" t="str">
            <v>W23/4</v>
          </cell>
          <cell r="G370" t="str">
            <v>ACNW</v>
          </cell>
        </row>
        <row r="371">
          <cell r="A371">
            <v>428</v>
          </cell>
          <cell r="B371" t="str">
            <v>ane</v>
          </cell>
          <cell r="C371" t="str">
            <v>VENTER</v>
          </cell>
          <cell r="D371" t="str">
            <v>W</v>
          </cell>
          <cell r="E371" t="str">
            <v>F</v>
          </cell>
          <cell r="F371" t="str">
            <v>W23/4</v>
          </cell>
          <cell r="G371" t="str">
            <v>ACNW</v>
          </cell>
        </row>
        <row r="372">
          <cell r="A372">
            <v>429</v>
          </cell>
          <cell r="B372" t="str">
            <v>annalisa</v>
          </cell>
          <cell r="C372" t="str">
            <v>FREESE</v>
          </cell>
          <cell r="D372" t="str">
            <v>W</v>
          </cell>
          <cell r="E372" t="str">
            <v>F</v>
          </cell>
          <cell r="F372" t="str">
            <v>W35/4</v>
          </cell>
          <cell r="G372" t="str">
            <v>ACNW</v>
          </cell>
        </row>
        <row r="373">
          <cell r="A373">
            <v>430</v>
          </cell>
          <cell r="B373" t="str">
            <v>mandie</v>
          </cell>
          <cell r="C373" t="str">
            <v>KRUGER</v>
          </cell>
          <cell r="D373" t="str">
            <v>W</v>
          </cell>
          <cell r="E373" t="str">
            <v>F</v>
          </cell>
          <cell r="F373" t="str">
            <v>W35/4</v>
          </cell>
          <cell r="G373" t="str">
            <v>ACNW</v>
          </cell>
        </row>
        <row r="374">
          <cell r="A374">
            <v>431</v>
          </cell>
          <cell r="B374" t="str">
            <v xml:space="preserve">yolandi </v>
          </cell>
          <cell r="C374" t="str">
            <v>MARX</v>
          </cell>
          <cell r="D374" t="str">
            <v>W</v>
          </cell>
          <cell r="E374" t="str">
            <v>F</v>
          </cell>
          <cell r="F374" t="str">
            <v>W35/4</v>
          </cell>
          <cell r="G374" t="str">
            <v>ACNW</v>
          </cell>
        </row>
        <row r="375">
          <cell r="A375">
            <v>432</v>
          </cell>
          <cell r="B375" t="str">
            <v>adele</v>
          </cell>
          <cell r="C375" t="str">
            <v>VAN NIEKERK</v>
          </cell>
          <cell r="D375" t="str">
            <v>W</v>
          </cell>
          <cell r="E375" t="str">
            <v>F</v>
          </cell>
          <cell r="F375" t="str">
            <v>W35/4</v>
          </cell>
          <cell r="G375" t="str">
            <v>ACNW</v>
          </cell>
        </row>
        <row r="376">
          <cell r="A376">
            <v>433</v>
          </cell>
          <cell r="B376" t="str">
            <v>francelle</v>
          </cell>
          <cell r="C376" t="str">
            <v>VILJOEN</v>
          </cell>
          <cell r="D376" t="str">
            <v>W</v>
          </cell>
          <cell r="E376" t="str">
            <v>F</v>
          </cell>
          <cell r="F376" t="str">
            <v>W35/4</v>
          </cell>
          <cell r="G376" t="str">
            <v>ACNW</v>
          </cell>
        </row>
        <row r="377">
          <cell r="A377">
            <v>434</v>
          </cell>
          <cell r="B377" t="str">
            <v>minette</v>
          </cell>
          <cell r="C377" t="str">
            <v>BELL</v>
          </cell>
          <cell r="D377" t="str">
            <v>W</v>
          </cell>
          <cell r="E377" t="str">
            <v>F</v>
          </cell>
          <cell r="F377" t="str">
            <v>W40/4</v>
          </cell>
          <cell r="G377" t="str">
            <v>ACNW</v>
          </cell>
        </row>
        <row r="378">
          <cell r="A378">
            <v>435</v>
          </cell>
          <cell r="B378" t="str">
            <v>marianne</v>
          </cell>
          <cell r="C378" t="str">
            <v>KOTZE</v>
          </cell>
          <cell r="D378" t="str">
            <v>W</v>
          </cell>
          <cell r="E378" t="str">
            <v>F</v>
          </cell>
          <cell r="F378" t="str">
            <v>W40/4</v>
          </cell>
          <cell r="G378" t="str">
            <v>ACNW</v>
          </cell>
        </row>
        <row r="379">
          <cell r="A379">
            <v>436</v>
          </cell>
          <cell r="B379" t="str">
            <v>willemien</v>
          </cell>
          <cell r="C379" t="str">
            <v>VAN DER LINDE</v>
          </cell>
          <cell r="D379" t="str">
            <v>W</v>
          </cell>
          <cell r="E379" t="str">
            <v>F</v>
          </cell>
          <cell r="F379" t="str">
            <v>W40/4</v>
          </cell>
          <cell r="G379" t="str">
            <v>ACNW</v>
          </cell>
        </row>
        <row r="380">
          <cell r="A380">
            <v>437</v>
          </cell>
          <cell r="B380" t="str">
            <v>daleen</v>
          </cell>
          <cell r="C380" t="str">
            <v>VAN DER MERWE</v>
          </cell>
          <cell r="D380" t="str">
            <v>W</v>
          </cell>
          <cell r="E380" t="str">
            <v>F</v>
          </cell>
          <cell r="F380" t="str">
            <v>W40/4</v>
          </cell>
          <cell r="G380" t="str">
            <v>ACNW</v>
          </cell>
        </row>
        <row r="381">
          <cell r="A381">
            <v>438</v>
          </cell>
          <cell r="B381" t="str">
            <v>johanni</v>
          </cell>
          <cell r="C381" t="str">
            <v>DE JAGER</v>
          </cell>
          <cell r="D381" t="str">
            <v>W</v>
          </cell>
          <cell r="E381" t="str">
            <v>F</v>
          </cell>
          <cell r="F381" t="str">
            <v>W45/4</v>
          </cell>
          <cell r="G381" t="str">
            <v>ACNW</v>
          </cell>
        </row>
        <row r="382">
          <cell r="A382">
            <v>439</v>
          </cell>
          <cell r="B382" t="str">
            <v>ursula</v>
          </cell>
          <cell r="C382" t="str">
            <v>DIPPENAAR</v>
          </cell>
          <cell r="D382" t="str">
            <v>W</v>
          </cell>
          <cell r="E382" t="str">
            <v>F</v>
          </cell>
          <cell r="F382" t="str">
            <v>W45/4</v>
          </cell>
          <cell r="G382" t="str">
            <v>ACNW</v>
          </cell>
        </row>
        <row r="383">
          <cell r="A383">
            <v>440</v>
          </cell>
          <cell r="B383" t="str">
            <v>liani</v>
          </cell>
          <cell r="C383" t="str">
            <v>ERASMUS</v>
          </cell>
          <cell r="D383" t="str">
            <v>W</v>
          </cell>
          <cell r="E383" t="str">
            <v>F</v>
          </cell>
          <cell r="F383" t="str">
            <v>W45/4</v>
          </cell>
          <cell r="G383" t="str">
            <v>ACNW</v>
          </cell>
        </row>
        <row r="384">
          <cell r="A384">
            <v>441</v>
          </cell>
          <cell r="B384" t="str">
            <v>mariette</v>
          </cell>
          <cell r="C384" t="str">
            <v>HITGE</v>
          </cell>
          <cell r="D384" t="str">
            <v>W</v>
          </cell>
          <cell r="E384" t="str">
            <v>F</v>
          </cell>
          <cell r="F384" t="str">
            <v>W45/4</v>
          </cell>
          <cell r="G384" t="str">
            <v>ACNW</v>
          </cell>
        </row>
        <row r="385">
          <cell r="A385">
            <v>442</v>
          </cell>
          <cell r="B385" t="str">
            <v>florentina</v>
          </cell>
          <cell r="C385" t="str">
            <v>MEINTJIES</v>
          </cell>
          <cell r="D385" t="str">
            <v>W</v>
          </cell>
          <cell r="E385" t="str">
            <v>F</v>
          </cell>
          <cell r="F385" t="str">
            <v>W45/4</v>
          </cell>
          <cell r="G385" t="str">
            <v>ACNW</v>
          </cell>
        </row>
        <row r="386">
          <cell r="A386">
            <v>443</v>
          </cell>
          <cell r="B386" t="str">
            <v>monicah</v>
          </cell>
          <cell r="C386" t="str">
            <v>MOGATLE</v>
          </cell>
          <cell r="D386" t="str">
            <v>B</v>
          </cell>
          <cell r="E386" t="str">
            <v>F</v>
          </cell>
          <cell r="F386" t="str">
            <v>W45/4</v>
          </cell>
          <cell r="G386" t="str">
            <v>ACNW</v>
          </cell>
        </row>
        <row r="387">
          <cell r="A387">
            <v>444</v>
          </cell>
          <cell r="B387" t="str">
            <v>marina</v>
          </cell>
          <cell r="C387" t="str">
            <v xml:space="preserve">ACKERMAN </v>
          </cell>
          <cell r="D387" t="str">
            <v>W</v>
          </cell>
          <cell r="E387" t="str">
            <v>F</v>
          </cell>
          <cell r="F387" t="str">
            <v>W55/4</v>
          </cell>
          <cell r="G387" t="str">
            <v>ACNW</v>
          </cell>
        </row>
        <row r="388">
          <cell r="A388">
            <v>445</v>
          </cell>
          <cell r="B388" t="str">
            <v>lien</v>
          </cell>
          <cell r="C388" t="str">
            <v>VAN DER MERWE</v>
          </cell>
          <cell r="D388" t="str">
            <v>W</v>
          </cell>
          <cell r="E388" t="str">
            <v>F</v>
          </cell>
          <cell r="F388" t="str">
            <v>W55/4</v>
          </cell>
          <cell r="G388" t="str">
            <v>ACNW</v>
          </cell>
        </row>
        <row r="389">
          <cell r="A389">
            <v>446</v>
          </cell>
          <cell r="B389" t="str">
            <v>danielle</v>
          </cell>
          <cell r="C389" t="str">
            <v>VERSTER</v>
          </cell>
          <cell r="D389" t="str">
            <v>W</v>
          </cell>
          <cell r="E389" t="str">
            <v>F</v>
          </cell>
          <cell r="F389" t="str">
            <v>YW/2</v>
          </cell>
          <cell r="G389" t="str">
            <v>ACNW</v>
          </cell>
        </row>
        <row r="390">
          <cell r="A390">
            <v>447</v>
          </cell>
          <cell r="B390" t="str">
            <v>marko</v>
          </cell>
          <cell r="C390" t="str">
            <v>BOSCH</v>
          </cell>
          <cell r="D390" t="str">
            <v>W</v>
          </cell>
          <cell r="E390" t="str">
            <v>M</v>
          </cell>
          <cell r="F390" t="str">
            <v>B10/2</v>
          </cell>
          <cell r="G390" t="str">
            <v>AFS</v>
          </cell>
        </row>
        <row r="391">
          <cell r="A391">
            <v>448</v>
          </cell>
          <cell r="B391" t="str">
            <v>jean-louis</v>
          </cell>
          <cell r="C391" t="str">
            <v>CERONIO</v>
          </cell>
          <cell r="D391" t="str">
            <v>W</v>
          </cell>
          <cell r="E391" t="str">
            <v>M</v>
          </cell>
          <cell r="F391" t="str">
            <v>B10/2</v>
          </cell>
          <cell r="G391" t="str">
            <v>AFS</v>
          </cell>
        </row>
        <row r="392">
          <cell r="A392">
            <v>449</v>
          </cell>
          <cell r="B392" t="str">
            <v>letshego</v>
          </cell>
          <cell r="C392" t="str">
            <v>LEEUW</v>
          </cell>
          <cell r="D392" t="str">
            <v>B</v>
          </cell>
          <cell r="E392" t="str">
            <v>M</v>
          </cell>
          <cell r="F392" t="str">
            <v>B10/2</v>
          </cell>
          <cell r="G392" t="str">
            <v>AFS</v>
          </cell>
        </row>
        <row r="393">
          <cell r="A393">
            <v>450</v>
          </cell>
          <cell r="B393" t="str">
            <v xml:space="preserve">karabo </v>
          </cell>
          <cell r="C393" t="str">
            <v>LESEBA</v>
          </cell>
          <cell r="D393" t="str">
            <v>B</v>
          </cell>
          <cell r="E393" t="str">
            <v>M</v>
          </cell>
          <cell r="F393" t="str">
            <v>B10/2</v>
          </cell>
          <cell r="G393" t="str">
            <v>AFS</v>
          </cell>
        </row>
        <row r="394">
          <cell r="A394">
            <v>451</v>
          </cell>
          <cell r="B394" t="str">
            <v>tshiamo</v>
          </cell>
          <cell r="C394" t="str">
            <v>MAKHEMA</v>
          </cell>
          <cell r="D394" t="str">
            <v>B</v>
          </cell>
          <cell r="E394" t="str">
            <v>M</v>
          </cell>
          <cell r="F394" t="str">
            <v>B10/2</v>
          </cell>
          <cell r="G394" t="str">
            <v>AFS</v>
          </cell>
        </row>
        <row r="395">
          <cell r="A395">
            <v>452</v>
          </cell>
          <cell r="B395" t="str">
            <v>sipho</v>
          </cell>
          <cell r="C395" t="str">
            <v>MNYAMANE</v>
          </cell>
          <cell r="D395" t="str">
            <v>B</v>
          </cell>
          <cell r="E395" t="str">
            <v>M</v>
          </cell>
          <cell r="F395" t="str">
            <v>B10/2</v>
          </cell>
          <cell r="G395" t="str">
            <v>AFS</v>
          </cell>
        </row>
        <row r="396">
          <cell r="A396">
            <v>453</v>
          </cell>
          <cell r="B396" t="str">
            <v>tlotliso</v>
          </cell>
          <cell r="C396" t="str">
            <v>MOHAPI</v>
          </cell>
          <cell r="D396" t="str">
            <v>B</v>
          </cell>
          <cell r="E396" t="str">
            <v>M</v>
          </cell>
          <cell r="F396" t="str">
            <v>B10/2</v>
          </cell>
          <cell r="G396" t="str">
            <v>AFS</v>
          </cell>
        </row>
        <row r="397">
          <cell r="A397">
            <v>454</v>
          </cell>
          <cell r="B397" t="str">
            <v>katleho</v>
          </cell>
          <cell r="C397" t="str">
            <v>MOKHOTHU</v>
          </cell>
          <cell r="D397" t="str">
            <v>B</v>
          </cell>
          <cell r="E397" t="str">
            <v>M</v>
          </cell>
          <cell r="F397" t="str">
            <v>B10/2</v>
          </cell>
          <cell r="G397" t="str">
            <v>AFS</v>
          </cell>
        </row>
        <row r="398">
          <cell r="A398">
            <v>455</v>
          </cell>
          <cell r="B398" t="str">
            <v>maime</v>
          </cell>
          <cell r="C398" t="str">
            <v>MOTSAMAI</v>
          </cell>
          <cell r="D398" t="str">
            <v>B</v>
          </cell>
          <cell r="E398" t="str">
            <v>M</v>
          </cell>
          <cell r="F398" t="str">
            <v>B10/2</v>
          </cell>
          <cell r="G398" t="str">
            <v>AFS</v>
          </cell>
        </row>
        <row r="399">
          <cell r="A399">
            <v>456</v>
          </cell>
          <cell r="B399" t="str">
            <v>katleho</v>
          </cell>
          <cell r="C399" t="str">
            <v>MTHOMBENI</v>
          </cell>
          <cell r="D399" t="str">
            <v>B</v>
          </cell>
          <cell r="E399" t="str">
            <v>M</v>
          </cell>
          <cell r="F399" t="str">
            <v>B10/2</v>
          </cell>
          <cell r="G399" t="str">
            <v>AFS</v>
          </cell>
        </row>
        <row r="400">
          <cell r="A400">
            <v>457</v>
          </cell>
          <cell r="B400" t="str">
            <v>lesedi</v>
          </cell>
          <cell r="C400" t="str">
            <v>NKHOBO</v>
          </cell>
          <cell r="D400" t="str">
            <v>B</v>
          </cell>
          <cell r="E400" t="str">
            <v>M</v>
          </cell>
          <cell r="F400" t="str">
            <v>B10/2</v>
          </cell>
          <cell r="G400" t="str">
            <v>AFS</v>
          </cell>
        </row>
        <row r="401">
          <cell r="A401">
            <v>458</v>
          </cell>
          <cell r="B401" t="str">
            <v>jurgen</v>
          </cell>
          <cell r="C401" t="str">
            <v>NORTJE</v>
          </cell>
          <cell r="D401" t="str">
            <v>W</v>
          </cell>
          <cell r="E401" t="str">
            <v>M</v>
          </cell>
          <cell r="F401" t="str">
            <v>B10/2</v>
          </cell>
          <cell r="G401" t="str">
            <v>AFS</v>
          </cell>
        </row>
        <row r="402">
          <cell r="A402">
            <v>459</v>
          </cell>
          <cell r="B402" t="str">
            <v>molemo</v>
          </cell>
          <cell r="C402" t="str">
            <v>PHENETHE</v>
          </cell>
          <cell r="D402" t="str">
            <v>B</v>
          </cell>
          <cell r="E402" t="str">
            <v>M</v>
          </cell>
          <cell r="F402" t="str">
            <v>B10/2</v>
          </cell>
          <cell r="G402" t="str">
            <v>AFS</v>
          </cell>
        </row>
        <row r="403">
          <cell r="A403">
            <v>460</v>
          </cell>
          <cell r="B403" t="str">
            <v>wian</v>
          </cell>
          <cell r="C403" t="str">
            <v>PIENAAR</v>
          </cell>
          <cell r="D403" t="str">
            <v>W</v>
          </cell>
          <cell r="E403" t="str">
            <v>M</v>
          </cell>
          <cell r="F403" t="str">
            <v>B10/2</v>
          </cell>
          <cell r="G403" t="str">
            <v>AFS</v>
          </cell>
        </row>
        <row r="404">
          <cell r="A404">
            <v>461</v>
          </cell>
          <cell r="B404" t="str">
            <v>bathandwa</v>
          </cell>
          <cell r="C404" t="str">
            <v>PLAATJIE</v>
          </cell>
          <cell r="D404" t="str">
            <v>B</v>
          </cell>
          <cell r="E404" t="str">
            <v>M</v>
          </cell>
          <cell r="F404" t="str">
            <v>B10/2</v>
          </cell>
          <cell r="G404" t="str">
            <v>AFS</v>
          </cell>
        </row>
        <row r="405">
          <cell r="A405">
            <v>462</v>
          </cell>
          <cell r="B405" t="str">
            <v>andile</v>
          </cell>
          <cell r="C405" t="str">
            <v>RADEBE</v>
          </cell>
          <cell r="D405" t="str">
            <v>B</v>
          </cell>
          <cell r="E405" t="str">
            <v>M</v>
          </cell>
          <cell r="F405" t="str">
            <v>B10/2</v>
          </cell>
          <cell r="G405" t="str">
            <v>AFS</v>
          </cell>
        </row>
        <row r="406">
          <cell r="A406">
            <v>463</v>
          </cell>
          <cell r="B406" t="str">
            <v>reynaldo</v>
          </cell>
          <cell r="C406" t="str">
            <v>UYS</v>
          </cell>
          <cell r="D406" t="str">
            <v>W</v>
          </cell>
          <cell r="E406" t="str">
            <v>M</v>
          </cell>
          <cell r="F406" t="str">
            <v>B10/2</v>
          </cell>
          <cell r="G406" t="str">
            <v>AFS</v>
          </cell>
        </row>
        <row r="407">
          <cell r="A407">
            <v>464</v>
          </cell>
          <cell r="B407" t="str">
            <v>manny</v>
          </cell>
          <cell r="C407" t="str">
            <v>WILSON</v>
          </cell>
          <cell r="D407" t="str">
            <v>W</v>
          </cell>
          <cell r="E407" t="str">
            <v>M</v>
          </cell>
          <cell r="F407" t="str">
            <v>B10/2</v>
          </cell>
          <cell r="G407" t="str">
            <v>AFS</v>
          </cell>
        </row>
        <row r="408">
          <cell r="A408">
            <v>465</v>
          </cell>
          <cell r="B408" t="str">
            <v>vernon</v>
          </cell>
          <cell r="C408" t="str">
            <v>BRAAIZEN</v>
          </cell>
          <cell r="D408" t="str">
            <v>C</v>
          </cell>
          <cell r="E408" t="str">
            <v>M</v>
          </cell>
          <cell r="F408" t="str">
            <v>B11/3</v>
          </cell>
          <cell r="G408" t="str">
            <v>AFS</v>
          </cell>
        </row>
        <row r="409">
          <cell r="A409">
            <v>466</v>
          </cell>
          <cell r="B409" t="str">
            <v>louw</v>
          </cell>
          <cell r="C409" t="str">
            <v>FOUCHE</v>
          </cell>
          <cell r="D409" t="str">
            <v>W</v>
          </cell>
          <cell r="E409" t="str">
            <v>M</v>
          </cell>
          <cell r="F409" t="str">
            <v>B11/3</v>
          </cell>
          <cell r="G409" t="str">
            <v>AFS</v>
          </cell>
        </row>
        <row r="410">
          <cell r="A410">
            <v>467</v>
          </cell>
          <cell r="B410" t="str">
            <v>katleho</v>
          </cell>
          <cell r="C410" t="str">
            <v>GOLIATH</v>
          </cell>
          <cell r="D410" t="str">
            <v>B</v>
          </cell>
          <cell r="E410" t="str">
            <v>M</v>
          </cell>
          <cell r="F410" t="str">
            <v>B11/3</v>
          </cell>
          <cell r="G410" t="str">
            <v>AFS</v>
          </cell>
        </row>
        <row r="411">
          <cell r="A411">
            <v>468</v>
          </cell>
          <cell r="B411" t="str">
            <v>de villiers</v>
          </cell>
          <cell r="C411" t="str">
            <v>LAMPRECHT</v>
          </cell>
          <cell r="D411" t="str">
            <v>W</v>
          </cell>
          <cell r="E411" t="str">
            <v>M</v>
          </cell>
          <cell r="F411" t="str">
            <v>B11/3</v>
          </cell>
          <cell r="G411" t="str">
            <v>AFS</v>
          </cell>
        </row>
        <row r="412">
          <cell r="A412">
            <v>469</v>
          </cell>
          <cell r="B412" t="str">
            <v>tshepo</v>
          </cell>
          <cell r="C412" t="str">
            <v>LEEU</v>
          </cell>
          <cell r="D412" t="str">
            <v>B</v>
          </cell>
          <cell r="E412" t="str">
            <v>M</v>
          </cell>
          <cell r="F412" t="str">
            <v>B11/3</v>
          </cell>
          <cell r="G412" t="str">
            <v>AFS</v>
          </cell>
        </row>
        <row r="413">
          <cell r="A413">
            <v>470</v>
          </cell>
          <cell r="B413" t="str">
            <v>ezekiel</v>
          </cell>
          <cell r="C413" t="str">
            <v>MADLAVU</v>
          </cell>
          <cell r="D413" t="str">
            <v>B</v>
          </cell>
          <cell r="E413" t="str">
            <v>M</v>
          </cell>
          <cell r="F413" t="str">
            <v>B11/3</v>
          </cell>
          <cell r="G413" t="str">
            <v>AFS</v>
          </cell>
        </row>
        <row r="414">
          <cell r="A414">
            <v>471</v>
          </cell>
          <cell r="B414" t="str">
            <v>tshepo</v>
          </cell>
          <cell r="C414" t="str">
            <v>MASIKANE</v>
          </cell>
          <cell r="D414" t="str">
            <v>B</v>
          </cell>
          <cell r="E414" t="str">
            <v>M</v>
          </cell>
          <cell r="F414" t="str">
            <v>B11/3</v>
          </cell>
          <cell r="G414" t="str">
            <v>AFS</v>
          </cell>
        </row>
        <row r="415">
          <cell r="A415">
            <v>472</v>
          </cell>
          <cell r="B415" t="str">
            <v>siyabonga</v>
          </cell>
          <cell r="C415" t="str">
            <v>MATIKI</v>
          </cell>
          <cell r="D415" t="str">
            <v>B</v>
          </cell>
          <cell r="E415" t="str">
            <v>M</v>
          </cell>
          <cell r="F415" t="str">
            <v>B11/3</v>
          </cell>
          <cell r="G415" t="str">
            <v>AFS</v>
          </cell>
        </row>
        <row r="416">
          <cell r="A416">
            <v>473</v>
          </cell>
          <cell r="B416" t="str">
            <v>itumeleng</v>
          </cell>
          <cell r="C416" t="str">
            <v>MATLALE</v>
          </cell>
          <cell r="D416" t="str">
            <v>B</v>
          </cell>
          <cell r="E416" t="str">
            <v>M</v>
          </cell>
          <cell r="F416" t="str">
            <v>B11/3</v>
          </cell>
          <cell r="G416" t="str">
            <v>AFS</v>
          </cell>
        </row>
        <row r="417">
          <cell r="A417">
            <v>474</v>
          </cell>
          <cell r="B417" t="str">
            <v>lebohang</v>
          </cell>
          <cell r="C417" t="str">
            <v>MLANGENI</v>
          </cell>
          <cell r="D417" t="str">
            <v>B</v>
          </cell>
          <cell r="E417" t="str">
            <v>M</v>
          </cell>
          <cell r="F417" t="str">
            <v>B11/3</v>
          </cell>
          <cell r="G417" t="str">
            <v>AFS</v>
          </cell>
        </row>
        <row r="418">
          <cell r="A418">
            <v>475</v>
          </cell>
          <cell r="B418" t="str">
            <v>rorisang</v>
          </cell>
          <cell r="C418" t="str">
            <v>MOKHATLA</v>
          </cell>
          <cell r="D418" t="str">
            <v>B</v>
          </cell>
          <cell r="E418" t="str">
            <v>M</v>
          </cell>
          <cell r="F418" t="str">
            <v>B11/3</v>
          </cell>
          <cell r="G418" t="str">
            <v>AFS</v>
          </cell>
        </row>
        <row r="419">
          <cell r="A419">
            <v>476</v>
          </cell>
          <cell r="B419" t="str">
            <v>lerato</v>
          </cell>
          <cell r="C419" t="str">
            <v>MOLOI</v>
          </cell>
          <cell r="D419" t="str">
            <v>B</v>
          </cell>
          <cell r="E419" t="str">
            <v>M</v>
          </cell>
          <cell r="F419" t="str">
            <v>B11/3</v>
          </cell>
          <cell r="G419" t="str">
            <v>AFS</v>
          </cell>
        </row>
        <row r="420">
          <cell r="A420">
            <v>477</v>
          </cell>
          <cell r="B420" t="str">
            <v>tumani</v>
          </cell>
          <cell r="C420" t="str">
            <v>MOROU</v>
          </cell>
          <cell r="D420" t="str">
            <v>B</v>
          </cell>
          <cell r="E420" t="str">
            <v>M</v>
          </cell>
          <cell r="F420" t="str">
            <v>B11/3</v>
          </cell>
          <cell r="G420" t="str">
            <v>AFS</v>
          </cell>
        </row>
        <row r="421">
          <cell r="A421">
            <v>478</v>
          </cell>
          <cell r="B421" t="str">
            <v>wihan</v>
          </cell>
          <cell r="C421" t="str">
            <v>NEETHLING</v>
          </cell>
          <cell r="D421" t="str">
            <v>W</v>
          </cell>
          <cell r="E421" t="str">
            <v>M</v>
          </cell>
          <cell r="F421" t="str">
            <v>B11/3</v>
          </cell>
          <cell r="G421" t="str">
            <v>AFS</v>
          </cell>
        </row>
        <row r="422">
          <cell r="A422">
            <v>479</v>
          </cell>
          <cell r="B422" t="str">
            <v>thapelo</v>
          </cell>
          <cell r="C422" t="str">
            <v>NTJOBOKOANE</v>
          </cell>
          <cell r="D422" t="str">
            <v>B</v>
          </cell>
          <cell r="E422" t="str">
            <v>M</v>
          </cell>
          <cell r="F422" t="str">
            <v>B11/3</v>
          </cell>
          <cell r="G422" t="str">
            <v>AFS</v>
          </cell>
        </row>
        <row r="423">
          <cell r="A423">
            <v>480</v>
          </cell>
          <cell r="B423" t="str">
            <v>katleho</v>
          </cell>
          <cell r="C423" t="str">
            <v>SHAI</v>
          </cell>
          <cell r="D423" t="str">
            <v>B</v>
          </cell>
          <cell r="E423" t="str">
            <v>M</v>
          </cell>
          <cell r="F423" t="str">
            <v>B11/3</v>
          </cell>
          <cell r="G423" t="str">
            <v>AFS</v>
          </cell>
        </row>
        <row r="424">
          <cell r="A424">
            <v>481</v>
          </cell>
          <cell r="B424" t="str">
            <v>devon</v>
          </cell>
          <cell r="C424" t="str">
            <v>WILLIAMS</v>
          </cell>
          <cell r="D424" t="str">
            <v>C</v>
          </cell>
          <cell r="E424" t="str">
            <v>M</v>
          </cell>
          <cell r="F424" t="str">
            <v>B11/3</v>
          </cell>
          <cell r="G424" t="str">
            <v>AFS</v>
          </cell>
        </row>
        <row r="425">
          <cell r="A425">
            <v>482</v>
          </cell>
          <cell r="B425" t="str">
            <v>semanga</v>
          </cell>
          <cell r="C425" t="str">
            <v>BOCHEDI</v>
          </cell>
          <cell r="D425" t="str">
            <v>B</v>
          </cell>
          <cell r="E425" t="str">
            <v>M</v>
          </cell>
          <cell r="F425" t="str">
            <v>B12/3</v>
          </cell>
          <cell r="G425" t="str">
            <v>AFS</v>
          </cell>
        </row>
        <row r="426">
          <cell r="A426">
            <v>483</v>
          </cell>
          <cell r="B426" t="str">
            <v>fj</v>
          </cell>
          <cell r="C426" t="str">
            <v>LABUSCHAGNE</v>
          </cell>
          <cell r="D426" t="str">
            <v>W</v>
          </cell>
          <cell r="E426" t="str">
            <v>M</v>
          </cell>
          <cell r="F426" t="str">
            <v>B12/3</v>
          </cell>
          <cell r="G426" t="str">
            <v>AFS</v>
          </cell>
        </row>
        <row r="427">
          <cell r="A427">
            <v>484</v>
          </cell>
          <cell r="B427" t="str">
            <v>letlotlo</v>
          </cell>
          <cell r="C427" t="str">
            <v>LEFOKOTSANE</v>
          </cell>
          <cell r="D427" t="str">
            <v>B</v>
          </cell>
          <cell r="E427" t="str">
            <v>M</v>
          </cell>
          <cell r="F427" t="str">
            <v>B12/3</v>
          </cell>
          <cell r="G427" t="str">
            <v>AFS</v>
          </cell>
        </row>
        <row r="428">
          <cell r="A428">
            <v>485</v>
          </cell>
          <cell r="B428" t="str">
            <v>vuyo</v>
          </cell>
          <cell r="C428" t="str">
            <v>LETHEETSA</v>
          </cell>
          <cell r="D428" t="str">
            <v>B</v>
          </cell>
          <cell r="E428" t="str">
            <v>M</v>
          </cell>
          <cell r="F428" t="str">
            <v>B12/3</v>
          </cell>
          <cell r="G428" t="str">
            <v>AFS</v>
          </cell>
        </row>
        <row r="429">
          <cell r="A429">
            <v>486</v>
          </cell>
          <cell r="B429" t="str">
            <v>xolani</v>
          </cell>
          <cell r="C429" t="str">
            <v>MAKHUMA</v>
          </cell>
          <cell r="D429" t="str">
            <v>B</v>
          </cell>
          <cell r="E429" t="str">
            <v>M</v>
          </cell>
          <cell r="F429" t="str">
            <v>B12/3</v>
          </cell>
          <cell r="G429" t="str">
            <v>AFS</v>
          </cell>
        </row>
        <row r="430">
          <cell r="A430">
            <v>487</v>
          </cell>
          <cell r="B430" t="str">
            <v>lefaso</v>
          </cell>
          <cell r="C430" t="str">
            <v>MOHOME</v>
          </cell>
          <cell r="D430" t="str">
            <v>B</v>
          </cell>
          <cell r="E430" t="str">
            <v>M</v>
          </cell>
          <cell r="F430" t="str">
            <v>B12/3</v>
          </cell>
          <cell r="G430" t="str">
            <v>AFS</v>
          </cell>
        </row>
        <row r="431">
          <cell r="A431">
            <v>488</v>
          </cell>
          <cell r="B431" t="str">
            <v>tumelo</v>
          </cell>
          <cell r="C431" t="str">
            <v>MOTATI</v>
          </cell>
          <cell r="D431" t="str">
            <v>B</v>
          </cell>
          <cell r="E431" t="str">
            <v>M</v>
          </cell>
          <cell r="F431" t="str">
            <v>B12/3</v>
          </cell>
          <cell r="G431" t="str">
            <v>AFS</v>
          </cell>
        </row>
        <row r="432">
          <cell r="A432">
            <v>489</v>
          </cell>
          <cell r="B432" t="str">
            <v>kamogelo</v>
          </cell>
          <cell r="C432" t="str">
            <v>MPANYANE</v>
          </cell>
          <cell r="D432" t="str">
            <v>B</v>
          </cell>
          <cell r="E432" t="str">
            <v>M</v>
          </cell>
          <cell r="F432" t="str">
            <v>B12/3</v>
          </cell>
          <cell r="G432" t="str">
            <v>AFS</v>
          </cell>
        </row>
        <row r="433">
          <cell r="A433">
            <v>490</v>
          </cell>
          <cell r="B433" t="str">
            <v>mmatli</v>
          </cell>
          <cell r="C433" t="str">
            <v>MPHATSENG</v>
          </cell>
          <cell r="D433" t="str">
            <v>B</v>
          </cell>
          <cell r="E433" t="str">
            <v>M</v>
          </cell>
          <cell r="F433" t="str">
            <v>B12/3</v>
          </cell>
          <cell r="G433" t="str">
            <v>AFS</v>
          </cell>
        </row>
        <row r="434">
          <cell r="A434">
            <v>491</v>
          </cell>
          <cell r="B434" t="str">
            <v>mongezi</v>
          </cell>
          <cell r="C434" t="str">
            <v>NJIVA</v>
          </cell>
          <cell r="D434" t="str">
            <v>B</v>
          </cell>
          <cell r="E434" t="str">
            <v>M</v>
          </cell>
          <cell r="F434" t="str">
            <v>B12/3</v>
          </cell>
          <cell r="G434" t="str">
            <v>AFS</v>
          </cell>
        </row>
        <row r="435">
          <cell r="A435">
            <v>492</v>
          </cell>
          <cell r="B435" t="str">
            <v>pakiso</v>
          </cell>
          <cell r="C435" t="str">
            <v>RALETHOALANA</v>
          </cell>
          <cell r="D435" t="str">
            <v>B</v>
          </cell>
          <cell r="E435" t="str">
            <v>M</v>
          </cell>
          <cell r="F435" t="str">
            <v>B12/3</v>
          </cell>
          <cell r="G435" t="str">
            <v>AFS</v>
          </cell>
        </row>
        <row r="436">
          <cell r="A436">
            <v>493</v>
          </cell>
          <cell r="B436" t="str">
            <v>segola</v>
          </cell>
          <cell r="C436" t="str">
            <v>SABELO</v>
          </cell>
          <cell r="D436" t="str">
            <v>B</v>
          </cell>
          <cell r="E436" t="str">
            <v>M</v>
          </cell>
          <cell r="F436" t="str">
            <v>B12/3</v>
          </cell>
          <cell r="G436" t="str">
            <v>AFS</v>
          </cell>
        </row>
        <row r="437">
          <cell r="A437">
            <v>494</v>
          </cell>
          <cell r="B437" t="str">
            <v>thabang</v>
          </cell>
          <cell r="C437" t="str">
            <v>SONOPO</v>
          </cell>
          <cell r="D437" t="str">
            <v>B</v>
          </cell>
          <cell r="E437" t="str">
            <v>M</v>
          </cell>
          <cell r="F437" t="str">
            <v>B12/3</v>
          </cell>
          <cell r="G437" t="str">
            <v>AFS</v>
          </cell>
        </row>
        <row r="438">
          <cell r="A438">
            <v>495</v>
          </cell>
          <cell r="B438" t="str">
            <v>tshepiso</v>
          </cell>
          <cell r="C438" t="str">
            <v>TLHANAME</v>
          </cell>
          <cell r="D438" t="str">
            <v>B</v>
          </cell>
          <cell r="E438" t="str">
            <v>M</v>
          </cell>
          <cell r="F438" t="str">
            <v>B12/3</v>
          </cell>
          <cell r="G438" t="str">
            <v>AFS</v>
          </cell>
        </row>
        <row r="439">
          <cell r="A439">
            <v>496</v>
          </cell>
          <cell r="B439" t="str">
            <v>oarabetse</v>
          </cell>
          <cell r="C439" t="str">
            <v>DIPHOKO</v>
          </cell>
          <cell r="D439" t="str">
            <v>B</v>
          </cell>
          <cell r="E439" t="str">
            <v>M</v>
          </cell>
          <cell r="F439" t="str">
            <v>B13/4</v>
          </cell>
          <cell r="G439" t="str">
            <v>AFS</v>
          </cell>
        </row>
        <row r="440">
          <cell r="A440">
            <v>497</v>
          </cell>
          <cell r="B440" t="str">
            <v>oratile</v>
          </cell>
          <cell r="C440" t="str">
            <v>KGAILE</v>
          </cell>
          <cell r="D440" t="str">
            <v>B</v>
          </cell>
          <cell r="E440" t="str">
            <v>M</v>
          </cell>
          <cell r="F440" t="str">
            <v>B13/4</v>
          </cell>
          <cell r="G440" t="str">
            <v>AFS</v>
          </cell>
        </row>
        <row r="441">
          <cell r="A441">
            <v>498</v>
          </cell>
          <cell r="B441" t="str">
            <v>petrus</v>
          </cell>
          <cell r="C441" t="str">
            <v>KGASAPANE</v>
          </cell>
          <cell r="D441" t="str">
            <v>B</v>
          </cell>
          <cell r="E441" t="str">
            <v>M</v>
          </cell>
          <cell r="F441" t="str">
            <v>B13/4</v>
          </cell>
          <cell r="G441" t="str">
            <v>AFS</v>
          </cell>
        </row>
        <row r="442">
          <cell r="A442">
            <v>499</v>
          </cell>
          <cell r="B442" t="str">
            <v>khulani</v>
          </cell>
          <cell r="C442" t="str">
            <v>KHATE</v>
          </cell>
          <cell r="D442" t="str">
            <v>B</v>
          </cell>
          <cell r="E442" t="str">
            <v>M</v>
          </cell>
          <cell r="F442" t="str">
            <v>B13/4</v>
          </cell>
          <cell r="G442" t="str">
            <v>AFS</v>
          </cell>
        </row>
        <row r="443">
          <cell r="A443">
            <v>500</v>
          </cell>
          <cell r="B443" t="str">
            <v>tshepang</v>
          </cell>
          <cell r="C443" t="str">
            <v>MAKOANYANE</v>
          </cell>
          <cell r="D443" t="str">
            <v>B</v>
          </cell>
          <cell r="E443" t="str">
            <v>M</v>
          </cell>
          <cell r="F443" t="str">
            <v>B13/4</v>
          </cell>
          <cell r="G443" t="str">
            <v>AFS</v>
          </cell>
        </row>
        <row r="444">
          <cell r="A444">
            <v>501</v>
          </cell>
          <cell r="B444" t="str">
            <v>kgotso</v>
          </cell>
          <cell r="C444" t="str">
            <v>MAPUTSOE</v>
          </cell>
          <cell r="D444" t="str">
            <v>B</v>
          </cell>
          <cell r="E444" t="str">
            <v>M</v>
          </cell>
          <cell r="F444" t="str">
            <v>B13/4</v>
          </cell>
          <cell r="G444" t="str">
            <v>AFS</v>
          </cell>
        </row>
        <row r="445">
          <cell r="A445">
            <v>502</v>
          </cell>
          <cell r="B445" t="str">
            <v>philip</v>
          </cell>
          <cell r="C445" t="str">
            <v>MC LAREN</v>
          </cell>
          <cell r="D445" t="str">
            <v>W</v>
          </cell>
          <cell r="E445" t="str">
            <v>M</v>
          </cell>
          <cell r="F445" t="str">
            <v>B13/4</v>
          </cell>
          <cell r="G445" t="str">
            <v>AFS</v>
          </cell>
        </row>
        <row r="446">
          <cell r="A446">
            <v>503</v>
          </cell>
          <cell r="B446" t="str">
            <v>rethabile</v>
          </cell>
          <cell r="C446" t="str">
            <v>MEKO</v>
          </cell>
          <cell r="D446" t="str">
            <v>B</v>
          </cell>
          <cell r="E446" t="str">
            <v>M</v>
          </cell>
          <cell r="F446" t="str">
            <v>B13/4</v>
          </cell>
          <cell r="G446" t="str">
            <v>AFS</v>
          </cell>
        </row>
        <row r="447">
          <cell r="A447">
            <v>504</v>
          </cell>
          <cell r="B447" t="str">
            <v>mohale</v>
          </cell>
          <cell r="C447" t="str">
            <v>MOSOLE</v>
          </cell>
          <cell r="D447" t="str">
            <v>B</v>
          </cell>
          <cell r="E447" t="str">
            <v>M</v>
          </cell>
          <cell r="F447" t="str">
            <v>B13/4</v>
          </cell>
          <cell r="G447" t="str">
            <v>AFS</v>
          </cell>
        </row>
        <row r="448">
          <cell r="A448">
            <v>505</v>
          </cell>
          <cell r="B448" t="str">
            <v>thabang</v>
          </cell>
          <cell r="C448" t="str">
            <v>MOTAUNG</v>
          </cell>
          <cell r="D448" t="str">
            <v>B</v>
          </cell>
          <cell r="E448" t="str">
            <v>M</v>
          </cell>
          <cell r="F448" t="str">
            <v>B13/4</v>
          </cell>
          <cell r="G448" t="str">
            <v>AFS</v>
          </cell>
        </row>
        <row r="449">
          <cell r="A449">
            <v>506</v>
          </cell>
          <cell r="B449" t="str">
            <v>tsoteho</v>
          </cell>
          <cell r="C449" t="str">
            <v>MPOTLE</v>
          </cell>
          <cell r="D449" t="str">
            <v>B</v>
          </cell>
          <cell r="E449" t="str">
            <v>M</v>
          </cell>
          <cell r="F449" t="str">
            <v>B13/4</v>
          </cell>
          <cell r="G449" t="str">
            <v>AFS</v>
          </cell>
        </row>
        <row r="450">
          <cell r="A450">
            <v>507</v>
          </cell>
          <cell r="B450" t="str">
            <v>karabelo</v>
          </cell>
          <cell r="C450" t="str">
            <v>MTHAMBENI</v>
          </cell>
          <cell r="D450" t="str">
            <v>B</v>
          </cell>
          <cell r="E450" t="str">
            <v>M</v>
          </cell>
          <cell r="F450" t="str">
            <v>B13/4</v>
          </cell>
          <cell r="G450" t="str">
            <v>AFS</v>
          </cell>
        </row>
        <row r="451">
          <cell r="A451">
            <v>508</v>
          </cell>
          <cell r="B451" t="str">
            <v>luyakha</v>
          </cell>
          <cell r="C451" t="str">
            <v>NQWENISO</v>
          </cell>
          <cell r="D451" t="str">
            <v>B</v>
          </cell>
          <cell r="E451" t="str">
            <v>M</v>
          </cell>
          <cell r="F451" t="str">
            <v>B13/4</v>
          </cell>
          <cell r="G451" t="str">
            <v>AFS</v>
          </cell>
        </row>
        <row r="452">
          <cell r="A452">
            <v>509</v>
          </cell>
          <cell r="B452" t="str">
            <v>raseate</v>
          </cell>
          <cell r="C452" t="str">
            <v>SELETENG</v>
          </cell>
          <cell r="D452" t="str">
            <v>B</v>
          </cell>
          <cell r="E452" t="str">
            <v>M</v>
          </cell>
          <cell r="F452" t="str">
            <v>B13/4</v>
          </cell>
          <cell r="G452" t="str">
            <v>AFS</v>
          </cell>
        </row>
        <row r="453">
          <cell r="A453">
            <v>510</v>
          </cell>
          <cell r="B453" t="str">
            <v>mpho</v>
          </cell>
          <cell r="C453" t="str">
            <v>SETHUNYA</v>
          </cell>
          <cell r="D453" t="str">
            <v>B</v>
          </cell>
          <cell r="E453" t="str">
            <v>M</v>
          </cell>
          <cell r="F453" t="str">
            <v>B13/4</v>
          </cell>
          <cell r="G453" t="str">
            <v>AFS</v>
          </cell>
        </row>
        <row r="454">
          <cell r="A454">
            <v>511</v>
          </cell>
          <cell r="B454" t="str">
            <v>mohlopheki</v>
          </cell>
          <cell r="C454" t="str">
            <v>STUURMAN</v>
          </cell>
          <cell r="D454" t="str">
            <v>C</v>
          </cell>
          <cell r="E454" t="str">
            <v>M</v>
          </cell>
          <cell r="F454" t="str">
            <v>B13/4</v>
          </cell>
          <cell r="G454" t="str">
            <v>AFS</v>
          </cell>
        </row>
        <row r="455">
          <cell r="A455">
            <v>512</v>
          </cell>
          <cell r="B455" t="str">
            <v>themba .c</v>
          </cell>
          <cell r="C455" t="str">
            <v>WITBOOI</v>
          </cell>
          <cell r="D455" t="str">
            <v>B</v>
          </cell>
          <cell r="E455" t="str">
            <v>M</v>
          </cell>
          <cell r="F455" t="str">
            <v>B13/4</v>
          </cell>
          <cell r="G455" t="str">
            <v>AFS</v>
          </cell>
        </row>
        <row r="456">
          <cell r="A456">
            <v>513</v>
          </cell>
          <cell r="B456" t="str">
            <v>kutlwano</v>
          </cell>
          <cell r="C456" t="str">
            <v>YIKA</v>
          </cell>
          <cell r="D456" t="str">
            <v>B</v>
          </cell>
          <cell r="E456" t="str">
            <v>M</v>
          </cell>
          <cell r="F456" t="str">
            <v>B13/4</v>
          </cell>
          <cell r="G456" t="str">
            <v>AFS</v>
          </cell>
        </row>
        <row r="457">
          <cell r="A457">
            <v>514</v>
          </cell>
          <cell r="B457" t="str">
            <v>tsebo</v>
          </cell>
          <cell r="C457" t="str">
            <v>FAKO</v>
          </cell>
          <cell r="D457" t="str">
            <v>B</v>
          </cell>
          <cell r="E457" t="str">
            <v>M</v>
          </cell>
          <cell r="F457" t="str">
            <v>B14/4</v>
          </cell>
          <cell r="G457" t="str">
            <v>AFS</v>
          </cell>
        </row>
        <row r="458">
          <cell r="A458">
            <v>515</v>
          </cell>
          <cell r="B458" t="str">
            <v>arrie</v>
          </cell>
          <cell r="C458" t="str">
            <v>FERREIRA</v>
          </cell>
          <cell r="D458" t="str">
            <v>W</v>
          </cell>
          <cell r="E458" t="str">
            <v>M</v>
          </cell>
          <cell r="F458" t="str">
            <v>B14/4</v>
          </cell>
          <cell r="G458" t="str">
            <v>AFS</v>
          </cell>
        </row>
        <row r="459">
          <cell r="A459">
            <v>516</v>
          </cell>
          <cell r="B459" t="str">
            <v>neo</v>
          </cell>
          <cell r="C459" t="str">
            <v>LEBONE</v>
          </cell>
          <cell r="D459" t="str">
            <v>B</v>
          </cell>
          <cell r="E459" t="str">
            <v>M</v>
          </cell>
          <cell r="F459" t="str">
            <v>B14/4</v>
          </cell>
          <cell r="G459" t="str">
            <v>AFS</v>
          </cell>
        </row>
        <row r="460">
          <cell r="A460">
            <v>517</v>
          </cell>
          <cell r="B460" t="str">
            <v>omphile</v>
          </cell>
          <cell r="C460" t="str">
            <v>LETSHABO</v>
          </cell>
          <cell r="D460" t="str">
            <v>B</v>
          </cell>
          <cell r="E460" t="str">
            <v>M</v>
          </cell>
          <cell r="F460" t="str">
            <v>B14/4</v>
          </cell>
          <cell r="G460" t="str">
            <v>AFS</v>
          </cell>
        </row>
        <row r="461">
          <cell r="A461">
            <v>518</v>
          </cell>
          <cell r="B461" t="str">
            <v>amogelang</v>
          </cell>
          <cell r="C461" t="str">
            <v>LOBELO</v>
          </cell>
          <cell r="D461" t="str">
            <v>B</v>
          </cell>
          <cell r="E461" t="str">
            <v>M</v>
          </cell>
          <cell r="F461" t="str">
            <v>B14/4</v>
          </cell>
          <cell r="G461" t="str">
            <v>AFS</v>
          </cell>
        </row>
        <row r="462">
          <cell r="A462">
            <v>519</v>
          </cell>
          <cell r="B462" t="str">
            <v>piet</v>
          </cell>
          <cell r="C462" t="str">
            <v>MAKHATA</v>
          </cell>
          <cell r="D462" t="str">
            <v>B</v>
          </cell>
          <cell r="E462" t="str">
            <v>M</v>
          </cell>
          <cell r="F462" t="str">
            <v>B14/4</v>
          </cell>
          <cell r="G462" t="str">
            <v>AFS</v>
          </cell>
        </row>
        <row r="463">
          <cell r="A463">
            <v>520</v>
          </cell>
          <cell r="B463" t="str">
            <v>eric</v>
          </cell>
          <cell r="C463" t="str">
            <v>MASIKE</v>
          </cell>
          <cell r="D463" t="str">
            <v>B</v>
          </cell>
          <cell r="E463" t="str">
            <v>M</v>
          </cell>
          <cell r="F463" t="str">
            <v>B14/4</v>
          </cell>
          <cell r="G463" t="str">
            <v>AFS</v>
          </cell>
        </row>
        <row r="464">
          <cell r="A464">
            <v>521</v>
          </cell>
          <cell r="B464" t="str">
            <v>ronald</v>
          </cell>
          <cell r="C464" t="str">
            <v>MAYANG</v>
          </cell>
          <cell r="D464" t="str">
            <v>B</v>
          </cell>
          <cell r="E464" t="str">
            <v>M</v>
          </cell>
          <cell r="F464" t="str">
            <v>B14/4</v>
          </cell>
          <cell r="G464" t="str">
            <v>AFS</v>
          </cell>
        </row>
        <row r="465">
          <cell r="A465">
            <v>522</v>
          </cell>
          <cell r="B465" t="str">
            <v>mpho</v>
          </cell>
          <cell r="C465" t="str">
            <v>MOHAPI</v>
          </cell>
          <cell r="D465" t="str">
            <v>B</v>
          </cell>
          <cell r="E465" t="str">
            <v>M</v>
          </cell>
          <cell r="F465" t="str">
            <v>B14/4</v>
          </cell>
          <cell r="G465" t="str">
            <v>AFS</v>
          </cell>
        </row>
        <row r="466">
          <cell r="A466">
            <v>523</v>
          </cell>
          <cell r="B466" t="str">
            <v>thabang</v>
          </cell>
          <cell r="C466" t="str">
            <v>MOSIA</v>
          </cell>
          <cell r="D466" t="str">
            <v>B</v>
          </cell>
          <cell r="E466" t="str">
            <v>M</v>
          </cell>
          <cell r="F466" t="str">
            <v>B14/4</v>
          </cell>
          <cell r="G466" t="str">
            <v>AFS</v>
          </cell>
        </row>
        <row r="467">
          <cell r="A467">
            <v>524</v>
          </cell>
          <cell r="B467" t="str">
            <v>katleho</v>
          </cell>
          <cell r="C467" t="str">
            <v>MPHETENG</v>
          </cell>
          <cell r="D467" t="str">
            <v>B</v>
          </cell>
          <cell r="E467" t="str">
            <v>M</v>
          </cell>
          <cell r="F467" t="str">
            <v>B14/4</v>
          </cell>
          <cell r="G467" t="str">
            <v>AFS</v>
          </cell>
        </row>
        <row r="468">
          <cell r="A468">
            <v>525</v>
          </cell>
          <cell r="B468" t="str">
            <v>vusimusi</v>
          </cell>
          <cell r="C468" t="str">
            <v>MPHOPHOI</v>
          </cell>
          <cell r="D468" t="str">
            <v>B</v>
          </cell>
          <cell r="E468" t="str">
            <v>M</v>
          </cell>
          <cell r="F468" t="str">
            <v>B14/4</v>
          </cell>
          <cell r="G468" t="str">
            <v>AFS</v>
          </cell>
        </row>
        <row r="469">
          <cell r="A469">
            <v>526</v>
          </cell>
          <cell r="B469" t="str">
            <v>lehlohonolo</v>
          </cell>
          <cell r="C469" t="str">
            <v>RAMATSEBE</v>
          </cell>
          <cell r="D469" t="str">
            <v>B</v>
          </cell>
          <cell r="E469" t="str">
            <v>M</v>
          </cell>
          <cell r="F469" t="str">
            <v>B14/4</v>
          </cell>
          <cell r="G469" t="str">
            <v>AFS</v>
          </cell>
        </row>
        <row r="470">
          <cell r="A470">
            <v>527</v>
          </cell>
          <cell r="B470" t="str">
            <v>neo</v>
          </cell>
          <cell r="C470" t="str">
            <v>SEATE</v>
          </cell>
          <cell r="D470" t="str">
            <v>B</v>
          </cell>
          <cell r="E470" t="str">
            <v>M</v>
          </cell>
          <cell r="F470" t="str">
            <v>B14/4</v>
          </cell>
          <cell r="G470" t="str">
            <v>AFS</v>
          </cell>
        </row>
        <row r="471">
          <cell r="A471">
            <v>528</v>
          </cell>
          <cell r="B471" t="str">
            <v>dewan</v>
          </cell>
          <cell r="C471" t="str">
            <v>VAN JAARSVELD</v>
          </cell>
          <cell r="D471" t="str">
            <v>W</v>
          </cell>
          <cell r="E471" t="str">
            <v>M</v>
          </cell>
          <cell r="F471" t="str">
            <v>B14/4</v>
          </cell>
          <cell r="G471" t="str">
            <v>AFS</v>
          </cell>
        </row>
        <row r="472">
          <cell r="A472">
            <v>529</v>
          </cell>
          <cell r="B472" t="str">
            <v>marko</v>
          </cell>
          <cell r="C472" t="str">
            <v>VAN JAARSVELD</v>
          </cell>
          <cell r="D472" t="str">
            <v>W</v>
          </cell>
          <cell r="E472" t="str">
            <v>M</v>
          </cell>
          <cell r="F472" t="str">
            <v>B14/4</v>
          </cell>
          <cell r="G472" t="str">
            <v>AFS</v>
          </cell>
        </row>
        <row r="473">
          <cell r="A473">
            <v>530</v>
          </cell>
          <cell r="B473" t="str">
            <v>junior</v>
          </cell>
          <cell r="C473" t="str">
            <v>BLAAUW</v>
          </cell>
          <cell r="D473" t="str">
            <v>W</v>
          </cell>
          <cell r="E473" t="str">
            <v>M</v>
          </cell>
          <cell r="F473" t="str">
            <v>B15/4</v>
          </cell>
          <cell r="G473" t="str">
            <v>AFS</v>
          </cell>
        </row>
        <row r="474">
          <cell r="A474">
            <v>531</v>
          </cell>
          <cell r="B474" t="str">
            <v>kwanele</v>
          </cell>
          <cell r="C474" t="str">
            <v>GONIWE</v>
          </cell>
          <cell r="D474" t="str">
            <v>B</v>
          </cell>
          <cell r="E474" t="str">
            <v>M</v>
          </cell>
          <cell r="F474" t="str">
            <v>B15/4</v>
          </cell>
          <cell r="G474" t="str">
            <v>AFS</v>
          </cell>
        </row>
        <row r="475">
          <cell r="A475">
            <v>532</v>
          </cell>
          <cell r="B475" t="str">
            <v>mothibedi</v>
          </cell>
          <cell r="C475" t="str">
            <v>KEMME</v>
          </cell>
          <cell r="D475" t="str">
            <v>B</v>
          </cell>
          <cell r="E475" t="str">
            <v>M</v>
          </cell>
          <cell r="F475" t="str">
            <v>B15/4</v>
          </cell>
          <cell r="G475" t="str">
            <v>AFS</v>
          </cell>
        </row>
        <row r="476">
          <cell r="A476">
            <v>533</v>
          </cell>
          <cell r="B476" t="str">
            <v>bakwena</v>
          </cell>
          <cell r="C476" t="str">
            <v>KOROLOSO</v>
          </cell>
          <cell r="D476" t="str">
            <v>B</v>
          </cell>
          <cell r="E476" t="str">
            <v>M</v>
          </cell>
          <cell r="F476" t="str">
            <v>B15/4</v>
          </cell>
          <cell r="G476" t="str">
            <v>AFS</v>
          </cell>
        </row>
        <row r="477">
          <cell r="A477">
            <v>534</v>
          </cell>
          <cell r="B477" t="str">
            <v>tshepang</v>
          </cell>
          <cell r="C477" t="str">
            <v>LEMAO</v>
          </cell>
          <cell r="D477" t="str">
            <v>B</v>
          </cell>
          <cell r="E477" t="str">
            <v>M</v>
          </cell>
          <cell r="F477" t="str">
            <v>B15/4</v>
          </cell>
          <cell r="G477" t="str">
            <v>AFS</v>
          </cell>
        </row>
        <row r="478">
          <cell r="A478">
            <v>535</v>
          </cell>
          <cell r="B478" t="str">
            <v>estie</v>
          </cell>
          <cell r="C478" t="str">
            <v>MAEMA</v>
          </cell>
          <cell r="D478" t="str">
            <v>B</v>
          </cell>
          <cell r="E478" t="str">
            <v>M</v>
          </cell>
          <cell r="F478" t="str">
            <v>B15/4</v>
          </cell>
          <cell r="G478" t="str">
            <v>AFS</v>
          </cell>
        </row>
        <row r="479">
          <cell r="A479">
            <v>536</v>
          </cell>
          <cell r="B479" t="str">
            <v>mahlohla</v>
          </cell>
          <cell r="C479" t="str">
            <v>MALEFETSANE</v>
          </cell>
          <cell r="D479" t="str">
            <v>B</v>
          </cell>
          <cell r="E479" t="str">
            <v>M</v>
          </cell>
          <cell r="F479" t="str">
            <v>B15/4</v>
          </cell>
          <cell r="G479" t="str">
            <v>AFS</v>
          </cell>
        </row>
        <row r="480">
          <cell r="A480">
            <v>537</v>
          </cell>
          <cell r="B480" t="str">
            <v>nyakallo</v>
          </cell>
          <cell r="C480" t="str">
            <v>MATABANE</v>
          </cell>
          <cell r="D480" t="str">
            <v>B</v>
          </cell>
          <cell r="E480" t="str">
            <v>M</v>
          </cell>
          <cell r="F480" t="str">
            <v>B15/4</v>
          </cell>
          <cell r="G480" t="str">
            <v>AFS</v>
          </cell>
        </row>
        <row r="481">
          <cell r="A481">
            <v>538</v>
          </cell>
          <cell r="B481" t="str">
            <v>lebohang</v>
          </cell>
          <cell r="C481" t="str">
            <v>MOCHATSO</v>
          </cell>
          <cell r="D481" t="str">
            <v>B</v>
          </cell>
          <cell r="E481" t="str">
            <v>M</v>
          </cell>
          <cell r="F481" t="str">
            <v>B15/4</v>
          </cell>
          <cell r="G481" t="str">
            <v>AFS</v>
          </cell>
        </row>
        <row r="482">
          <cell r="A482">
            <v>539</v>
          </cell>
          <cell r="B482" t="str">
            <v>katleho</v>
          </cell>
          <cell r="C482" t="str">
            <v>MOFOKENG</v>
          </cell>
          <cell r="D482" t="str">
            <v>B</v>
          </cell>
          <cell r="E482" t="str">
            <v>M</v>
          </cell>
          <cell r="F482" t="str">
            <v>B15/4</v>
          </cell>
          <cell r="G482" t="str">
            <v>AFS</v>
          </cell>
        </row>
        <row r="483">
          <cell r="A483">
            <v>540</v>
          </cell>
          <cell r="B483" t="str">
            <v>molifi</v>
          </cell>
          <cell r="C483" t="str">
            <v>MOHLOMI</v>
          </cell>
          <cell r="D483" t="str">
            <v>B</v>
          </cell>
          <cell r="E483" t="str">
            <v>M</v>
          </cell>
          <cell r="F483" t="str">
            <v>B15/4</v>
          </cell>
          <cell r="G483" t="str">
            <v>AFS</v>
          </cell>
        </row>
        <row r="484">
          <cell r="A484">
            <v>541</v>
          </cell>
          <cell r="B484" t="str">
            <v>thato</v>
          </cell>
          <cell r="C484" t="str">
            <v>MOKONE</v>
          </cell>
          <cell r="D484" t="str">
            <v>B</v>
          </cell>
          <cell r="E484" t="str">
            <v>M</v>
          </cell>
          <cell r="F484" t="str">
            <v>B15/4</v>
          </cell>
          <cell r="G484" t="str">
            <v>AFS</v>
          </cell>
        </row>
        <row r="485">
          <cell r="A485">
            <v>542</v>
          </cell>
          <cell r="B485" t="str">
            <v>pabalo</v>
          </cell>
          <cell r="C485" t="str">
            <v>NONE</v>
          </cell>
          <cell r="D485" t="str">
            <v>B</v>
          </cell>
          <cell r="E485" t="str">
            <v>M</v>
          </cell>
          <cell r="F485" t="str">
            <v>B15/4</v>
          </cell>
          <cell r="G485" t="str">
            <v>AFS</v>
          </cell>
        </row>
        <row r="486">
          <cell r="A486">
            <v>543</v>
          </cell>
          <cell r="B486" t="str">
            <v>sello</v>
          </cell>
          <cell r="C486" t="str">
            <v>NTEBE</v>
          </cell>
          <cell r="D486" t="str">
            <v>B</v>
          </cell>
          <cell r="E486" t="str">
            <v>M</v>
          </cell>
          <cell r="F486" t="str">
            <v>B15/4</v>
          </cell>
          <cell r="G486" t="str">
            <v>AFS</v>
          </cell>
        </row>
        <row r="487">
          <cell r="A487">
            <v>544</v>
          </cell>
          <cell r="B487" t="str">
            <v>sello</v>
          </cell>
          <cell r="C487" t="str">
            <v>OBUSENG</v>
          </cell>
          <cell r="D487" t="str">
            <v>B</v>
          </cell>
          <cell r="E487" t="str">
            <v>M</v>
          </cell>
          <cell r="F487" t="str">
            <v>B15/4</v>
          </cell>
          <cell r="G487" t="str">
            <v>AFS</v>
          </cell>
        </row>
        <row r="488">
          <cell r="A488">
            <v>545</v>
          </cell>
          <cell r="B488" t="str">
            <v>lebohang</v>
          </cell>
          <cell r="C488" t="str">
            <v>POTSANE</v>
          </cell>
          <cell r="D488" t="str">
            <v>B</v>
          </cell>
          <cell r="E488" t="str">
            <v>M</v>
          </cell>
          <cell r="F488" t="str">
            <v>B15/4</v>
          </cell>
          <cell r="G488" t="str">
            <v>AFS</v>
          </cell>
        </row>
        <row r="489">
          <cell r="A489">
            <v>546</v>
          </cell>
          <cell r="B489" t="str">
            <v>karabo</v>
          </cell>
          <cell r="C489" t="str">
            <v>TWALA</v>
          </cell>
          <cell r="D489" t="str">
            <v>B</v>
          </cell>
          <cell r="E489" t="str">
            <v>M</v>
          </cell>
          <cell r="F489" t="str">
            <v>B15/4</v>
          </cell>
          <cell r="G489" t="str">
            <v>AFS</v>
          </cell>
        </row>
        <row r="490">
          <cell r="A490">
            <v>547</v>
          </cell>
          <cell r="B490" t="str">
            <v>lebohang</v>
          </cell>
          <cell r="C490" t="str">
            <v>DE KLERK</v>
          </cell>
          <cell r="D490" t="str">
            <v>W</v>
          </cell>
          <cell r="E490" t="str">
            <v>M</v>
          </cell>
          <cell r="F490" t="str">
            <v>B16/6</v>
          </cell>
          <cell r="G490" t="str">
            <v>AFS</v>
          </cell>
        </row>
        <row r="491">
          <cell r="A491">
            <v>548</v>
          </cell>
          <cell r="B491" t="str">
            <v>katlego</v>
          </cell>
          <cell r="C491" t="str">
            <v>GOPANE</v>
          </cell>
          <cell r="D491" t="str">
            <v>B</v>
          </cell>
          <cell r="E491" t="str">
            <v>M</v>
          </cell>
          <cell r="F491" t="str">
            <v>B16/6</v>
          </cell>
          <cell r="G491" t="str">
            <v>AFS</v>
          </cell>
        </row>
        <row r="492">
          <cell r="A492">
            <v>549</v>
          </cell>
          <cell r="B492" t="str">
            <v>geelbooi</v>
          </cell>
          <cell r="C492" t="str">
            <v>KONDILE</v>
          </cell>
          <cell r="D492" t="str">
            <v>B</v>
          </cell>
          <cell r="E492" t="str">
            <v>M</v>
          </cell>
          <cell r="F492" t="str">
            <v>B16/6</v>
          </cell>
          <cell r="G492" t="str">
            <v>AFS</v>
          </cell>
        </row>
        <row r="493">
          <cell r="A493">
            <v>550</v>
          </cell>
          <cell r="B493" t="str">
            <v>paballo</v>
          </cell>
          <cell r="C493" t="str">
            <v>KUENANE</v>
          </cell>
          <cell r="D493" t="str">
            <v>B</v>
          </cell>
          <cell r="E493" t="str">
            <v>M</v>
          </cell>
          <cell r="F493" t="str">
            <v>B16/6</v>
          </cell>
          <cell r="G493" t="str">
            <v>AFS</v>
          </cell>
        </row>
        <row r="494">
          <cell r="A494">
            <v>551</v>
          </cell>
          <cell r="B494" t="str">
            <v>edmunde</v>
          </cell>
          <cell r="C494" t="str">
            <v>LANGA</v>
          </cell>
          <cell r="D494" t="str">
            <v>B</v>
          </cell>
          <cell r="E494" t="str">
            <v>M</v>
          </cell>
          <cell r="F494" t="str">
            <v>B16/6</v>
          </cell>
          <cell r="G494" t="str">
            <v>AFS</v>
          </cell>
        </row>
        <row r="495">
          <cell r="A495">
            <v>552</v>
          </cell>
          <cell r="B495" t="str">
            <v>tshepiso</v>
          </cell>
          <cell r="C495" t="str">
            <v>LEMAO</v>
          </cell>
          <cell r="D495" t="str">
            <v>B</v>
          </cell>
          <cell r="E495" t="str">
            <v>M</v>
          </cell>
          <cell r="F495" t="str">
            <v>B16/6</v>
          </cell>
          <cell r="G495" t="str">
            <v>AFS</v>
          </cell>
        </row>
        <row r="496">
          <cell r="A496">
            <v>553</v>
          </cell>
          <cell r="B496" t="str">
            <v>sonwabile</v>
          </cell>
          <cell r="C496" t="str">
            <v>MAQAQA</v>
          </cell>
          <cell r="D496" t="str">
            <v>B</v>
          </cell>
          <cell r="E496" t="str">
            <v>M</v>
          </cell>
          <cell r="F496" t="str">
            <v>B16/6</v>
          </cell>
          <cell r="G496" t="str">
            <v>AFS</v>
          </cell>
        </row>
        <row r="497">
          <cell r="A497">
            <v>554</v>
          </cell>
          <cell r="B497" t="str">
            <v>vuyo</v>
          </cell>
          <cell r="C497" t="str">
            <v>MKHUMBENI</v>
          </cell>
          <cell r="D497" t="str">
            <v>B</v>
          </cell>
          <cell r="E497" t="str">
            <v>M</v>
          </cell>
          <cell r="F497" t="str">
            <v>B16/6</v>
          </cell>
          <cell r="G497" t="str">
            <v>AFS</v>
          </cell>
        </row>
        <row r="498">
          <cell r="A498">
            <v>555</v>
          </cell>
          <cell r="B498" t="str">
            <v>tshiamo</v>
          </cell>
          <cell r="C498" t="str">
            <v>MOAGI</v>
          </cell>
          <cell r="D498" t="str">
            <v>B</v>
          </cell>
          <cell r="E498" t="str">
            <v>M</v>
          </cell>
          <cell r="F498" t="str">
            <v>B16/6</v>
          </cell>
          <cell r="G498" t="str">
            <v>AFS</v>
          </cell>
        </row>
        <row r="499">
          <cell r="A499">
            <v>556</v>
          </cell>
          <cell r="B499" t="str">
            <v>thabiso</v>
          </cell>
          <cell r="C499" t="str">
            <v>MOFOKENG</v>
          </cell>
          <cell r="D499" t="str">
            <v>B</v>
          </cell>
          <cell r="E499" t="str">
            <v>M</v>
          </cell>
          <cell r="F499" t="str">
            <v>B16/6</v>
          </cell>
          <cell r="G499" t="str">
            <v>AFS</v>
          </cell>
        </row>
        <row r="500">
          <cell r="A500">
            <v>557</v>
          </cell>
          <cell r="B500" t="str">
            <v>patrick</v>
          </cell>
          <cell r="C500" t="str">
            <v>MOKHELE</v>
          </cell>
          <cell r="D500" t="str">
            <v>B</v>
          </cell>
          <cell r="E500" t="str">
            <v>M</v>
          </cell>
          <cell r="F500" t="str">
            <v>B16/6</v>
          </cell>
          <cell r="G500" t="str">
            <v>AFS</v>
          </cell>
        </row>
        <row r="501">
          <cell r="A501">
            <v>558</v>
          </cell>
          <cell r="B501" t="str">
            <v>tshediso</v>
          </cell>
          <cell r="C501" t="str">
            <v>MOLOKE</v>
          </cell>
          <cell r="D501" t="str">
            <v>B</v>
          </cell>
          <cell r="E501" t="str">
            <v>M</v>
          </cell>
          <cell r="F501" t="str">
            <v>B16/6</v>
          </cell>
          <cell r="G501" t="str">
            <v>AFS</v>
          </cell>
        </row>
        <row r="502">
          <cell r="A502">
            <v>559</v>
          </cell>
          <cell r="B502" t="str">
            <v>katleho</v>
          </cell>
          <cell r="C502" t="str">
            <v>NKHOBISO</v>
          </cell>
          <cell r="D502" t="str">
            <v>B</v>
          </cell>
          <cell r="E502" t="str">
            <v>M</v>
          </cell>
          <cell r="F502" t="str">
            <v>B16/6</v>
          </cell>
          <cell r="G502" t="str">
            <v>AFS</v>
          </cell>
        </row>
        <row r="503">
          <cell r="A503">
            <v>560</v>
          </cell>
          <cell r="B503" t="str">
            <v>katleho</v>
          </cell>
          <cell r="C503" t="str">
            <v>NTHAKO</v>
          </cell>
          <cell r="D503" t="str">
            <v>B</v>
          </cell>
          <cell r="E503" t="str">
            <v>M</v>
          </cell>
          <cell r="F503" t="str">
            <v>B16/6</v>
          </cell>
          <cell r="G503" t="str">
            <v>AFS</v>
          </cell>
        </row>
        <row r="504">
          <cell r="A504">
            <v>561</v>
          </cell>
          <cell r="B504" t="str">
            <v>lwando</v>
          </cell>
          <cell r="C504" t="str">
            <v>NZO</v>
          </cell>
          <cell r="D504" t="str">
            <v>B</v>
          </cell>
          <cell r="E504" t="str">
            <v>M</v>
          </cell>
          <cell r="F504" t="str">
            <v>B16/6</v>
          </cell>
          <cell r="G504" t="str">
            <v>AFS</v>
          </cell>
        </row>
        <row r="505">
          <cell r="A505">
            <v>562</v>
          </cell>
          <cell r="B505" t="str">
            <v>mpho</v>
          </cell>
          <cell r="C505" t="str">
            <v>OLIFANT</v>
          </cell>
          <cell r="D505" t="str">
            <v>B</v>
          </cell>
          <cell r="E505" t="str">
            <v>M</v>
          </cell>
          <cell r="F505" t="str">
            <v>B16/6</v>
          </cell>
          <cell r="G505" t="str">
            <v>AFS</v>
          </cell>
        </row>
        <row r="506">
          <cell r="A506">
            <v>563</v>
          </cell>
          <cell r="B506" t="str">
            <v>thapelo</v>
          </cell>
          <cell r="C506" t="str">
            <v>RAMAKHOASE</v>
          </cell>
          <cell r="D506" t="str">
            <v>B</v>
          </cell>
          <cell r="E506" t="str">
            <v>M</v>
          </cell>
          <cell r="F506" t="str">
            <v>B16/6</v>
          </cell>
          <cell r="G506" t="str">
            <v>AFS</v>
          </cell>
        </row>
        <row r="507">
          <cell r="A507">
            <v>564</v>
          </cell>
          <cell r="B507" t="str">
            <v>neo</v>
          </cell>
          <cell r="C507" t="str">
            <v>TSOTSOTSO</v>
          </cell>
          <cell r="D507" t="str">
            <v>B</v>
          </cell>
          <cell r="E507" t="str">
            <v>M</v>
          </cell>
          <cell r="F507" t="str">
            <v>B16/6</v>
          </cell>
          <cell r="G507" t="str">
            <v>AFS</v>
          </cell>
        </row>
        <row r="508">
          <cell r="A508">
            <v>565</v>
          </cell>
          <cell r="B508" t="str">
            <v>gift</v>
          </cell>
          <cell r="C508" t="str">
            <v>BIFA</v>
          </cell>
          <cell r="D508" t="str">
            <v>B</v>
          </cell>
          <cell r="E508" t="str">
            <v>M</v>
          </cell>
          <cell r="F508" t="str">
            <v>B17/6</v>
          </cell>
          <cell r="G508" t="str">
            <v>AFS</v>
          </cell>
        </row>
        <row r="509">
          <cell r="A509">
            <v>566</v>
          </cell>
          <cell r="B509" t="str">
            <v>bakwena</v>
          </cell>
          <cell r="C509" t="str">
            <v>KHAMA</v>
          </cell>
          <cell r="D509" t="str">
            <v>B</v>
          </cell>
          <cell r="E509" t="str">
            <v>M</v>
          </cell>
          <cell r="F509" t="str">
            <v>B17/6</v>
          </cell>
          <cell r="G509" t="str">
            <v>AFS</v>
          </cell>
        </row>
        <row r="510">
          <cell r="A510">
            <v>567</v>
          </cell>
          <cell r="B510" t="str">
            <v>mpho</v>
          </cell>
          <cell r="C510" t="str">
            <v>KHATE</v>
          </cell>
          <cell r="D510" t="str">
            <v>B</v>
          </cell>
          <cell r="E510" t="str">
            <v>M</v>
          </cell>
          <cell r="F510" t="str">
            <v>B17/6</v>
          </cell>
          <cell r="G510" t="str">
            <v>AFS</v>
          </cell>
        </row>
        <row r="511">
          <cell r="A511">
            <v>568</v>
          </cell>
          <cell r="B511" t="str">
            <v>william</v>
          </cell>
          <cell r="C511" t="str">
            <v>MATE</v>
          </cell>
          <cell r="D511" t="str">
            <v>B</v>
          </cell>
          <cell r="E511" t="str">
            <v>M</v>
          </cell>
          <cell r="F511" t="str">
            <v>B17/6</v>
          </cell>
          <cell r="G511" t="str">
            <v>AFS</v>
          </cell>
        </row>
        <row r="512">
          <cell r="A512">
            <v>569</v>
          </cell>
          <cell r="B512" t="str">
            <v>gift</v>
          </cell>
          <cell r="C512" t="str">
            <v>MBOXWANA</v>
          </cell>
          <cell r="D512" t="str">
            <v>B</v>
          </cell>
          <cell r="E512" t="str">
            <v>M</v>
          </cell>
          <cell r="F512" t="str">
            <v>B17/6</v>
          </cell>
          <cell r="G512" t="str">
            <v>AFS</v>
          </cell>
        </row>
        <row r="513">
          <cell r="A513">
            <v>570</v>
          </cell>
          <cell r="B513" t="str">
            <v>nkosiyabo</v>
          </cell>
          <cell r="C513" t="str">
            <v>MINI</v>
          </cell>
          <cell r="D513" t="str">
            <v>C</v>
          </cell>
          <cell r="E513" t="str">
            <v>M</v>
          </cell>
          <cell r="F513" t="str">
            <v>B17/6</v>
          </cell>
          <cell r="G513" t="str">
            <v>AFS</v>
          </cell>
        </row>
        <row r="514">
          <cell r="A514">
            <v>571</v>
          </cell>
          <cell r="B514" t="str">
            <v>luvuyo</v>
          </cell>
          <cell r="C514" t="str">
            <v>MNENO</v>
          </cell>
          <cell r="D514" t="str">
            <v>B</v>
          </cell>
          <cell r="E514" t="str">
            <v>M</v>
          </cell>
          <cell r="F514" t="str">
            <v>B17/6</v>
          </cell>
          <cell r="G514" t="str">
            <v>AFS</v>
          </cell>
        </row>
        <row r="515">
          <cell r="A515">
            <v>572</v>
          </cell>
          <cell r="B515" t="str">
            <v>lupondo</v>
          </cell>
          <cell r="C515" t="str">
            <v>MOEKETSI</v>
          </cell>
          <cell r="D515" t="str">
            <v>B</v>
          </cell>
          <cell r="E515" t="str">
            <v>M</v>
          </cell>
          <cell r="F515" t="str">
            <v>B17/6</v>
          </cell>
          <cell r="G515" t="str">
            <v>AFS</v>
          </cell>
        </row>
        <row r="516">
          <cell r="A516">
            <v>573</v>
          </cell>
          <cell r="B516" t="str">
            <v>rethabile</v>
          </cell>
          <cell r="C516" t="str">
            <v>MOKHOTHU</v>
          </cell>
          <cell r="D516" t="str">
            <v>B</v>
          </cell>
          <cell r="E516" t="str">
            <v>M</v>
          </cell>
          <cell r="F516" t="str">
            <v>B17/6</v>
          </cell>
          <cell r="G516" t="str">
            <v>AFS</v>
          </cell>
        </row>
        <row r="517">
          <cell r="A517">
            <v>574</v>
          </cell>
          <cell r="B517" t="str">
            <v>mathews</v>
          </cell>
          <cell r="C517" t="str">
            <v>MOKOENA</v>
          </cell>
          <cell r="D517" t="str">
            <v>B</v>
          </cell>
          <cell r="E517" t="str">
            <v>M</v>
          </cell>
          <cell r="F517" t="str">
            <v>B17/6</v>
          </cell>
          <cell r="G517" t="str">
            <v>AFS</v>
          </cell>
        </row>
        <row r="518">
          <cell r="A518">
            <v>575</v>
          </cell>
          <cell r="B518" t="str">
            <v>jan</v>
          </cell>
          <cell r="C518" t="str">
            <v>MOLAOA</v>
          </cell>
          <cell r="D518" t="str">
            <v>B</v>
          </cell>
          <cell r="E518" t="str">
            <v>M</v>
          </cell>
          <cell r="F518" t="str">
            <v>B17/6</v>
          </cell>
          <cell r="G518" t="str">
            <v>AFS</v>
          </cell>
        </row>
        <row r="519">
          <cell r="A519">
            <v>576</v>
          </cell>
          <cell r="B519" t="str">
            <v>mopeli</v>
          </cell>
          <cell r="C519" t="str">
            <v>MOPELI</v>
          </cell>
          <cell r="D519" t="str">
            <v>B</v>
          </cell>
          <cell r="E519" t="str">
            <v>M</v>
          </cell>
          <cell r="F519" t="str">
            <v>B17/6</v>
          </cell>
          <cell r="G519" t="str">
            <v>AFS</v>
          </cell>
        </row>
        <row r="520">
          <cell r="A520">
            <v>577</v>
          </cell>
          <cell r="B520" t="str">
            <v>karabo</v>
          </cell>
          <cell r="C520" t="str">
            <v>MPHUTI</v>
          </cell>
          <cell r="D520" t="str">
            <v>B</v>
          </cell>
          <cell r="E520" t="str">
            <v>M</v>
          </cell>
          <cell r="F520" t="str">
            <v>B17/6</v>
          </cell>
          <cell r="G520" t="str">
            <v>AFS</v>
          </cell>
        </row>
        <row r="521">
          <cell r="A521">
            <v>578</v>
          </cell>
          <cell r="B521" t="str">
            <v>bongane</v>
          </cell>
          <cell r="C521" t="str">
            <v>MZILI</v>
          </cell>
          <cell r="D521" t="str">
            <v>B</v>
          </cell>
          <cell r="E521" t="str">
            <v>M</v>
          </cell>
          <cell r="F521" t="str">
            <v>B17/6</v>
          </cell>
          <cell r="G521" t="str">
            <v>AFS</v>
          </cell>
        </row>
        <row r="522">
          <cell r="A522">
            <v>579</v>
          </cell>
          <cell r="B522" t="str">
            <v>katleho</v>
          </cell>
          <cell r="C522" t="str">
            <v>RANKHALA</v>
          </cell>
          <cell r="D522" t="str">
            <v>B</v>
          </cell>
          <cell r="E522" t="str">
            <v>M</v>
          </cell>
          <cell r="F522" t="str">
            <v>B17/6</v>
          </cell>
          <cell r="G522" t="str">
            <v>AFS</v>
          </cell>
        </row>
        <row r="523">
          <cell r="A523">
            <v>580</v>
          </cell>
          <cell r="B523" t="str">
            <v>joash</v>
          </cell>
          <cell r="C523" t="str">
            <v>REDDY</v>
          </cell>
          <cell r="D523" t="str">
            <v>C</v>
          </cell>
          <cell r="E523" t="str">
            <v>M</v>
          </cell>
          <cell r="F523" t="str">
            <v>B17/6</v>
          </cell>
          <cell r="G523" t="str">
            <v>AFS</v>
          </cell>
        </row>
        <row r="524">
          <cell r="A524">
            <v>581</v>
          </cell>
          <cell r="B524" t="str">
            <v>itumeleng</v>
          </cell>
          <cell r="C524" t="str">
            <v>SHAI</v>
          </cell>
          <cell r="D524" t="str">
            <v>B</v>
          </cell>
          <cell r="E524" t="str">
            <v>M</v>
          </cell>
          <cell r="F524" t="str">
            <v>B17/6</v>
          </cell>
          <cell r="G524" t="str">
            <v>AFS</v>
          </cell>
        </row>
        <row r="525">
          <cell r="A525">
            <v>582</v>
          </cell>
          <cell r="B525" t="str">
            <v>rethabile</v>
          </cell>
          <cell r="C525" t="str">
            <v>THOABALA</v>
          </cell>
          <cell r="D525" t="str">
            <v>B</v>
          </cell>
          <cell r="E525" t="str">
            <v>M</v>
          </cell>
          <cell r="F525" t="str">
            <v>B17/6</v>
          </cell>
          <cell r="G525" t="str">
            <v>AFS</v>
          </cell>
        </row>
        <row r="526">
          <cell r="A526">
            <v>583</v>
          </cell>
          <cell r="B526" t="str">
            <v>paul</v>
          </cell>
          <cell r="C526" t="str">
            <v>ANTUNES</v>
          </cell>
          <cell r="D526" t="str">
            <v>W</v>
          </cell>
          <cell r="E526" t="str">
            <v>M</v>
          </cell>
          <cell r="F526" t="str">
            <v>B8/1</v>
          </cell>
          <cell r="G526" t="str">
            <v>AFS</v>
          </cell>
        </row>
        <row r="527">
          <cell r="A527">
            <v>584</v>
          </cell>
          <cell r="B527" t="str">
            <v xml:space="preserve">carlo </v>
          </cell>
          <cell r="C527" t="str">
            <v>CILLIERS</v>
          </cell>
          <cell r="D527" t="str">
            <v>W</v>
          </cell>
          <cell r="E527" t="str">
            <v>M</v>
          </cell>
          <cell r="F527" t="str">
            <v>B8/1</v>
          </cell>
          <cell r="G527" t="str">
            <v>AFS</v>
          </cell>
        </row>
        <row r="528">
          <cell r="A528">
            <v>585</v>
          </cell>
          <cell r="B528" t="str">
            <v>dylan</v>
          </cell>
          <cell r="C528" t="str">
            <v>DE LANGE</v>
          </cell>
          <cell r="D528" t="str">
            <v>W</v>
          </cell>
          <cell r="E528" t="str">
            <v>M</v>
          </cell>
          <cell r="F528" t="str">
            <v>B8/1</v>
          </cell>
          <cell r="G528" t="str">
            <v>AFS</v>
          </cell>
        </row>
        <row r="529">
          <cell r="A529">
            <v>586</v>
          </cell>
          <cell r="B529" t="str">
            <v>dian</v>
          </cell>
          <cell r="C529" t="str">
            <v>ERASMUS</v>
          </cell>
          <cell r="D529" t="str">
            <v>W</v>
          </cell>
          <cell r="E529" t="str">
            <v>M</v>
          </cell>
          <cell r="F529" t="str">
            <v>B8/1</v>
          </cell>
          <cell r="G529" t="str">
            <v>AFS</v>
          </cell>
        </row>
        <row r="530">
          <cell r="A530">
            <v>587</v>
          </cell>
          <cell r="B530" t="str">
            <v>ian</v>
          </cell>
          <cell r="C530" t="str">
            <v>FERREIRA</v>
          </cell>
          <cell r="D530" t="str">
            <v>W</v>
          </cell>
          <cell r="E530" t="str">
            <v>M</v>
          </cell>
          <cell r="F530" t="str">
            <v>B8/1</v>
          </cell>
          <cell r="G530" t="str">
            <v>AFS</v>
          </cell>
        </row>
        <row r="531">
          <cell r="A531">
            <v>588</v>
          </cell>
          <cell r="B531" t="str">
            <v>ludwig</v>
          </cell>
          <cell r="C531" t="str">
            <v>KNAUFF</v>
          </cell>
          <cell r="D531" t="str">
            <v>W</v>
          </cell>
          <cell r="E531" t="str">
            <v>M</v>
          </cell>
          <cell r="F531" t="str">
            <v>B8/1</v>
          </cell>
          <cell r="G531" t="str">
            <v>AFS</v>
          </cell>
        </row>
        <row r="532">
          <cell r="A532">
            <v>589</v>
          </cell>
          <cell r="B532" t="str">
            <v>mohau</v>
          </cell>
          <cell r="C532" t="str">
            <v>LEBEA</v>
          </cell>
          <cell r="D532" t="str">
            <v>B</v>
          </cell>
          <cell r="E532" t="str">
            <v>M</v>
          </cell>
          <cell r="F532" t="str">
            <v>B8/1</v>
          </cell>
          <cell r="G532" t="str">
            <v>AFS</v>
          </cell>
        </row>
        <row r="533">
          <cell r="A533">
            <v>590</v>
          </cell>
          <cell r="B533" t="str">
            <v>brink</v>
          </cell>
          <cell r="C533" t="str">
            <v>LINDE</v>
          </cell>
          <cell r="D533" t="str">
            <v>W</v>
          </cell>
          <cell r="E533" t="str">
            <v>M</v>
          </cell>
          <cell r="F533" t="str">
            <v>B8/1</v>
          </cell>
          <cell r="G533" t="str">
            <v>AFS</v>
          </cell>
        </row>
        <row r="534">
          <cell r="A534">
            <v>591</v>
          </cell>
          <cell r="B534" t="str">
            <v>thato</v>
          </cell>
          <cell r="C534" t="str">
            <v>MANYEANE</v>
          </cell>
          <cell r="D534" t="str">
            <v>B</v>
          </cell>
          <cell r="E534" t="str">
            <v>M</v>
          </cell>
          <cell r="F534" t="str">
            <v>B8/1</v>
          </cell>
          <cell r="G534" t="str">
            <v>AFS</v>
          </cell>
        </row>
        <row r="535">
          <cell r="A535">
            <v>592</v>
          </cell>
          <cell r="B535" t="str">
            <v>lesedi</v>
          </cell>
          <cell r="C535" t="str">
            <v>MOAGI</v>
          </cell>
          <cell r="D535" t="str">
            <v>B</v>
          </cell>
          <cell r="E535" t="str">
            <v>M</v>
          </cell>
          <cell r="F535" t="str">
            <v>B8/1</v>
          </cell>
          <cell r="G535" t="str">
            <v>AFS</v>
          </cell>
        </row>
        <row r="536">
          <cell r="A536">
            <v>593</v>
          </cell>
          <cell r="B536" t="str">
            <v>tshepo</v>
          </cell>
          <cell r="C536" t="str">
            <v>MOTSOENENG</v>
          </cell>
          <cell r="D536" t="str">
            <v>B</v>
          </cell>
          <cell r="E536" t="str">
            <v>M</v>
          </cell>
          <cell r="F536" t="str">
            <v>B8/1</v>
          </cell>
          <cell r="G536" t="str">
            <v>AFS</v>
          </cell>
        </row>
        <row r="537">
          <cell r="A537">
            <v>594</v>
          </cell>
          <cell r="B537" t="str">
            <v>wilhelm</v>
          </cell>
          <cell r="C537" t="str">
            <v>POTGIETER</v>
          </cell>
          <cell r="D537" t="str">
            <v>W</v>
          </cell>
          <cell r="E537" t="str">
            <v>M</v>
          </cell>
          <cell r="F537" t="str">
            <v>B8/1</v>
          </cell>
          <cell r="G537" t="str">
            <v>AFS</v>
          </cell>
        </row>
        <row r="538">
          <cell r="A538">
            <v>595</v>
          </cell>
          <cell r="B538" t="str">
            <v>stian</v>
          </cell>
          <cell r="C538" t="str">
            <v>SMITH</v>
          </cell>
          <cell r="D538" t="str">
            <v>W</v>
          </cell>
          <cell r="E538" t="str">
            <v>M</v>
          </cell>
          <cell r="F538" t="str">
            <v>B8/1</v>
          </cell>
          <cell r="G538" t="str">
            <v>AFS</v>
          </cell>
        </row>
        <row r="539">
          <cell r="A539">
            <v>596</v>
          </cell>
          <cell r="B539" t="str">
            <v>kosie</v>
          </cell>
          <cell r="C539" t="str">
            <v>STAPELBERG</v>
          </cell>
          <cell r="D539" t="str">
            <v>W</v>
          </cell>
          <cell r="E539" t="str">
            <v>M</v>
          </cell>
          <cell r="F539" t="str">
            <v>B8/1</v>
          </cell>
          <cell r="G539" t="str">
            <v>AFS</v>
          </cell>
        </row>
        <row r="540">
          <cell r="A540">
            <v>597</v>
          </cell>
          <cell r="B540" t="str">
            <v>andries</v>
          </cell>
          <cell r="C540" t="str">
            <v>VAN TONDER</v>
          </cell>
          <cell r="D540" t="str">
            <v>W</v>
          </cell>
          <cell r="E540" t="str">
            <v>M</v>
          </cell>
          <cell r="F540" t="str">
            <v>B8/1</v>
          </cell>
          <cell r="G540" t="str">
            <v>AFS</v>
          </cell>
        </row>
        <row r="541">
          <cell r="A541">
            <v>598</v>
          </cell>
          <cell r="B541" t="str">
            <v>deon</v>
          </cell>
          <cell r="C541" t="str">
            <v>VAN ZYL</v>
          </cell>
          <cell r="D541" t="str">
            <v>W</v>
          </cell>
          <cell r="E541" t="str">
            <v>M</v>
          </cell>
          <cell r="F541" t="str">
            <v>B8/1</v>
          </cell>
          <cell r="G541" t="str">
            <v>AFS</v>
          </cell>
        </row>
        <row r="542">
          <cell r="A542">
            <v>599</v>
          </cell>
          <cell r="B542" t="str">
            <v>awert</v>
          </cell>
          <cell r="C542" t="str">
            <v>VILJOEN</v>
          </cell>
          <cell r="D542" t="str">
            <v>W</v>
          </cell>
          <cell r="E542" t="str">
            <v>M</v>
          </cell>
          <cell r="F542" t="str">
            <v>B8/1</v>
          </cell>
          <cell r="G542" t="str">
            <v>AFS</v>
          </cell>
        </row>
        <row r="543">
          <cell r="A543">
            <v>600</v>
          </cell>
          <cell r="B543" t="str">
            <v xml:space="preserve">wihan </v>
          </cell>
          <cell r="C543" t="str">
            <v>EDELING</v>
          </cell>
          <cell r="D543" t="str">
            <v>W</v>
          </cell>
          <cell r="E543" t="str">
            <v>M</v>
          </cell>
          <cell r="F543" t="str">
            <v>B9/2</v>
          </cell>
          <cell r="G543" t="str">
            <v>AFS</v>
          </cell>
        </row>
        <row r="544">
          <cell r="A544">
            <v>601</v>
          </cell>
          <cell r="B544" t="str">
            <v>henru</v>
          </cell>
          <cell r="C544" t="str">
            <v>HEIBERG</v>
          </cell>
          <cell r="D544" t="str">
            <v>W</v>
          </cell>
          <cell r="E544" t="str">
            <v>M</v>
          </cell>
          <cell r="F544" t="str">
            <v>B9/2</v>
          </cell>
          <cell r="G544" t="str">
            <v>AFS</v>
          </cell>
        </row>
        <row r="545">
          <cell r="A545">
            <v>602</v>
          </cell>
          <cell r="B545" t="str">
            <v>matthew</v>
          </cell>
          <cell r="C545" t="str">
            <v>KINGWILL</v>
          </cell>
          <cell r="D545" t="str">
            <v>W</v>
          </cell>
          <cell r="E545" t="str">
            <v>M</v>
          </cell>
          <cell r="F545" t="str">
            <v>B9/2</v>
          </cell>
          <cell r="G545" t="str">
            <v>AFS</v>
          </cell>
        </row>
        <row r="546">
          <cell r="A546">
            <v>603</v>
          </cell>
          <cell r="B546" t="str">
            <v>daniel</v>
          </cell>
          <cell r="C546" t="str">
            <v>LINDE</v>
          </cell>
          <cell r="D546" t="str">
            <v>W</v>
          </cell>
          <cell r="E546" t="str">
            <v>M</v>
          </cell>
          <cell r="F546" t="str">
            <v>B9/2</v>
          </cell>
          <cell r="G546" t="str">
            <v>AFS</v>
          </cell>
        </row>
        <row r="547">
          <cell r="A547">
            <v>604</v>
          </cell>
          <cell r="B547" t="str">
            <v>neo given</v>
          </cell>
          <cell r="C547" t="str">
            <v>MABASO</v>
          </cell>
          <cell r="D547" t="str">
            <v>B</v>
          </cell>
          <cell r="E547" t="str">
            <v>M</v>
          </cell>
          <cell r="F547" t="str">
            <v>B9/2</v>
          </cell>
          <cell r="G547" t="str">
            <v>AFS</v>
          </cell>
        </row>
        <row r="548">
          <cell r="A548">
            <v>605</v>
          </cell>
          <cell r="B548" t="str">
            <v>khotso</v>
          </cell>
          <cell r="C548" t="str">
            <v>MAKHETHA</v>
          </cell>
          <cell r="D548" t="str">
            <v>B</v>
          </cell>
          <cell r="E548" t="str">
            <v>M</v>
          </cell>
          <cell r="F548" t="str">
            <v>B9/2</v>
          </cell>
          <cell r="G548" t="str">
            <v>AFS</v>
          </cell>
        </row>
        <row r="549">
          <cell r="A549">
            <v>606</v>
          </cell>
          <cell r="B549" t="str">
            <v>bokang</v>
          </cell>
          <cell r="C549" t="str">
            <v>MALAOANE</v>
          </cell>
          <cell r="D549" t="str">
            <v>B</v>
          </cell>
          <cell r="E549" t="str">
            <v>M</v>
          </cell>
          <cell r="F549" t="str">
            <v>B9/2</v>
          </cell>
          <cell r="G549" t="str">
            <v>AFS</v>
          </cell>
        </row>
        <row r="550">
          <cell r="A550">
            <v>607</v>
          </cell>
          <cell r="B550" t="str">
            <v>tumelo</v>
          </cell>
          <cell r="C550" t="str">
            <v>MATEBELE</v>
          </cell>
          <cell r="D550" t="str">
            <v>B</v>
          </cell>
          <cell r="E550" t="str">
            <v>M</v>
          </cell>
          <cell r="F550" t="str">
            <v>B9/2</v>
          </cell>
          <cell r="G550" t="str">
            <v>AFS</v>
          </cell>
        </row>
        <row r="551">
          <cell r="A551">
            <v>608</v>
          </cell>
          <cell r="B551" t="str">
            <v>thoriso</v>
          </cell>
          <cell r="C551" t="str">
            <v>MOKOENA</v>
          </cell>
          <cell r="D551" t="str">
            <v>B</v>
          </cell>
          <cell r="E551" t="str">
            <v>M</v>
          </cell>
          <cell r="F551" t="str">
            <v>B9/2</v>
          </cell>
          <cell r="G551" t="str">
            <v>AFS</v>
          </cell>
        </row>
        <row r="552">
          <cell r="A552">
            <v>609</v>
          </cell>
          <cell r="B552" t="str">
            <v>evano</v>
          </cell>
          <cell r="C552" t="str">
            <v>OOSTHUIZEN</v>
          </cell>
          <cell r="D552" t="str">
            <v>W</v>
          </cell>
          <cell r="E552" t="str">
            <v>M</v>
          </cell>
          <cell r="F552" t="str">
            <v>B9/2</v>
          </cell>
          <cell r="G552" t="str">
            <v>AFS</v>
          </cell>
        </row>
        <row r="553">
          <cell r="A553">
            <v>610</v>
          </cell>
          <cell r="B553" t="str">
            <v>devon</v>
          </cell>
          <cell r="C553" t="str">
            <v>REINDERS</v>
          </cell>
          <cell r="D553" t="str">
            <v>W</v>
          </cell>
          <cell r="E553" t="str">
            <v>M</v>
          </cell>
          <cell r="F553" t="str">
            <v>B9/2</v>
          </cell>
          <cell r="G553" t="str">
            <v>AFS</v>
          </cell>
        </row>
        <row r="554">
          <cell r="A554">
            <v>611</v>
          </cell>
          <cell r="B554" t="str">
            <v>ryan</v>
          </cell>
          <cell r="C554" t="str">
            <v>SARTAIN</v>
          </cell>
          <cell r="D554" t="str">
            <v>B</v>
          </cell>
          <cell r="E554" t="str">
            <v>M</v>
          </cell>
          <cell r="F554" t="str">
            <v>B9/2</v>
          </cell>
          <cell r="G554" t="str">
            <v>AFS</v>
          </cell>
        </row>
        <row r="555">
          <cell r="A555">
            <v>612</v>
          </cell>
          <cell r="B555" t="str">
            <v xml:space="preserve">jaylynn </v>
          </cell>
          <cell r="C555" t="str">
            <v>SECLAVE</v>
          </cell>
          <cell r="D555" t="str">
            <v>B</v>
          </cell>
          <cell r="E555" t="str">
            <v>M</v>
          </cell>
          <cell r="F555" t="str">
            <v>B9/2</v>
          </cell>
          <cell r="G555" t="str">
            <v>AFS</v>
          </cell>
        </row>
        <row r="556">
          <cell r="A556">
            <v>613</v>
          </cell>
          <cell r="B556" t="str">
            <v>nhlanhla</v>
          </cell>
          <cell r="C556" t="str">
            <v>SEMELA</v>
          </cell>
          <cell r="D556" t="str">
            <v>B</v>
          </cell>
          <cell r="E556" t="str">
            <v>M</v>
          </cell>
          <cell r="F556" t="str">
            <v>B9/2</v>
          </cell>
          <cell r="G556" t="str">
            <v>AFS</v>
          </cell>
        </row>
        <row r="557">
          <cell r="A557">
            <v>614</v>
          </cell>
          <cell r="B557" t="str">
            <v>daniel</v>
          </cell>
          <cell r="C557" t="str">
            <v>VAN DER MERWE</v>
          </cell>
          <cell r="D557" t="str">
            <v>W</v>
          </cell>
          <cell r="E557" t="str">
            <v>M</v>
          </cell>
          <cell r="F557" t="str">
            <v>B9/2</v>
          </cell>
          <cell r="G557" t="str">
            <v>AFS</v>
          </cell>
        </row>
        <row r="558">
          <cell r="A558">
            <v>615</v>
          </cell>
          <cell r="B558" t="str">
            <v>pieter</v>
          </cell>
          <cell r="C558" t="str">
            <v>WESSELS</v>
          </cell>
          <cell r="D558" t="str">
            <v>W</v>
          </cell>
          <cell r="E558" t="str">
            <v>M</v>
          </cell>
          <cell r="F558" t="str">
            <v>B9/2</v>
          </cell>
          <cell r="G558" t="str">
            <v>AFS</v>
          </cell>
        </row>
        <row r="559">
          <cell r="A559">
            <v>616</v>
          </cell>
          <cell r="B559" t="str">
            <v>xolani</v>
          </cell>
          <cell r="C559" t="str">
            <v>WITBOOI</v>
          </cell>
          <cell r="D559" t="str">
            <v>C</v>
          </cell>
          <cell r="E559" t="str">
            <v>M</v>
          </cell>
          <cell r="F559" t="str">
            <v>B9/2</v>
          </cell>
          <cell r="G559" t="str">
            <v>AFS</v>
          </cell>
        </row>
        <row r="560">
          <cell r="A560">
            <v>617</v>
          </cell>
          <cell r="B560" t="str">
            <v>sithembiso</v>
          </cell>
          <cell r="C560" t="str">
            <v>ZULU</v>
          </cell>
          <cell r="D560" t="str">
            <v>B</v>
          </cell>
          <cell r="E560" t="str">
            <v>M</v>
          </cell>
          <cell r="F560" t="str">
            <v>B9/2</v>
          </cell>
          <cell r="G560" t="str">
            <v>AFS</v>
          </cell>
        </row>
        <row r="561">
          <cell r="A561">
            <v>618</v>
          </cell>
          <cell r="B561" t="str">
            <v>carla</v>
          </cell>
          <cell r="C561" t="str">
            <v>BRITZ</v>
          </cell>
          <cell r="D561" t="str">
            <v>W</v>
          </cell>
          <cell r="E561" t="str">
            <v>F</v>
          </cell>
          <cell r="F561" t="str">
            <v>G10/2</v>
          </cell>
          <cell r="G561" t="str">
            <v>AFS</v>
          </cell>
        </row>
        <row r="562">
          <cell r="A562">
            <v>619</v>
          </cell>
          <cell r="B562" t="str">
            <v>kaylie</v>
          </cell>
          <cell r="C562" t="str">
            <v>DE BRUYN</v>
          </cell>
          <cell r="D562" t="str">
            <v>W</v>
          </cell>
          <cell r="E562" t="str">
            <v>F</v>
          </cell>
          <cell r="F562" t="str">
            <v>G10/2</v>
          </cell>
          <cell r="G562" t="str">
            <v>AFS</v>
          </cell>
        </row>
        <row r="563">
          <cell r="A563">
            <v>620</v>
          </cell>
          <cell r="B563" t="str">
            <v>bethany</v>
          </cell>
          <cell r="C563" t="str">
            <v>ERASMUS</v>
          </cell>
          <cell r="D563" t="str">
            <v>W</v>
          </cell>
          <cell r="E563" t="str">
            <v>F</v>
          </cell>
          <cell r="F563" t="str">
            <v>G10/2</v>
          </cell>
          <cell r="G563" t="str">
            <v>AFS</v>
          </cell>
        </row>
        <row r="564">
          <cell r="A564">
            <v>621</v>
          </cell>
          <cell r="B564" t="str">
            <v>itumeleng</v>
          </cell>
          <cell r="C564" t="str">
            <v>LEDIMO</v>
          </cell>
          <cell r="D564" t="str">
            <v>B</v>
          </cell>
          <cell r="E564" t="str">
            <v>F</v>
          </cell>
          <cell r="F564" t="str">
            <v>G10/2</v>
          </cell>
          <cell r="G564" t="str">
            <v>AFS</v>
          </cell>
        </row>
        <row r="565">
          <cell r="A565">
            <v>622</v>
          </cell>
          <cell r="B565" t="str">
            <v>nokubonga</v>
          </cell>
          <cell r="C565" t="str">
            <v>MABASO</v>
          </cell>
          <cell r="D565" t="str">
            <v>B</v>
          </cell>
          <cell r="E565" t="str">
            <v>F</v>
          </cell>
          <cell r="F565" t="str">
            <v>G10/2</v>
          </cell>
          <cell r="G565" t="str">
            <v>AFS</v>
          </cell>
        </row>
        <row r="566">
          <cell r="A566">
            <v>623</v>
          </cell>
          <cell r="B566" t="str">
            <v>amanda</v>
          </cell>
          <cell r="C566" t="str">
            <v>MANQUTHU</v>
          </cell>
          <cell r="D566" t="str">
            <v>B</v>
          </cell>
          <cell r="E566" t="str">
            <v>F</v>
          </cell>
          <cell r="F566" t="str">
            <v>G10/2</v>
          </cell>
          <cell r="G566" t="str">
            <v>AFS</v>
          </cell>
        </row>
        <row r="567">
          <cell r="A567">
            <v>624</v>
          </cell>
          <cell r="B567" t="str">
            <v>asanda</v>
          </cell>
          <cell r="C567" t="str">
            <v>MANQUTHU</v>
          </cell>
          <cell r="D567" t="str">
            <v>B</v>
          </cell>
          <cell r="E567" t="str">
            <v>F</v>
          </cell>
          <cell r="F567" t="str">
            <v>G10/2</v>
          </cell>
          <cell r="G567" t="str">
            <v>AFS</v>
          </cell>
        </row>
        <row r="568">
          <cell r="A568">
            <v>625</v>
          </cell>
          <cell r="B568" t="str">
            <v>mapitso</v>
          </cell>
          <cell r="C568" t="str">
            <v>NTOULE</v>
          </cell>
          <cell r="D568" t="str">
            <v>B</v>
          </cell>
          <cell r="E568" t="str">
            <v>F</v>
          </cell>
          <cell r="F568" t="str">
            <v>G10/2</v>
          </cell>
          <cell r="G568" t="str">
            <v>AFS</v>
          </cell>
        </row>
        <row r="569">
          <cell r="A569">
            <v>626</v>
          </cell>
          <cell r="B569" t="str">
            <v>moleboheng</v>
          </cell>
          <cell r="C569" t="str">
            <v>NTSOLU</v>
          </cell>
          <cell r="D569" t="str">
            <v>B</v>
          </cell>
          <cell r="E569" t="str">
            <v>F</v>
          </cell>
          <cell r="F569" t="str">
            <v>G10/2</v>
          </cell>
          <cell r="G569" t="str">
            <v>AFS</v>
          </cell>
        </row>
        <row r="570">
          <cell r="A570">
            <v>627</v>
          </cell>
          <cell r="B570" t="str">
            <v>nthabiseng</v>
          </cell>
          <cell r="C570" t="str">
            <v>NYAPOTSE</v>
          </cell>
          <cell r="D570" t="str">
            <v>B</v>
          </cell>
          <cell r="E570" t="str">
            <v>F</v>
          </cell>
          <cell r="F570" t="str">
            <v>G10/2</v>
          </cell>
          <cell r="G570" t="str">
            <v>AFS</v>
          </cell>
        </row>
        <row r="571">
          <cell r="A571">
            <v>628</v>
          </cell>
          <cell r="B571" t="str">
            <v>realeboha</v>
          </cell>
          <cell r="C571" t="str">
            <v>OLIFANT</v>
          </cell>
          <cell r="D571" t="str">
            <v>B</v>
          </cell>
          <cell r="E571" t="str">
            <v>F</v>
          </cell>
          <cell r="F571" t="str">
            <v>G10/2</v>
          </cell>
          <cell r="G571" t="str">
            <v>AFS</v>
          </cell>
        </row>
        <row r="572">
          <cell r="A572">
            <v>53</v>
          </cell>
          <cell r="B572" t="str">
            <v>chloe</v>
          </cell>
          <cell r="C572" t="str">
            <v>O'NEAL</v>
          </cell>
          <cell r="E572" t="str">
            <v>F</v>
          </cell>
          <cell r="F572" t="str">
            <v>G10/2</v>
          </cell>
          <cell r="G572" t="str">
            <v>AFS</v>
          </cell>
        </row>
        <row r="573">
          <cell r="A573">
            <v>629</v>
          </cell>
          <cell r="B573" t="str">
            <v>janique</v>
          </cell>
          <cell r="C573" t="str">
            <v>PEENS</v>
          </cell>
          <cell r="D573" t="str">
            <v>W</v>
          </cell>
          <cell r="E573" t="str">
            <v>F</v>
          </cell>
          <cell r="F573" t="str">
            <v>G10/2</v>
          </cell>
          <cell r="G573" t="str">
            <v>AFS</v>
          </cell>
        </row>
        <row r="574">
          <cell r="A574">
            <v>630</v>
          </cell>
          <cell r="B574" t="str">
            <v>khanya</v>
          </cell>
          <cell r="C574" t="str">
            <v>PHOKOANE</v>
          </cell>
          <cell r="D574" t="str">
            <v>B</v>
          </cell>
          <cell r="E574" t="str">
            <v>F</v>
          </cell>
          <cell r="F574" t="str">
            <v>G10/2</v>
          </cell>
          <cell r="G574" t="str">
            <v>AFS</v>
          </cell>
        </row>
        <row r="575">
          <cell r="A575">
            <v>631</v>
          </cell>
          <cell r="B575" t="str">
            <v>lerato</v>
          </cell>
          <cell r="C575" t="str">
            <v>SELEKANE</v>
          </cell>
          <cell r="D575" t="str">
            <v>B</v>
          </cell>
          <cell r="E575" t="str">
            <v>F</v>
          </cell>
          <cell r="F575" t="str">
            <v>G10/2</v>
          </cell>
          <cell r="G575" t="str">
            <v>AFS</v>
          </cell>
        </row>
        <row r="576">
          <cell r="A576">
            <v>632</v>
          </cell>
          <cell r="B576" t="str">
            <v>dimpho</v>
          </cell>
          <cell r="C576" t="str">
            <v>THUBELA</v>
          </cell>
          <cell r="D576" t="str">
            <v>B</v>
          </cell>
          <cell r="E576" t="str">
            <v>F</v>
          </cell>
          <cell r="F576" t="str">
            <v>G10/2</v>
          </cell>
          <cell r="G576" t="str">
            <v>AFS</v>
          </cell>
        </row>
        <row r="577">
          <cell r="A577">
            <v>633</v>
          </cell>
          <cell r="B577" t="str">
            <v>carlien</v>
          </cell>
          <cell r="C577" t="str">
            <v>VAN ZYL</v>
          </cell>
          <cell r="D577" t="str">
            <v>W</v>
          </cell>
          <cell r="E577" t="str">
            <v>F</v>
          </cell>
          <cell r="F577" t="str">
            <v>G10/2</v>
          </cell>
          <cell r="G577" t="str">
            <v>AFS</v>
          </cell>
        </row>
        <row r="578">
          <cell r="A578">
            <v>634</v>
          </cell>
          <cell r="B578" t="str">
            <v>magdelena</v>
          </cell>
          <cell r="C578" t="str">
            <v>ARANGIES</v>
          </cell>
          <cell r="D578" t="str">
            <v>W</v>
          </cell>
          <cell r="E578" t="str">
            <v>F</v>
          </cell>
          <cell r="F578" t="str">
            <v>G11/3</v>
          </cell>
          <cell r="G578" t="str">
            <v>AFS</v>
          </cell>
        </row>
        <row r="579">
          <cell r="A579">
            <v>635</v>
          </cell>
          <cell r="B579" t="str">
            <v>ane</v>
          </cell>
          <cell r="C579" t="str">
            <v>BESTER</v>
          </cell>
          <cell r="D579" t="str">
            <v>W</v>
          </cell>
          <cell r="E579" t="str">
            <v>F</v>
          </cell>
          <cell r="F579" t="str">
            <v>G11/3</v>
          </cell>
          <cell r="G579" t="str">
            <v>AFS</v>
          </cell>
        </row>
        <row r="580">
          <cell r="A580">
            <v>636</v>
          </cell>
          <cell r="B580" t="str">
            <v>ivana</v>
          </cell>
          <cell r="C580" t="str">
            <v>CARSTENS</v>
          </cell>
          <cell r="D580" t="str">
            <v>W</v>
          </cell>
          <cell r="E580" t="str">
            <v>F</v>
          </cell>
          <cell r="F580" t="str">
            <v>G11/3</v>
          </cell>
          <cell r="G580" t="str">
            <v>AFS</v>
          </cell>
        </row>
        <row r="581">
          <cell r="A581">
            <v>637</v>
          </cell>
          <cell r="B581" t="str">
            <v>cara</v>
          </cell>
          <cell r="C581" t="str">
            <v>CLAASSEN</v>
          </cell>
          <cell r="D581" t="str">
            <v>W</v>
          </cell>
          <cell r="E581" t="str">
            <v>F</v>
          </cell>
          <cell r="F581" t="str">
            <v>G11/3</v>
          </cell>
          <cell r="G581" t="str">
            <v>AFS</v>
          </cell>
        </row>
        <row r="582">
          <cell r="A582">
            <v>638</v>
          </cell>
          <cell r="B582" t="str">
            <v>kgomotso</v>
          </cell>
          <cell r="C582" t="str">
            <v>FRANCE</v>
          </cell>
          <cell r="D582" t="str">
            <v>B</v>
          </cell>
          <cell r="E582" t="str">
            <v>F</v>
          </cell>
          <cell r="F582" t="str">
            <v>G11/3</v>
          </cell>
          <cell r="G582" t="str">
            <v>AFS</v>
          </cell>
        </row>
        <row r="583">
          <cell r="A583">
            <v>639</v>
          </cell>
          <cell r="B583" t="str">
            <v>tshegofatso</v>
          </cell>
          <cell r="C583" t="str">
            <v>KHOTHULE</v>
          </cell>
          <cell r="D583" t="str">
            <v>B</v>
          </cell>
          <cell r="E583" t="str">
            <v>F</v>
          </cell>
          <cell r="F583" t="str">
            <v>G11/3</v>
          </cell>
          <cell r="G583" t="str">
            <v>AFS</v>
          </cell>
        </row>
        <row r="584">
          <cell r="A584">
            <v>640</v>
          </cell>
          <cell r="B584" t="str">
            <v>paballo</v>
          </cell>
          <cell r="C584" t="str">
            <v>KOLA</v>
          </cell>
          <cell r="D584" t="str">
            <v>B</v>
          </cell>
          <cell r="E584" t="str">
            <v>F</v>
          </cell>
          <cell r="F584" t="str">
            <v>G11/3</v>
          </cell>
          <cell r="G584" t="str">
            <v>AFS</v>
          </cell>
        </row>
        <row r="585">
          <cell r="A585">
            <v>641</v>
          </cell>
          <cell r="B585" t="str">
            <v>karabo</v>
          </cell>
          <cell r="C585" t="str">
            <v>KONDILE</v>
          </cell>
          <cell r="D585" t="str">
            <v>B</v>
          </cell>
          <cell r="E585" t="str">
            <v>F</v>
          </cell>
          <cell r="F585" t="str">
            <v>G11/3</v>
          </cell>
          <cell r="G585" t="str">
            <v>AFS</v>
          </cell>
        </row>
        <row r="586">
          <cell r="A586">
            <v>642</v>
          </cell>
          <cell r="B586" t="str">
            <v>emmelize</v>
          </cell>
          <cell r="C586" t="str">
            <v>LAMPRECHT</v>
          </cell>
          <cell r="D586" t="str">
            <v>W</v>
          </cell>
          <cell r="E586" t="str">
            <v>F</v>
          </cell>
          <cell r="F586" t="str">
            <v>G11/3</v>
          </cell>
          <cell r="G586" t="str">
            <v>AFS</v>
          </cell>
        </row>
        <row r="587">
          <cell r="A587">
            <v>643</v>
          </cell>
          <cell r="B587" t="str">
            <v>grace</v>
          </cell>
          <cell r="C587" t="str">
            <v>LEEUW</v>
          </cell>
          <cell r="D587" t="str">
            <v>B</v>
          </cell>
          <cell r="E587" t="str">
            <v>F</v>
          </cell>
          <cell r="F587" t="str">
            <v>G11/3</v>
          </cell>
          <cell r="G587" t="str">
            <v>AFS</v>
          </cell>
        </row>
        <row r="588">
          <cell r="A588">
            <v>644</v>
          </cell>
          <cell r="B588" t="str">
            <v>samantha</v>
          </cell>
          <cell r="C588" t="str">
            <v>MARITZ</v>
          </cell>
          <cell r="D588" t="str">
            <v>W</v>
          </cell>
          <cell r="E588" t="str">
            <v>F</v>
          </cell>
          <cell r="F588" t="str">
            <v>G11/3</v>
          </cell>
          <cell r="G588" t="str">
            <v>AFS</v>
          </cell>
        </row>
        <row r="589">
          <cell r="A589">
            <v>645</v>
          </cell>
          <cell r="B589" t="str">
            <v>mamello</v>
          </cell>
          <cell r="C589" t="str">
            <v>MASHABE</v>
          </cell>
          <cell r="D589" t="str">
            <v>B</v>
          </cell>
          <cell r="E589" t="str">
            <v>F</v>
          </cell>
          <cell r="F589" t="str">
            <v>G11/3</v>
          </cell>
          <cell r="G589" t="str">
            <v>AFS</v>
          </cell>
        </row>
        <row r="590">
          <cell r="A590">
            <v>646</v>
          </cell>
          <cell r="B590" t="str">
            <v>bontle</v>
          </cell>
          <cell r="C590" t="str">
            <v>MASHESHE</v>
          </cell>
          <cell r="D590" t="str">
            <v>B</v>
          </cell>
          <cell r="E590" t="str">
            <v>F</v>
          </cell>
          <cell r="F590" t="str">
            <v>G11/3</v>
          </cell>
          <cell r="G590" t="str">
            <v>AFS</v>
          </cell>
        </row>
        <row r="591">
          <cell r="A591">
            <v>647</v>
          </cell>
          <cell r="B591" t="str">
            <v>dikeledi</v>
          </cell>
          <cell r="C591" t="str">
            <v>MKHWANAZI</v>
          </cell>
          <cell r="D591" t="str">
            <v>B</v>
          </cell>
          <cell r="E591" t="str">
            <v>F</v>
          </cell>
          <cell r="F591" t="str">
            <v>G11/3</v>
          </cell>
          <cell r="G591" t="str">
            <v>AFS</v>
          </cell>
        </row>
        <row r="592">
          <cell r="A592">
            <v>648</v>
          </cell>
          <cell r="B592" t="str">
            <v>danell</v>
          </cell>
          <cell r="C592" t="str">
            <v>OELOFSE</v>
          </cell>
          <cell r="D592" t="str">
            <v>W</v>
          </cell>
          <cell r="E592" t="str">
            <v>F</v>
          </cell>
          <cell r="F592" t="str">
            <v>G11/3</v>
          </cell>
          <cell r="G592" t="str">
            <v>AFS</v>
          </cell>
        </row>
        <row r="593">
          <cell r="A593">
            <v>649</v>
          </cell>
          <cell r="B593" t="str">
            <v>maditaba</v>
          </cell>
          <cell r="C593" t="str">
            <v>PELATONA</v>
          </cell>
          <cell r="D593" t="str">
            <v>B</v>
          </cell>
          <cell r="E593" t="str">
            <v>F</v>
          </cell>
          <cell r="F593" t="str">
            <v>G11/3</v>
          </cell>
          <cell r="G593" t="str">
            <v>AFS</v>
          </cell>
        </row>
        <row r="594">
          <cell r="A594">
            <v>650</v>
          </cell>
          <cell r="B594" t="str">
            <v>moleboheng</v>
          </cell>
          <cell r="C594" t="str">
            <v>SELEPE</v>
          </cell>
          <cell r="D594" t="str">
            <v>B</v>
          </cell>
          <cell r="E594" t="str">
            <v>F</v>
          </cell>
          <cell r="F594" t="str">
            <v>G11/3</v>
          </cell>
          <cell r="G594" t="str">
            <v>AFS</v>
          </cell>
        </row>
        <row r="595">
          <cell r="A595">
            <v>651</v>
          </cell>
          <cell r="B595" t="str">
            <v>tsebo</v>
          </cell>
          <cell r="C595" t="str">
            <v>TSOAELI</v>
          </cell>
          <cell r="D595" t="str">
            <v>B</v>
          </cell>
          <cell r="E595" t="str">
            <v>F</v>
          </cell>
          <cell r="F595" t="str">
            <v>G11/3</v>
          </cell>
          <cell r="G595" t="str">
            <v>AFS</v>
          </cell>
        </row>
        <row r="596">
          <cell r="A596">
            <v>652</v>
          </cell>
          <cell r="B596" t="str">
            <v>keamogetswe</v>
          </cell>
          <cell r="C596" t="str">
            <v>BENESI</v>
          </cell>
          <cell r="D596" t="str">
            <v>B</v>
          </cell>
          <cell r="E596" t="str">
            <v>F</v>
          </cell>
          <cell r="F596" t="str">
            <v>G12/3</v>
          </cell>
          <cell r="G596" t="str">
            <v>AFS</v>
          </cell>
        </row>
        <row r="597">
          <cell r="A597">
            <v>653</v>
          </cell>
          <cell r="B597" t="str">
            <v>chanelle</v>
          </cell>
          <cell r="C597" t="str">
            <v>BESTER</v>
          </cell>
          <cell r="D597" t="str">
            <v>W</v>
          </cell>
          <cell r="E597" t="str">
            <v>F</v>
          </cell>
          <cell r="F597" t="str">
            <v>G12/3</v>
          </cell>
          <cell r="G597" t="str">
            <v>AFS</v>
          </cell>
        </row>
        <row r="598">
          <cell r="A598">
            <v>654</v>
          </cell>
          <cell r="B598" t="str">
            <v>semangele</v>
          </cell>
          <cell r="C598" t="str">
            <v>BOCHEDI</v>
          </cell>
          <cell r="D598" t="str">
            <v>B</v>
          </cell>
          <cell r="E598" t="str">
            <v>F</v>
          </cell>
          <cell r="F598" t="str">
            <v>G12/3</v>
          </cell>
          <cell r="G598" t="str">
            <v>AFS</v>
          </cell>
        </row>
        <row r="599">
          <cell r="A599">
            <v>655</v>
          </cell>
          <cell r="B599" t="str">
            <v>mieke</v>
          </cell>
          <cell r="C599" t="str">
            <v>BRITZ</v>
          </cell>
          <cell r="D599" t="str">
            <v>W</v>
          </cell>
          <cell r="E599" t="str">
            <v>F</v>
          </cell>
          <cell r="F599" t="str">
            <v>G12/3</v>
          </cell>
          <cell r="G599" t="str">
            <v>AFS</v>
          </cell>
        </row>
        <row r="600">
          <cell r="A600">
            <v>656</v>
          </cell>
          <cell r="B600" t="str">
            <v>rethabile</v>
          </cell>
          <cell r="C600" t="str">
            <v>CHABANE</v>
          </cell>
          <cell r="D600" t="str">
            <v>B</v>
          </cell>
          <cell r="E600" t="str">
            <v>F</v>
          </cell>
          <cell r="F600" t="str">
            <v>G12/3</v>
          </cell>
          <cell r="G600" t="str">
            <v>AFS</v>
          </cell>
        </row>
        <row r="601">
          <cell r="A601">
            <v>657</v>
          </cell>
          <cell r="B601" t="str">
            <v>ezeth</v>
          </cell>
          <cell r="C601" t="str">
            <v>ESTERHUIZEN</v>
          </cell>
          <cell r="D601" t="str">
            <v>W</v>
          </cell>
          <cell r="E601" t="str">
            <v>F</v>
          </cell>
          <cell r="F601" t="str">
            <v>G12/3</v>
          </cell>
          <cell r="G601" t="str">
            <v>AFS</v>
          </cell>
        </row>
        <row r="602">
          <cell r="A602">
            <v>658</v>
          </cell>
          <cell r="B602" t="str">
            <v>sheila</v>
          </cell>
          <cell r="C602" t="str">
            <v>MASEKO</v>
          </cell>
          <cell r="D602" t="str">
            <v>B</v>
          </cell>
          <cell r="E602" t="str">
            <v>F</v>
          </cell>
          <cell r="F602" t="str">
            <v>G12/3</v>
          </cell>
          <cell r="G602" t="str">
            <v>AFS</v>
          </cell>
        </row>
        <row r="603">
          <cell r="A603">
            <v>659</v>
          </cell>
          <cell r="B603" t="str">
            <v>nonkululeko</v>
          </cell>
          <cell r="C603" t="str">
            <v>MATROS</v>
          </cell>
          <cell r="D603" t="str">
            <v>B</v>
          </cell>
          <cell r="E603" t="str">
            <v>F</v>
          </cell>
          <cell r="F603" t="str">
            <v>G12/3</v>
          </cell>
          <cell r="G603" t="str">
            <v>AFS</v>
          </cell>
        </row>
        <row r="604">
          <cell r="A604">
            <v>660</v>
          </cell>
          <cell r="B604" t="str">
            <v>palesa</v>
          </cell>
          <cell r="C604" t="str">
            <v>MOKGOSI</v>
          </cell>
          <cell r="D604" t="str">
            <v>B</v>
          </cell>
          <cell r="E604" t="str">
            <v>F</v>
          </cell>
          <cell r="F604" t="str">
            <v>G12/3</v>
          </cell>
          <cell r="G604" t="str">
            <v>AFS</v>
          </cell>
        </row>
        <row r="605">
          <cell r="A605">
            <v>661</v>
          </cell>
          <cell r="B605" t="str">
            <v>moleboheng</v>
          </cell>
          <cell r="C605" t="str">
            <v>MOKOENA</v>
          </cell>
          <cell r="D605" t="str">
            <v>B</v>
          </cell>
          <cell r="E605" t="str">
            <v>F</v>
          </cell>
          <cell r="F605" t="str">
            <v>G12/3</v>
          </cell>
          <cell r="G605" t="str">
            <v>AFS</v>
          </cell>
        </row>
        <row r="606">
          <cell r="A606">
            <v>662</v>
          </cell>
          <cell r="B606" t="str">
            <v>rethabile</v>
          </cell>
          <cell r="C606" t="str">
            <v>MOKOENA</v>
          </cell>
          <cell r="D606" t="str">
            <v>B</v>
          </cell>
          <cell r="E606" t="str">
            <v>F</v>
          </cell>
          <cell r="F606" t="str">
            <v>G12/3</v>
          </cell>
          <cell r="G606" t="str">
            <v>AFS</v>
          </cell>
        </row>
        <row r="607">
          <cell r="A607">
            <v>663</v>
          </cell>
          <cell r="B607" t="str">
            <v>nontsokolo</v>
          </cell>
          <cell r="C607" t="str">
            <v>RATHOKOA</v>
          </cell>
          <cell r="D607" t="str">
            <v>B</v>
          </cell>
          <cell r="E607" t="str">
            <v>F</v>
          </cell>
          <cell r="F607" t="str">
            <v>G12/3</v>
          </cell>
          <cell r="G607" t="str">
            <v>AFS</v>
          </cell>
        </row>
        <row r="608">
          <cell r="A608">
            <v>664</v>
          </cell>
          <cell r="B608" t="str">
            <v>malehlwa</v>
          </cell>
          <cell r="C608" t="str">
            <v>SALOMANE</v>
          </cell>
          <cell r="D608" t="str">
            <v>B</v>
          </cell>
          <cell r="E608" t="str">
            <v>F</v>
          </cell>
          <cell r="F608" t="str">
            <v>G12/3</v>
          </cell>
          <cell r="G608" t="str">
            <v>AFS</v>
          </cell>
        </row>
        <row r="609">
          <cell r="A609">
            <v>665</v>
          </cell>
          <cell r="B609" t="str">
            <v>andrea</v>
          </cell>
          <cell r="C609" t="str">
            <v>STEYNBERG</v>
          </cell>
          <cell r="D609" t="str">
            <v>W</v>
          </cell>
          <cell r="E609" t="str">
            <v>F</v>
          </cell>
          <cell r="F609" t="str">
            <v>G12/3</v>
          </cell>
          <cell r="G609" t="str">
            <v>AFS</v>
          </cell>
        </row>
        <row r="610">
          <cell r="A610">
            <v>666</v>
          </cell>
          <cell r="B610" t="str">
            <v>izanne</v>
          </cell>
          <cell r="C610" t="str">
            <v>VAN ASWEGEN</v>
          </cell>
          <cell r="D610" t="str">
            <v>W</v>
          </cell>
          <cell r="E610" t="str">
            <v>F</v>
          </cell>
          <cell r="F610" t="str">
            <v>G12/3</v>
          </cell>
          <cell r="G610" t="str">
            <v>AFS</v>
          </cell>
        </row>
        <row r="611">
          <cell r="A611">
            <v>667</v>
          </cell>
          <cell r="B611" t="str">
            <v>carise</v>
          </cell>
          <cell r="C611" t="str">
            <v>VAN ROOYEN</v>
          </cell>
          <cell r="D611" t="str">
            <v>W</v>
          </cell>
          <cell r="E611" t="str">
            <v>F</v>
          </cell>
          <cell r="F611" t="str">
            <v>G12/3</v>
          </cell>
          <cell r="G611" t="str">
            <v>AFS</v>
          </cell>
        </row>
        <row r="612">
          <cell r="A612">
            <v>668</v>
          </cell>
          <cell r="B612" t="str">
            <v>inge</v>
          </cell>
          <cell r="C612" t="str">
            <v>VAN STADEN</v>
          </cell>
          <cell r="D612" t="str">
            <v>W</v>
          </cell>
          <cell r="E612" t="str">
            <v>F</v>
          </cell>
          <cell r="F612" t="str">
            <v>G12/3</v>
          </cell>
          <cell r="G612" t="str">
            <v>AFS</v>
          </cell>
        </row>
        <row r="613">
          <cell r="A613">
            <v>669</v>
          </cell>
          <cell r="B613" t="str">
            <v>duaney</v>
          </cell>
          <cell r="C613" t="str">
            <v>VAN WYK</v>
          </cell>
          <cell r="D613" t="str">
            <v>W</v>
          </cell>
          <cell r="E613" t="str">
            <v>F</v>
          </cell>
          <cell r="F613" t="str">
            <v>G12/3</v>
          </cell>
          <cell r="G613" t="str">
            <v>AFS</v>
          </cell>
        </row>
        <row r="614">
          <cell r="A614">
            <v>670</v>
          </cell>
          <cell r="B614" t="str">
            <v>danielle</v>
          </cell>
          <cell r="C614" t="str">
            <v>BARRETT</v>
          </cell>
          <cell r="D614" t="str">
            <v>W</v>
          </cell>
          <cell r="E614" t="str">
            <v>F</v>
          </cell>
          <cell r="F614" t="str">
            <v>G13/3</v>
          </cell>
          <cell r="G614" t="str">
            <v>AFS</v>
          </cell>
        </row>
        <row r="615">
          <cell r="A615">
            <v>671</v>
          </cell>
          <cell r="B615" t="str">
            <v>dieketseng</v>
          </cell>
          <cell r="C615" t="str">
            <v>BIYANE</v>
          </cell>
          <cell r="D615" t="str">
            <v>B</v>
          </cell>
          <cell r="E615" t="str">
            <v>F</v>
          </cell>
          <cell r="F615" t="str">
            <v>G13/3</v>
          </cell>
          <cell r="G615" t="str">
            <v>AFS</v>
          </cell>
        </row>
        <row r="616">
          <cell r="A616">
            <v>672</v>
          </cell>
          <cell r="B616" t="str">
            <v>sindiwe</v>
          </cell>
          <cell r="C616" t="str">
            <v>KHUMBULA</v>
          </cell>
          <cell r="D616" t="str">
            <v>B</v>
          </cell>
          <cell r="E616" t="str">
            <v>F</v>
          </cell>
          <cell r="F616" t="str">
            <v>G13/3</v>
          </cell>
          <cell r="G616" t="str">
            <v>AFS</v>
          </cell>
        </row>
        <row r="617">
          <cell r="A617">
            <v>673</v>
          </cell>
          <cell r="B617" t="str">
            <v>nomvula</v>
          </cell>
          <cell r="C617" t="str">
            <v>KLAAS</v>
          </cell>
          <cell r="D617" t="str">
            <v>B</v>
          </cell>
          <cell r="E617" t="str">
            <v>F</v>
          </cell>
          <cell r="F617" t="str">
            <v>G13/3</v>
          </cell>
          <cell r="G617" t="str">
            <v>AFS</v>
          </cell>
        </row>
        <row r="618">
          <cell r="A618">
            <v>674</v>
          </cell>
          <cell r="B618" t="str">
            <v>dimpho</v>
          </cell>
          <cell r="C618" t="str">
            <v>LESENYEHO</v>
          </cell>
          <cell r="D618" t="str">
            <v>B</v>
          </cell>
          <cell r="E618" t="str">
            <v>F</v>
          </cell>
          <cell r="F618" t="str">
            <v>G13/3</v>
          </cell>
          <cell r="G618" t="str">
            <v>AFS</v>
          </cell>
        </row>
        <row r="619">
          <cell r="A619">
            <v>675</v>
          </cell>
          <cell r="B619" t="str">
            <v>dimakatso</v>
          </cell>
          <cell r="C619" t="str">
            <v>MALEKE</v>
          </cell>
          <cell r="D619" t="str">
            <v>B</v>
          </cell>
          <cell r="E619" t="str">
            <v>F</v>
          </cell>
          <cell r="F619" t="str">
            <v>G13/3</v>
          </cell>
          <cell r="G619" t="str">
            <v>AFS</v>
          </cell>
        </row>
        <row r="620">
          <cell r="A620">
            <v>676</v>
          </cell>
          <cell r="B620" t="str">
            <v>relebohile inocensia</v>
          </cell>
          <cell r="C620" t="str">
            <v>MOGOSI</v>
          </cell>
          <cell r="D620" t="str">
            <v>B</v>
          </cell>
          <cell r="E620" t="str">
            <v>F</v>
          </cell>
          <cell r="F620" t="str">
            <v>G13/3</v>
          </cell>
          <cell r="G620" t="str">
            <v>AFS</v>
          </cell>
        </row>
        <row r="621">
          <cell r="A621">
            <v>677</v>
          </cell>
          <cell r="B621" t="str">
            <v>relebohile</v>
          </cell>
          <cell r="C621" t="str">
            <v>MOHALE</v>
          </cell>
          <cell r="D621" t="str">
            <v>B</v>
          </cell>
          <cell r="E621" t="str">
            <v>F</v>
          </cell>
          <cell r="F621" t="str">
            <v>G13/3</v>
          </cell>
          <cell r="G621" t="str">
            <v>AFS</v>
          </cell>
        </row>
        <row r="622">
          <cell r="A622">
            <v>678</v>
          </cell>
          <cell r="B622" t="str">
            <v>tshadi selinah</v>
          </cell>
          <cell r="C622" t="str">
            <v>MOTHOLO</v>
          </cell>
          <cell r="D622" t="str">
            <v>B</v>
          </cell>
          <cell r="E622" t="str">
            <v>F</v>
          </cell>
          <cell r="F622" t="str">
            <v>G13/3</v>
          </cell>
          <cell r="G622" t="str">
            <v>AFS</v>
          </cell>
        </row>
        <row r="623">
          <cell r="A623">
            <v>679</v>
          </cell>
          <cell r="B623" t="str">
            <v>refiloe</v>
          </cell>
          <cell r="C623" t="str">
            <v>MOTLOHI</v>
          </cell>
          <cell r="D623" t="str">
            <v>B</v>
          </cell>
          <cell r="E623" t="str">
            <v>F</v>
          </cell>
          <cell r="F623" t="str">
            <v>G13/3</v>
          </cell>
          <cell r="G623" t="str">
            <v>AFS</v>
          </cell>
        </row>
        <row r="624">
          <cell r="A624">
            <v>680</v>
          </cell>
          <cell r="B624" t="str">
            <v>karabo</v>
          </cell>
          <cell r="C624" t="str">
            <v>MSUTU</v>
          </cell>
          <cell r="D624" t="str">
            <v>B</v>
          </cell>
          <cell r="E624" t="str">
            <v>F</v>
          </cell>
          <cell r="F624" t="str">
            <v>G13/3</v>
          </cell>
          <cell r="G624" t="str">
            <v>AFS</v>
          </cell>
        </row>
        <row r="625">
          <cell r="A625">
            <v>681</v>
          </cell>
          <cell r="B625" t="str">
            <v>boitumelo</v>
          </cell>
          <cell r="C625" t="str">
            <v>NTSEKE</v>
          </cell>
          <cell r="D625" t="str">
            <v>B</v>
          </cell>
          <cell r="E625" t="str">
            <v>F</v>
          </cell>
          <cell r="F625" t="str">
            <v>G13/3</v>
          </cell>
          <cell r="G625" t="str">
            <v>AFS</v>
          </cell>
        </row>
        <row r="626">
          <cell r="A626">
            <v>682</v>
          </cell>
          <cell r="B626" t="str">
            <v>lerato</v>
          </cell>
          <cell r="C626" t="str">
            <v>PITSO</v>
          </cell>
          <cell r="D626" t="str">
            <v>B</v>
          </cell>
          <cell r="E626" t="str">
            <v>F</v>
          </cell>
          <cell r="F626" t="str">
            <v>G13/3</v>
          </cell>
          <cell r="G626" t="str">
            <v>AFS</v>
          </cell>
        </row>
        <row r="627">
          <cell r="A627">
            <v>683</v>
          </cell>
          <cell r="B627" t="str">
            <v>katleho</v>
          </cell>
          <cell r="C627" t="str">
            <v>RASANTA</v>
          </cell>
          <cell r="D627" t="str">
            <v>B</v>
          </cell>
          <cell r="E627" t="str">
            <v>F</v>
          </cell>
          <cell r="F627" t="str">
            <v>G13/3</v>
          </cell>
          <cell r="G627" t="str">
            <v>AFS</v>
          </cell>
        </row>
        <row r="628">
          <cell r="A628">
            <v>684</v>
          </cell>
          <cell r="B628" t="str">
            <v>chenike</v>
          </cell>
          <cell r="C628" t="str">
            <v>ROSSOUW</v>
          </cell>
          <cell r="D628" t="str">
            <v>W</v>
          </cell>
          <cell r="E628" t="str">
            <v>F</v>
          </cell>
          <cell r="F628" t="str">
            <v>G13/3</v>
          </cell>
          <cell r="G628" t="str">
            <v>AFS</v>
          </cell>
        </row>
        <row r="629">
          <cell r="A629">
            <v>52</v>
          </cell>
          <cell r="B629" t="str">
            <v>tlhohonolofatso</v>
          </cell>
          <cell r="C629" t="str">
            <v>SELOANE</v>
          </cell>
          <cell r="E629" t="str">
            <v>F</v>
          </cell>
          <cell r="F629" t="str">
            <v>G13/3</v>
          </cell>
          <cell r="G629" t="str">
            <v>AFS</v>
          </cell>
        </row>
        <row r="630">
          <cell r="A630">
            <v>685</v>
          </cell>
          <cell r="B630" t="str">
            <v>carlé</v>
          </cell>
          <cell r="C630" t="str">
            <v>STOCKENSTRÖM</v>
          </cell>
          <cell r="D630" t="str">
            <v>W</v>
          </cell>
          <cell r="E630" t="str">
            <v>F</v>
          </cell>
          <cell r="F630" t="str">
            <v>G13/3</v>
          </cell>
          <cell r="G630" t="str">
            <v>AFS</v>
          </cell>
        </row>
        <row r="631">
          <cell r="A631">
            <v>686</v>
          </cell>
          <cell r="B631" t="str">
            <v>veronique</v>
          </cell>
          <cell r="C631" t="str">
            <v>VAN DER WALT</v>
          </cell>
          <cell r="D631" t="str">
            <v>W</v>
          </cell>
          <cell r="E631" t="str">
            <v>F</v>
          </cell>
          <cell r="F631" t="str">
            <v>G13/3</v>
          </cell>
          <cell r="G631" t="str">
            <v>AFS</v>
          </cell>
        </row>
        <row r="632">
          <cell r="A632">
            <v>687</v>
          </cell>
          <cell r="B632" t="str">
            <v>lize</v>
          </cell>
          <cell r="C632" t="str">
            <v>ACKERMAN</v>
          </cell>
          <cell r="D632" t="str">
            <v>W</v>
          </cell>
          <cell r="E632" t="str">
            <v>F</v>
          </cell>
          <cell r="F632" t="str">
            <v>G14/4</v>
          </cell>
          <cell r="G632" t="str">
            <v>AFS</v>
          </cell>
        </row>
        <row r="633">
          <cell r="A633">
            <v>688</v>
          </cell>
          <cell r="B633" t="str">
            <v>carlise</v>
          </cell>
          <cell r="C633" t="str">
            <v>BOTHA</v>
          </cell>
          <cell r="D633" t="str">
            <v>W</v>
          </cell>
          <cell r="E633" t="str">
            <v>F</v>
          </cell>
          <cell r="F633" t="str">
            <v>G14/4</v>
          </cell>
          <cell r="G633" t="str">
            <v>AFS</v>
          </cell>
        </row>
        <row r="634">
          <cell r="A634">
            <v>689</v>
          </cell>
          <cell r="B634" t="str">
            <v>alexandra</v>
          </cell>
          <cell r="C634" t="str">
            <v>DE KLERK</v>
          </cell>
          <cell r="D634" t="str">
            <v>W</v>
          </cell>
          <cell r="E634" t="str">
            <v>F</v>
          </cell>
          <cell r="F634" t="str">
            <v>G14/4</v>
          </cell>
          <cell r="G634" t="str">
            <v>AFS</v>
          </cell>
        </row>
        <row r="635">
          <cell r="A635">
            <v>690</v>
          </cell>
          <cell r="B635" t="str">
            <v>boitumelo</v>
          </cell>
          <cell r="C635" t="str">
            <v>DEBES</v>
          </cell>
          <cell r="D635" t="str">
            <v>B</v>
          </cell>
          <cell r="E635" t="str">
            <v>F</v>
          </cell>
          <cell r="F635" t="str">
            <v>G14/4</v>
          </cell>
          <cell r="G635" t="str">
            <v>AFS</v>
          </cell>
        </row>
        <row r="636">
          <cell r="A636">
            <v>691</v>
          </cell>
          <cell r="B636" t="str">
            <v>suze</v>
          </cell>
          <cell r="C636" t="str">
            <v>DU TOIT</v>
          </cell>
          <cell r="D636" t="str">
            <v>W</v>
          </cell>
          <cell r="E636" t="str">
            <v>F</v>
          </cell>
          <cell r="F636" t="str">
            <v>G14/4</v>
          </cell>
          <cell r="G636" t="str">
            <v>AFS</v>
          </cell>
        </row>
        <row r="637">
          <cell r="A637">
            <v>692</v>
          </cell>
          <cell r="B637" t="str">
            <v>lieketseng</v>
          </cell>
          <cell r="C637" t="str">
            <v>KHIBA</v>
          </cell>
          <cell r="D637" t="str">
            <v>B</v>
          </cell>
          <cell r="E637" t="str">
            <v>F</v>
          </cell>
          <cell r="F637" t="str">
            <v>G14/4</v>
          </cell>
          <cell r="G637" t="str">
            <v>AFS</v>
          </cell>
        </row>
        <row r="638">
          <cell r="A638">
            <v>693</v>
          </cell>
          <cell r="B638" t="str">
            <v>dimpho</v>
          </cell>
          <cell r="C638" t="str">
            <v>LELIMO</v>
          </cell>
          <cell r="D638" t="str">
            <v>B</v>
          </cell>
          <cell r="E638" t="str">
            <v>F</v>
          </cell>
          <cell r="F638" t="str">
            <v>G14/4</v>
          </cell>
          <cell r="G638" t="str">
            <v>AFS</v>
          </cell>
        </row>
        <row r="639">
          <cell r="A639">
            <v>694</v>
          </cell>
          <cell r="B639" t="str">
            <v>maletsatsi</v>
          </cell>
          <cell r="C639" t="str">
            <v>MAJAKE</v>
          </cell>
          <cell r="D639" t="str">
            <v>B</v>
          </cell>
          <cell r="E639" t="str">
            <v>F</v>
          </cell>
          <cell r="F639" t="str">
            <v>G14/4</v>
          </cell>
          <cell r="G639" t="str">
            <v>AFS</v>
          </cell>
        </row>
        <row r="640">
          <cell r="A640">
            <v>695</v>
          </cell>
          <cell r="B640" t="str">
            <v>malefu</v>
          </cell>
          <cell r="C640" t="str">
            <v>MARTHA</v>
          </cell>
          <cell r="D640" t="str">
            <v>B</v>
          </cell>
          <cell r="E640" t="str">
            <v>F</v>
          </cell>
          <cell r="F640" t="str">
            <v>G14/4</v>
          </cell>
          <cell r="G640" t="str">
            <v>AFS</v>
          </cell>
        </row>
        <row r="641">
          <cell r="A641">
            <v>696</v>
          </cell>
          <cell r="B641" t="str">
            <v>kediemetse</v>
          </cell>
          <cell r="C641" t="str">
            <v>MOKALOBE</v>
          </cell>
          <cell r="D641" t="str">
            <v>B</v>
          </cell>
          <cell r="E641" t="str">
            <v>F</v>
          </cell>
          <cell r="F641" t="str">
            <v>G14/4</v>
          </cell>
          <cell r="G641" t="str">
            <v>AFS</v>
          </cell>
        </row>
        <row r="642">
          <cell r="A642">
            <v>697</v>
          </cell>
          <cell r="B642" t="str">
            <v>refiloe</v>
          </cell>
          <cell r="C642" t="str">
            <v>MOKHENA</v>
          </cell>
          <cell r="D642" t="str">
            <v>B</v>
          </cell>
          <cell r="E642" t="str">
            <v>F</v>
          </cell>
          <cell r="F642" t="str">
            <v>G14/4</v>
          </cell>
          <cell r="G642" t="str">
            <v>AFS</v>
          </cell>
        </row>
        <row r="643">
          <cell r="A643">
            <v>698</v>
          </cell>
          <cell r="B643" t="str">
            <v>kananelo</v>
          </cell>
          <cell r="C643" t="str">
            <v>MOLAHLOE</v>
          </cell>
          <cell r="D643" t="str">
            <v>B</v>
          </cell>
          <cell r="E643" t="str">
            <v>F</v>
          </cell>
          <cell r="F643" t="str">
            <v>G14/4</v>
          </cell>
          <cell r="G643" t="str">
            <v>AFS</v>
          </cell>
        </row>
        <row r="644">
          <cell r="A644">
            <v>699</v>
          </cell>
          <cell r="B644" t="str">
            <v>mpolokeng</v>
          </cell>
          <cell r="C644" t="str">
            <v>MOLOKO</v>
          </cell>
          <cell r="D644" t="str">
            <v>B</v>
          </cell>
          <cell r="E644" t="str">
            <v>F</v>
          </cell>
          <cell r="F644" t="str">
            <v>G14/4</v>
          </cell>
          <cell r="G644" t="str">
            <v>AFS</v>
          </cell>
        </row>
        <row r="645">
          <cell r="A645">
            <v>700</v>
          </cell>
          <cell r="B645" t="str">
            <v>zandile</v>
          </cell>
          <cell r="C645" t="str">
            <v>PLAATJIE</v>
          </cell>
          <cell r="D645" t="str">
            <v>B</v>
          </cell>
          <cell r="E645" t="str">
            <v>F</v>
          </cell>
          <cell r="F645" t="str">
            <v>G14/4</v>
          </cell>
          <cell r="G645" t="str">
            <v>AFS</v>
          </cell>
        </row>
        <row r="646">
          <cell r="A646">
            <v>701</v>
          </cell>
          <cell r="B646" t="str">
            <v>paballo</v>
          </cell>
          <cell r="C646" t="str">
            <v>RADEBE</v>
          </cell>
          <cell r="D646" t="str">
            <v>B</v>
          </cell>
          <cell r="E646" t="str">
            <v>F</v>
          </cell>
          <cell r="F646" t="str">
            <v>G14/4</v>
          </cell>
          <cell r="G646" t="str">
            <v>AFS</v>
          </cell>
        </row>
        <row r="647">
          <cell r="A647">
            <v>702</v>
          </cell>
          <cell r="B647" t="str">
            <v>realeboha</v>
          </cell>
          <cell r="C647" t="str">
            <v>SEKHOTO</v>
          </cell>
          <cell r="D647" t="str">
            <v>B</v>
          </cell>
          <cell r="E647" t="str">
            <v>F</v>
          </cell>
          <cell r="F647" t="str">
            <v>G14/4</v>
          </cell>
          <cell r="G647" t="str">
            <v>AFS</v>
          </cell>
        </row>
        <row r="648">
          <cell r="A648">
            <v>703</v>
          </cell>
          <cell r="B648" t="str">
            <v>danika</v>
          </cell>
          <cell r="C648" t="str">
            <v>ZWAHLEN</v>
          </cell>
          <cell r="D648" t="str">
            <v>B</v>
          </cell>
          <cell r="E648" t="str">
            <v>F</v>
          </cell>
          <cell r="F648" t="str">
            <v>G14/4</v>
          </cell>
          <cell r="G648" t="str">
            <v>AFS</v>
          </cell>
        </row>
        <row r="649">
          <cell r="A649">
            <v>704</v>
          </cell>
          <cell r="B649" t="str">
            <v>itumeleng</v>
          </cell>
          <cell r="C649" t="str">
            <v>BLOU</v>
          </cell>
          <cell r="D649" t="str">
            <v>B</v>
          </cell>
          <cell r="E649" t="str">
            <v>F</v>
          </cell>
          <cell r="F649" t="str">
            <v>G15/4</v>
          </cell>
          <cell r="G649" t="str">
            <v>AFS</v>
          </cell>
        </row>
        <row r="650">
          <cell r="A650">
            <v>705</v>
          </cell>
          <cell r="B650" t="str">
            <v>granny</v>
          </cell>
          <cell r="C650" t="str">
            <v>DIMEMO</v>
          </cell>
          <cell r="D650" t="str">
            <v>B</v>
          </cell>
          <cell r="E650" t="str">
            <v>F</v>
          </cell>
          <cell r="F650" t="str">
            <v>G15/4</v>
          </cell>
          <cell r="G650" t="str">
            <v>AFS</v>
          </cell>
        </row>
        <row r="651">
          <cell r="A651">
            <v>706</v>
          </cell>
          <cell r="B651" t="str">
            <v>beanke</v>
          </cell>
          <cell r="C651" t="str">
            <v>DU TOIT</v>
          </cell>
          <cell r="D651" t="str">
            <v>W</v>
          </cell>
          <cell r="E651" t="str">
            <v>F</v>
          </cell>
          <cell r="F651" t="str">
            <v>G15/4</v>
          </cell>
          <cell r="G651" t="str">
            <v>AFS</v>
          </cell>
        </row>
        <row r="652">
          <cell r="A652">
            <v>707</v>
          </cell>
          <cell r="B652" t="str">
            <v>elisna</v>
          </cell>
          <cell r="C652" t="str">
            <v>ELOFF</v>
          </cell>
          <cell r="D652" t="str">
            <v>W</v>
          </cell>
          <cell r="E652" t="str">
            <v>F</v>
          </cell>
          <cell r="F652" t="str">
            <v>G15/4</v>
          </cell>
          <cell r="G652" t="str">
            <v>AFS</v>
          </cell>
        </row>
        <row r="653">
          <cell r="A653">
            <v>708</v>
          </cell>
          <cell r="B653" t="str">
            <v>carrissa</v>
          </cell>
          <cell r="C653" t="str">
            <v>ERASMUS</v>
          </cell>
          <cell r="D653" t="str">
            <v>W</v>
          </cell>
          <cell r="E653" t="str">
            <v>F</v>
          </cell>
          <cell r="F653" t="str">
            <v>G15/4</v>
          </cell>
          <cell r="G653" t="str">
            <v>AFS</v>
          </cell>
        </row>
        <row r="654">
          <cell r="A654">
            <v>709</v>
          </cell>
          <cell r="B654" t="str">
            <v>kayleigh</v>
          </cell>
          <cell r="C654" t="str">
            <v>GEEL</v>
          </cell>
          <cell r="D654" t="str">
            <v>C</v>
          </cell>
          <cell r="E654" t="str">
            <v>F</v>
          </cell>
          <cell r="F654" t="str">
            <v>G15/4</v>
          </cell>
          <cell r="G654" t="str">
            <v>AFS</v>
          </cell>
        </row>
        <row r="655">
          <cell r="A655">
            <v>710</v>
          </cell>
          <cell r="B655" t="str">
            <v>christa</v>
          </cell>
          <cell r="C655" t="str">
            <v>GELDENHUYS</v>
          </cell>
          <cell r="D655" t="str">
            <v>W</v>
          </cell>
          <cell r="E655" t="str">
            <v>F</v>
          </cell>
          <cell r="F655" t="str">
            <v>G15/4</v>
          </cell>
          <cell r="G655" t="str">
            <v>AFS</v>
          </cell>
        </row>
        <row r="656">
          <cell r="A656">
            <v>711</v>
          </cell>
          <cell r="B656" t="str">
            <v>san-marie</v>
          </cell>
          <cell r="C656" t="str">
            <v>GROENEWALD</v>
          </cell>
          <cell r="D656" t="str">
            <v>W</v>
          </cell>
          <cell r="E656" t="str">
            <v>F</v>
          </cell>
          <cell r="F656" t="str">
            <v>G15/4</v>
          </cell>
          <cell r="G656" t="str">
            <v>AFS</v>
          </cell>
        </row>
        <row r="657">
          <cell r="A657">
            <v>712</v>
          </cell>
          <cell r="B657" t="str">
            <v>nomhle</v>
          </cell>
          <cell r="C657" t="str">
            <v>JULIE</v>
          </cell>
          <cell r="D657" t="str">
            <v>B</v>
          </cell>
          <cell r="E657" t="str">
            <v>F</v>
          </cell>
          <cell r="F657" t="str">
            <v>G15/4</v>
          </cell>
          <cell r="G657" t="str">
            <v>AFS</v>
          </cell>
        </row>
        <row r="658">
          <cell r="A658">
            <v>713</v>
          </cell>
          <cell r="B658" t="str">
            <v>karabo</v>
          </cell>
          <cell r="C658" t="str">
            <v>LEKGWABA</v>
          </cell>
          <cell r="D658" t="str">
            <v>B</v>
          </cell>
          <cell r="E658" t="str">
            <v>F</v>
          </cell>
          <cell r="F658" t="str">
            <v>G15/4</v>
          </cell>
          <cell r="G658" t="str">
            <v>AFS</v>
          </cell>
        </row>
        <row r="659">
          <cell r="A659">
            <v>714</v>
          </cell>
          <cell r="B659" t="str">
            <v>nomthandazo</v>
          </cell>
          <cell r="C659" t="str">
            <v>MADUNA</v>
          </cell>
          <cell r="D659" t="str">
            <v>B</v>
          </cell>
          <cell r="E659" t="str">
            <v>F</v>
          </cell>
          <cell r="F659" t="str">
            <v>G15/4</v>
          </cell>
          <cell r="G659" t="str">
            <v>AFS</v>
          </cell>
        </row>
        <row r="660">
          <cell r="A660">
            <v>715</v>
          </cell>
          <cell r="B660" t="str">
            <v>maditabo</v>
          </cell>
          <cell r="C660" t="str">
            <v>MOKHALI</v>
          </cell>
          <cell r="D660" t="str">
            <v>B</v>
          </cell>
          <cell r="E660" t="str">
            <v>F</v>
          </cell>
          <cell r="F660" t="str">
            <v>G15/4</v>
          </cell>
          <cell r="G660" t="str">
            <v>AFS</v>
          </cell>
        </row>
        <row r="661">
          <cell r="A661">
            <v>716</v>
          </cell>
          <cell r="B661" t="str">
            <v>refilwe</v>
          </cell>
          <cell r="C661" t="str">
            <v>MPEHO</v>
          </cell>
          <cell r="D661" t="str">
            <v>B</v>
          </cell>
          <cell r="E661" t="str">
            <v>F</v>
          </cell>
          <cell r="F661" t="str">
            <v>G15/4</v>
          </cell>
          <cell r="G661" t="str">
            <v>AFS</v>
          </cell>
        </row>
        <row r="662">
          <cell r="A662">
            <v>717</v>
          </cell>
          <cell r="B662" t="str">
            <v>dimpho</v>
          </cell>
          <cell r="C662" t="str">
            <v>NOGWANYA</v>
          </cell>
          <cell r="D662" t="str">
            <v>B</v>
          </cell>
          <cell r="E662" t="str">
            <v>F</v>
          </cell>
          <cell r="F662" t="str">
            <v>G15/4</v>
          </cell>
          <cell r="G662" t="str">
            <v>AFS</v>
          </cell>
        </row>
        <row r="663">
          <cell r="A663">
            <v>718</v>
          </cell>
          <cell r="B663" t="str">
            <v>ella</v>
          </cell>
          <cell r="C663" t="str">
            <v>STEYNBERG</v>
          </cell>
          <cell r="D663" t="str">
            <v>W</v>
          </cell>
          <cell r="E663" t="str">
            <v>F</v>
          </cell>
          <cell r="F663" t="str">
            <v>G15/4</v>
          </cell>
          <cell r="G663" t="str">
            <v>AFS</v>
          </cell>
        </row>
        <row r="664">
          <cell r="A664">
            <v>719</v>
          </cell>
          <cell r="B664" t="str">
            <v>hanlie</v>
          </cell>
          <cell r="C664" t="str">
            <v>VAN WYK</v>
          </cell>
          <cell r="D664" t="str">
            <v>W</v>
          </cell>
          <cell r="E664" t="str">
            <v>F</v>
          </cell>
          <cell r="F664" t="str">
            <v>G15/4</v>
          </cell>
          <cell r="G664" t="str">
            <v>AFS</v>
          </cell>
        </row>
        <row r="665">
          <cell r="A665">
            <v>720</v>
          </cell>
          <cell r="B665" t="str">
            <v>valeska</v>
          </cell>
          <cell r="C665" t="str">
            <v>VAN ZYL</v>
          </cell>
          <cell r="D665" t="str">
            <v>W</v>
          </cell>
          <cell r="E665" t="str">
            <v>F</v>
          </cell>
          <cell r="F665" t="str">
            <v>G15/4</v>
          </cell>
          <cell r="G665" t="str">
            <v>AFS</v>
          </cell>
        </row>
        <row r="666">
          <cell r="A666">
            <v>721</v>
          </cell>
          <cell r="B666" t="str">
            <v>nonkululeko</v>
          </cell>
          <cell r="C666" t="str">
            <v>VELI</v>
          </cell>
          <cell r="D666" t="str">
            <v>B</v>
          </cell>
          <cell r="E666" t="str">
            <v>F</v>
          </cell>
          <cell r="F666" t="str">
            <v>G15/4</v>
          </cell>
          <cell r="G666" t="str">
            <v>AFS</v>
          </cell>
        </row>
        <row r="667">
          <cell r="A667">
            <v>722</v>
          </cell>
          <cell r="B667" t="str">
            <v>tsholofelo</v>
          </cell>
          <cell r="C667" t="str">
            <v>DIKOKO</v>
          </cell>
          <cell r="D667" t="str">
            <v>B</v>
          </cell>
          <cell r="E667" t="str">
            <v>F</v>
          </cell>
          <cell r="F667" t="str">
            <v>G16/4</v>
          </cell>
          <cell r="G667" t="str">
            <v>AFS</v>
          </cell>
        </row>
        <row r="668">
          <cell r="A668">
            <v>723</v>
          </cell>
          <cell r="B668" t="str">
            <v>suze</v>
          </cell>
          <cell r="C668" t="str">
            <v>FICK</v>
          </cell>
          <cell r="D668" t="str">
            <v>W</v>
          </cell>
          <cell r="E668" t="str">
            <v>F</v>
          </cell>
          <cell r="F668" t="str">
            <v>G16/4</v>
          </cell>
          <cell r="G668" t="str">
            <v>AFS</v>
          </cell>
        </row>
        <row r="669">
          <cell r="A669">
            <v>724</v>
          </cell>
          <cell r="B669" t="str">
            <v>anika</v>
          </cell>
          <cell r="C669" t="str">
            <v>KRAUSE</v>
          </cell>
          <cell r="D669" t="str">
            <v>W</v>
          </cell>
          <cell r="E669" t="str">
            <v>F</v>
          </cell>
          <cell r="F669" t="str">
            <v>G16/4</v>
          </cell>
          <cell r="G669" t="str">
            <v>AFS</v>
          </cell>
        </row>
        <row r="670">
          <cell r="A670">
            <v>725</v>
          </cell>
          <cell r="B670" t="str">
            <v>palesa</v>
          </cell>
          <cell r="C670" t="str">
            <v>LEPOTA</v>
          </cell>
          <cell r="D670" t="str">
            <v>B</v>
          </cell>
          <cell r="E670" t="str">
            <v>F</v>
          </cell>
          <cell r="F670" t="str">
            <v>G16/4</v>
          </cell>
          <cell r="G670" t="str">
            <v>AFS</v>
          </cell>
        </row>
        <row r="671">
          <cell r="A671">
            <v>726</v>
          </cell>
          <cell r="B671" t="str">
            <v>dimpho</v>
          </cell>
          <cell r="C671" t="str">
            <v>LESEBA</v>
          </cell>
          <cell r="D671" t="str">
            <v>B</v>
          </cell>
          <cell r="E671" t="str">
            <v>F</v>
          </cell>
          <cell r="F671" t="str">
            <v>G16/4</v>
          </cell>
          <cell r="G671" t="str">
            <v>AFS</v>
          </cell>
        </row>
        <row r="672">
          <cell r="A672">
            <v>727</v>
          </cell>
          <cell r="B672" t="str">
            <v>lebo</v>
          </cell>
          <cell r="C672" t="str">
            <v>LETSELEHA</v>
          </cell>
          <cell r="D672" t="str">
            <v>B</v>
          </cell>
          <cell r="E672" t="str">
            <v>F</v>
          </cell>
          <cell r="F672" t="str">
            <v>G16/4</v>
          </cell>
          <cell r="G672" t="str">
            <v>AFS</v>
          </cell>
        </row>
        <row r="673">
          <cell r="A673">
            <v>728</v>
          </cell>
          <cell r="B673" t="str">
            <v>modiehi</v>
          </cell>
          <cell r="C673" t="str">
            <v>MACHELI</v>
          </cell>
          <cell r="D673" t="str">
            <v>B</v>
          </cell>
          <cell r="E673" t="str">
            <v>F</v>
          </cell>
          <cell r="F673" t="str">
            <v>G16/4</v>
          </cell>
          <cell r="G673" t="str">
            <v>AFS</v>
          </cell>
        </row>
        <row r="674">
          <cell r="A674">
            <v>729</v>
          </cell>
          <cell r="B674" t="str">
            <v>phokwane</v>
          </cell>
          <cell r="C674" t="str">
            <v>MOHOME</v>
          </cell>
          <cell r="D674" t="str">
            <v>B</v>
          </cell>
          <cell r="E674" t="str">
            <v>F</v>
          </cell>
          <cell r="F674" t="str">
            <v>G16/4</v>
          </cell>
          <cell r="G674" t="str">
            <v>AFS</v>
          </cell>
        </row>
        <row r="675">
          <cell r="A675">
            <v>730</v>
          </cell>
          <cell r="B675" t="str">
            <v>dieketseng</v>
          </cell>
          <cell r="C675" t="str">
            <v>MOIGA</v>
          </cell>
          <cell r="D675" t="str">
            <v>B</v>
          </cell>
          <cell r="E675" t="str">
            <v>F</v>
          </cell>
          <cell r="F675" t="str">
            <v>G16/4</v>
          </cell>
          <cell r="G675" t="str">
            <v>AFS</v>
          </cell>
        </row>
        <row r="676">
          <cell r="A676">
            <v>731</v>
          </cell>
          <cell r="B676" t="str">
            <v>karabo</v>
          </cell>
          <cell r="C676" t="str">
            <v>MOKALODISE</v>
          </cell>
          <cell r="D676" t="str">
            <v>B</v>
          </cell>
          <cell r="E676" t="str">
            <v>F</v>
          </cell>
          <cell r="F676" t="str">
            <v>G16/4</v>
          </cell>
          <cell r="G676" t="str">
            <v>AFS</v>
          </cell>
        </row>
        <row r="677">
          <cell r="A677">
            <v>732</v>
          </cell>
          <cell r="B677" t="str">
            <v>karabo</v>
          </cell>
          <cell r="C677" t="str">
            <v>MOTSOENENG</v>
          </cell>
          <cell r="D677" t="str">
            <v>B</v>
          </cell>
          <cell r="E677" t="str">
            <v>F</v>
          </cell>
          <cell r="F677" t="str">
            <v>G16/4</v>
          </cell>
          <cell r="G677" t="str">
            <v>AFS</v>
          </cell>
        </row>
        <row r="678">
          <cell r="A678">
            <v>733</v>
          </cell>
          <cell r="B678" t="str">
            <v>bongeka</v>
          </cell>
          <cell r="C678" t="str">
            <v>QHWEMA</v>
          </cell>
          <cell r="D678" t="str">
            <v>B</v>
          </cell>
          <cell r="E678" t="str">
            <v>F</v>
          </cell>
          <cell r="F678" t="str">
            <v>G16/4</v>
          </cell>
          <cell r="G678" t="str">
            <v>AFS</v>
          </cell>
        </row>
        <row r="679">
          <cell r="A679">
            <v>734</v>
          </cell>
          <cell r="B679" t="str">
            <v>amalia</v>
          </cell>
          <cell r="C679" t="str">
            <v>RODRIGUES</v>
          </cell>
          <cell r="D679" t="str">
            <v>W</v>
          </cell>
          <cell r="E679" t="str">
            <v>F</v>
          </cell>
          <cell r="F679" t="str">
            <v>G16/4</v>
          </cell>
          <cell r="G679" t="str">
            <v>AFS</v>
          </cell>
        </row>
        <row r="680">
          <cell r="A680">
            <v>735</v>
          </cell>
          <cell r="B680" t="str">
            <v>bantshabile elizabeth</v>
          </cell>
          <cell r="C680" t="str">
            <v>SHOALAI</v>
          </cell>
          <cell r="D680" t="str">
            <v>B</v>
          </cell>
          <cell r="E680" t="str">
            <v>F</v>
          </cell>
          <cell r="F680" t="str">
            <v>G16/4</v>
          </cell>
          <cell r="G680" t="str">
            <v>AFS</v>
          </cell>
        </row>
        <row r="681">
          <cell r="A681">
            <v>736</v>
          </cell>
          <cell r="B681" t="str">
            <v>nadine</v>
          </cell>
          <cell r="C681" t="str">
            <v xml:space="preserve">BOOYSEN </v>
          </cell>
          <cell r="D681" t="str">
            <v>W</v>
          </cell>
          <cell r="E681" t="str">
            <v>F</v>
          </cell>
          <cell r="F681" t="str">
            <v>G17/4</v>
          </cell>
          <cell r="G681" t="str">
            <v>AFS</v>
          </cell>
        </row>
        <row r="682">
          <cell r="A682">
            <v>737</v>
          </cell>
          <cell r="B682" t="str">
            <v>stella</v>
          </cell>
          <cell r="C682" t="str">
            <v>BRAND</v>
          </cell>
          <cell r="D682" t="str">
            <v>W</v>
          </cell>
          <cell r="E682" t="str">
            <v>F</v>
          </cell>
          <cell r="F682" t="str">
            <v>G17/4</v>
          </cell>
          <cell r="G682" t="str">
            <v>AFS</v>
          </cell>
        </row>
        <row r="683">
          <cell r="A683">
            <v>738</v>
          </cell>
          <cell r="B683" t="str">
            <v>jody</v>
          </cell>
          <cell r="C683" t="str">
            <v>MACLACHLAN</v>
          </cell>
          <cell r="D683" t="str">
            <v>W</v>
          </cell>
          <cell r="E683" t="str">
            <v>F</v>
          </cell>
          <cell r="F683" t="str">
            <v>G17/4</v>
          </cell>
          <cell r="G683" t="str">
            <v>AFS</v>
          </cell>
        </row>
        <row r="684">
          <cell r="A684">
            <v>739</v>
          </cell>
          <cell r="B684" t="str">
            <v>carmen</v>
          </cell>
          <cell r="C684" t="str">
            <v>MARX</v>
          </cell>
          <cell r="D684" t="str">
            <v>W</v>
          </cell>
          <cell r="E684" t="str">
            <v>F</v>
          </cell>
          <cell r="F684" t="str">
            <v>G17/4</v>
          </cell>
          <cell r="G684" t="str">
            <v>AFS</v>
          </cell>
        </row>
        <row r="685">
          <cell r="A685">
            <v>740</v>
          </cell>
          <cell r="B685" t="str">
            <v>mamello</v>
          </cell>
          <cell r="C685" t="str">
            <v>MOFOKENG</v>
          </cell>
          <cell r="D685" t="str">
            <v>B</v>
          </cell>
          <cell r="E685" t="str">
            <v>F</v>
          </cell>
          <cell r="F685" t="str">
            <v>G17/4</v>
          </cell>
          <cell r="G685" t="str">
            <v>AFS</v>
          </cell>
        </row>
        <row r="686">
          <cell r="A686">
            <v>741</v>
          </cell>
          <cell r="B686" t="str">
            <v>tsietso</v>
          </cell>
          <cell r="C686" t="str">
            <v>MOFOKENG</v>
          </cell>
          <cell r="D686" t="str">
            <v>B</v>
          </cell>
          <cell r="E686" t="str">
            <v>F</v>
          </cell>
          <cell r="F686" t="str">
            <v>G17/4</v>
          </cell>
          <cell r="G686" t="str">
            <v>AFS</v>
          </cell>
        </row>
        <row r="687">
          <cell r="A687">
            <v>742</v>
          </cell>
          <cell r="B687" t="str">
            <v>tebello</v>
          </cell>
          <cell r="C687" t="str">
            <v>MOHLOKI</v>
          </cell>
          <cell r="D687" t="str">
            <v>B</v>
          </cell>
          <cell r="E687" t="str">
            <v>F</v>
          </cell>
          <cell r="F687" t="str">
            <v>G17/4</v>
          </cell>
          <cell r="G687" t="str">
            <v>AFS</v>
          </cell>
        </row>
        <row r="688">
          <cell r="A688">
            <v>743</v>
          </cell>
          <cell r="B688" t="str">
            <v>caroline mpho</v>
          </cell>
          <cell r="C688" t="str">
            <v>MOKOALEDI</v>
          </cell>
          <cell r="D688" t="str">
            <v>B</v>
          </cell>
          <cell r="E688" t="str">
            <v>F</v>
          </cell>
          <cell r="F688" t="str">
            <v>G17/4</v>
          </cell>
          <cell r="G688" t="str">
            <v>AFS</v>
          </cell>
        </row>
        <row r="689">
          <cell r="A689">
            <v>744</v>
          </cell>
          <cell r="B689" t="str">
            <v>saskia</v>
          </cell>
          <cell r="C689" t="str">
            <v>NAUDE</v>
          </cell>
          <cell r="D689" t="str">
            <v>W</v>
          </cell>
          <cell r="E689" t="str">
            <v>F</v>
          </cell>
          <cell r="F689" t="str">
            <v>G17/4</v>
          </cell>
          <cell r="G689" t="str">
            <v>AFS</v>
          </cell>
        </row>
        <row r="690">
          <cell r="A690">
            <v>745</v>
          </cell>
          <cell r="B690" t="str">
            <v>jonette</v>
          </cell>
          <cell r="C690" t="str">
            <v>VAN ROOY</v>
          </cell>
          <cell r="D690" t="str">
            <v>W</v>
          </cell>
          <cell r="E690" t="str">
            <v>F</v>
          </cell>
          <cell r="F690" t="str">
            <v>G17/4</v>
          </cell>
          <cell r="G690" t="str">
            <v>AFS</v>
          </cell>
        </row>
        <row r="691">
          <cell r="A691">
            <v>746</v>
          </cell>
          <cell r="B691" t="str">
            <v>dane</v>
          </cell>
          <cell r="C691" t="str">
            <v>VILJOEN</v>
          </cell>
          <cell r="D691" t="str">
            <v>W</v>
          </cell>
          <cell r="E691" t="str">
            <v>F</v>
          </cell>
          <cell r="F691" t="str">
            <v>G17/4</v>
          </cell>
          <cell r="G691" t="str">
            <v>AFS</v>
          </cell>
        </row>
        <row r="692">
          <cell r="A692">
            <v>747</v>
          </cell>
          <cell r="B692" t="str">
            <v>nicola</v>
          </cell>
          <cell r="C692" t="str">
            <v>BARNARD</v>
          </cell>
          <cell r="D692" t="str">
            <v>W</v>
          </cell>
          <cell r="E692" t="str">
            <v>F</v>
          </cell>
          <cell r="F692" t="str">
            <v>G8/1</v>
          </cell>
          <cell r="G692" t="str">
            <v>AFS</v>
          </cell>
        </row>
        <row r="693">
          <cell r="A693">
            <v>748</v>
          </cell>
          <cell r="B693" t="str">
            <v>lisabelle</v>
          </cell>
          <cell r="C693" t="str">
            <v>BEUKES</v>
          </cell>
          <cell r="D693" t="str">
            <v>W</v>
          </cell>
          <cell r="E693" t="str">
            <v>F</v>
          </cell>
          <cell r="F693" t="str">
            <v>G8/1</v>
          </cell>
          <cell r="G693" t="str">
            <v>AFS</v>
          </cell>
        </row>
        <row r="694">
          <cell r="A694">
            <v>749</v>
          </cell>
          <cell r="B694" t="str">
            <v>chani</v>
          </cell>
          <cell r="C694" t="str">
            <v>BRITZ</v>
          </cell>
          <cell r="D694" t="str">
            <v>W</v>
          </cell>
          <cell r="E694" t="str">
            <v>F</v>
          </cell>
          <cell r="F694" t="str">
            <v>G8/1</v>
          </cell>
          <cell r="G694" t="str">
            <v>AFS</v>
          </cell>
        </row>
        <row r="695">
          <cell r="A695">
            <v>750</v>
          </cell>
          <cell r="B695" t="str">
            <v>hope</v>
          </cell>
          <cell r="C695" t="str">
            <v>COETZER</v>
          </cell>
          <cell r="D695" t="str">
            <v>W</v>
          </cell>
          <cell r="E695" t="str">
            <v>F</v>
          </cell>
          <cell r="F695" t="str">
            <v>G8/1</v>
          </cell>
          <cell r="G695" t="str">
            <v>AFS</v>
          </cell>
        </row>
        <row r="696">
          <cell r="A696">
            <v>751</v>
          </cell>
          <cell r="B696" t="str">
            <v>lesego</v>
          </cell>
          <cell r="C696" t="str">
            <v>GXARABANE</v>
          </cell>
          <cell r="D696" t="str">
            <v>B</v>
          </cell>
          <cell r="E696" t="str">
            <v>F</v>
          </cell>
          <cell r="F696" t="str">
            <v>G8/1</v>
          </cell>
          <cell r="G696" t="str">
            <v>AFS</v>
          </cell>
        </row>
        <row r="697">
          <cell r="A697">
            <v>752</v>
          </cell>
          <cell r="B697" t="str">
            <v>mamello</v>
          </cell>
          <cell r="C697" t="str">
            <v>HANKANA</v>
          </cell>
          <cell r="D697" t="str">
            <v>B</v>
          </cell>
          <cell r="E697" t="str">
            <v>F</v>
          </cell>
          <cell r="F697" t="str">
            <v>G8/1</v>
          </cell>
          <cell r="G697" t="str">
            <v>AFS</v>
          </cell>
        </row>
        <row r="698">
          <cell r="A698">
            <v>753</v>
          </cell>
          <cell r="B698" t="str">
            <v>lameez</v>
          </cell>
          <cell r="C698" t="str">
            <v>ISMAILSEEDAT</v>
          </cell>
          <cell r="D698" t="str">
            <v>I</v>
          </cell>
          <cell r="E698" t="str">
            <v>F</v>
          </cell>
          <cell r="F698" t="str">
            <v>G8/1</v>
          </cell>
          <cell r="G698" t="str">
            <v>AFS</v>
          </cell>
        </row>
        <row r="699">
          <cell r="A699">
            <v>754</v>
          </cell>
          <cell r="B699" t="str">
            <v>rethabile</v>
          </cell>
          <cell r="C699" t="str">
            <v>KHETAMA</v>
          </cell>
          <cell r="D699" t="str">
            <v>B</v>
          </cell>
          <cell r="E699" t="str">
            <v>F</v>
          </cell>
          <cell r="F699" t="str">
            <v>G8/1</v>
          </cell>
          <cell r="G699" t="str">
            <v>AFS</v>
          </cell>
        </row>
        <row r="700">
          <cell r="A700">
            <v>755</v>
          </cell>
          <cell r="B700" t="str">
            <v>thato masego</v>
          </cell>
          <cell r="C700" t="str">
            <v>LEKGOWE</v>
          </cell>
          <cell r="D700" t="str">
            <v>B</v>
          </cell>
          <cell r="E700" t="str">
            <v>F</v>
          </cell>
          <cell r="F700" t="str">
            <v>G8/1</v>
          </cell>
          <cell r="G700" t="str">
            <v>AFS</v>
          </cell>
        </row>
        <row r="701">
          <cell r="A701">
            <v>756</v>
          </cell>
          <cell r="B701" t="str">
            <v xml:space="preserve">thato </v>
          </cell>
          <cell r="C701" t="str">
            <v>MASOLENE</v>
          </cell>
          <cell r="D701" t="str">
            <v>B</v>
          </cell>
          <cell r="E701" t="str">
            <v>F</v>
          </cell>
          <cell r="F701" t="str">
            <v>G8/1</v>
          </cell>
          <cell r="G701" t="str">
            <v>AFS</v>
          </cell>
        </row>
        <row r="702">
          <cell r="A702">
            <v>757</v>
          </cell>
          <cell r="B702" t="str">
            <v>ntombehle</v>
          </cell>
          <cell r="C702" t="str">
            <v>PANDELA</v>
          </cell>
          <cell r="D702" t="str">
            <v>B</v>
          </cell>
          <cell r="E702" t="str">
            <v>F</v>
          </cell>
          <cell r="F702" t="str">
            <v>G8/1</v>
          </cell>
          <cell r="G702" t="str">
            <v>AFS</v>
          </cell>
        </row>
        <row r="703">
          <cell r="A703">
            <v>758</v>
          </cell>
          <cell r="B703" t="str">
            <v>michaela</v>
          </cell>
          <cell r="C703" t="str">
            <v>POSTHUMUS</v>
          </cell>
          <cell r="D703" t="str">
            <v>W</v>
          </cell>
          <cell r="E703" t="str">
            <v>F</v>
          </cell>
          <cell r="F703" t="str">
            <v>G8/1</v>
          </cell>
          <cell r="G703" t="str">
            <v>AFS</v>
          </cell>
        </row>
        <row r="704">
          <cell r="A704">
            <v>759</v>
          </cell>
          <cell r="B704" t="str">
            <v>ebeth</v>
          </cell>
          <cell r="C704" t="str">
            <v>STRYDOM</v>
          </cell>
          <cell r="D704" t="str">
            <v>W</v>
          </cell>
          <cell r="E704" t="str">
            <v>F</v>
          </cell>
          <cell r="F704" t="str">
            <v>G8/1</v>
          </cell>
          <cell r="G704" t="str">
            <v>AFS</v>
          </cell>
        </row>
        <row r="705">
          <cell r="A705">
            <v>760</v>
          </cell>
          <cell r="B705" t="str">
            <v>naledi</v>
          </cell>
          <cell r="C705" t="str">
            <v>THEBEHAE</v>
          </cell>
          <cell r="D705" t="str">
            <v>B</v>
          </cell>
          <cell r="E705" t="str">
            <v>F</v>
          </cell>
          <cell r="F705" t="str">
            <v>G8/1</v>
          </cell>
          <cell r="G705" t="str">
            <v>AFS</v>
          </cell>
        </row>
        <row r="706">
          <cell r="A706">
            <v>761</v>
          </cell>
          <cell r="B706" t="str">
            <v>gerne</v>
          </cell>
          <cell r="C706" t="str">
            <v>VAN ROOYEN</v>
          </cell>
          <cell r="D706" t="str">
            <v>W</v>
          </cell>
          <cell r="E706" t="str">
            <v>F</v>
          </cell>
          <cell r="F706" t="str">
            <v>G8/1</v>
          </cell>
          <cell r="G706" t="str">
            <v>AFS</v>
          </cell>
        </row>
        <row r="707">
          <cell r="A707">
            <v>762</v>
          </cell>
          <cell r="B707" t="str">
            <v>ava-jane</v>
          </cell>
          <cell r="C707" t="str">
            <v>VISSER</v>
          </cell>
          <cell r="D707" t="str">
            <v>W</v>
          </cell>
          <cell r="E707" t="str">
            <v>F</v>
          </cell>
          <cell r="F707" t="str">
            <v>G8/1</v>
          </cell>
          <cell r="G707" t="str">
            <v>AFS</v>
          </cell>
        </row>
        <row r="708">
          <cell r="A708">
            <v>763</v>
          </cell>
          <cell r="B708" t="str">
            <v>danike</v>
          </cell>
          <cell r="C708" t="str">
            <v>CRAUSE</v>
          </cell>
          <cell r="D708" t="str">
            <v>W</v>
          </cell>
          <cell r="E708" t="str">
            <v>F</v>
          </cell>
          <cell r="F708" t="str">
            <v>G9/2</v>
          </cell>
          <cell r="G708" t="str">
            <v>AFS</v>
          </cell>
        </row>
        <row r="709">
          <cell r="A709">
            <v>764</v>
          </cell>
          <cell r="B709" t="str">
            <v>chelsey</v>
          </cell>
          <cell r="C709" t="str">
            <v>FLANEGAN</v>
          </cell>
          <cell r="D709" t="str">
            <v>W</v>
          </cell>
          <cell r="E709" t="str">
            <v>F</v>
          </cell>
          <cell r="F709" t="str">
            <v>G9/2</v>
          </cell>
          <cell r="G709" t="str">
            <v>AFS</v>
          </cell>
        </row>
        <row r="710">
          <cell r="A710">
            <v>765</v>
          </cell>
          <cell r="B710" t="str">
            <v>anke</v>
          </cell>
          <cell r="C710" t="str">
            <v>GROBBELAAR</v>
          </cell>
          <cell r="D710" t="str">
            <v>W</v>
          </cell>
          <cell r="E710" t="str">
            <v>F</v>
          </cell>
          <cell r="F710" t="str">
            <v>G9/2</v>
          </cell>
          <cell r="G710" t="str">
            <v>AFS</v>
          </cell>
        </row>
        <row r="711">
          <cell r="A711">
            <v>766</v>
          </cell>
          <cell r="B711" t="str">
            <v>milla</v>
          </cell>
          <cell r="C711" t="str">
            <v>HAMMAN</v>
          </cell>
          <cell r="D711" t="str">
            <v>W</v>
          </cell>
          <cell r="E711" t="str">
            <v>F</v>
          </cell>
          <cell r="F711" t="str">
            <v>G9/2</v>
          </cell>
          <cell r="G711" t="str">
            <v>AFS</v>
          </cell>
        </row>
        <row r="712">
          <cell r="A712">
            <v>767</v>
          </cell>
          <cell r="B712" t="str">
            <v>itumeleng</v>
          </cell>
          <cell r="C712" t="str">
            <v>JAMPI</v>
          </cell>
          <cell r="D712" t="str">
            <v>B</v>
          </cell>
          <cell r="E712" t="str">
            <v>F</v>
          </cell>
          <cell r="F712" t="str">
            <v>G9/2</v>
          </cell>
          <cell r="G712" t="str">
            <v>AFS</v>
          </cell>
        </row>
        <row r="713">
          <cell r="A713">
            <v>768</v>
          </cell>
          <cell r="B713" t="str">
            <v>lelanie</v>
          </cell>
          <cell r="C713" t="str">
            <v>JORDAAN</v>
          </cell>
          <cell r="D713" t="str">
            <v>W</v>
          </cell>
          <cell r="E713" t="str">
            <v>F</v>
          </cell>
          <cell r="F713" t="str">
            <v>G9/2</v>
          </cell>
          <cell r="G713" t="str">
            <v>AFS</v>
          </cell>
        </row>
        <row r="714">
          <cell r="A714">
            <v>769</v>
          </cell>
          <cell r="B714" t="str">
            <v>sylvia</v>
          </cell>
          <cell r="C714" t="str">
            <v>LESIGE</v>
          </cell>
          <cell r="D714" t="str">
            <v>B</v>
          </cell>
          <cell r="E714" t="str">
            <v>F</v>
          </cell>
          <cell r="F714" t="str">
            <v>G9/2</v>
          </cell>
          <cell r="G714" t="str">
            <v>AFS</v>
          </cell>
        </row>
        <row r="715">
          <cell r="A715">
            <v>770</v>
          </cell>
          <cell r="B715" t="str">
            <v>refilwe</v>
          </cell>
          <cell r="C715" t="str">
            <v>MAFAHLE</v>
          </cell>
          <cell r="D715" t="str">
            <v>B</v>
          </cell>
          <cell r="E715" t="str">
            <v>F</v>
          </cell>
          <cell r="F715" t="str">
            <v>G9/2</v>
          </cell>
          <cell r="G715" t="str">
            <v>AFS</v>
          </cell>
        </row>
        <row r="716">
          <cell r="A716">
            <v>771</v>
          </cell>
          <cell r="B716" t="str">
            <v>okuhle</v>
          </cell>
          <cell r="C716" t="str">
            <v>MAGWENTSHU</v>
          </cell>
          <cell r="D716" t="str">
            <v>B</v>
          </cell>
          <cell r="E716" t="str">
            <v>F</v>
          </cell>
          <cell r="F716" t="str">
            <v>G9/2</v>
          </cell>
          <cell r="G716" t="str">
            <v>AFS</v>
          </cell>
        </row>
        <row r="717">
          <cell r="A717">
            <v>772</v>
          </cell>
          <cell r="B717" t="str">
            <v>charne</v>
          </cell>
          <cell r="C717" t="str">
            <v>MAY</v>
          </cell>
          <cell r="D717" t="str">
            <v>C</v>
          </cell>
          <cell r="E717" t="str">
            <v>F</v>
          </cell>
          <cell r="F717" t="str">
            <v>G9/2</v>
          </cell>
          <cell r="G717" t="str">
            <v>AFS</v>
          </cell>
        </row>
        <row r="718">
          <cell r="A718">
            <v>773</v>
          </cell>
          <cell r="B718" t="str">
            <v>rethabile</v>
          </cell>
          <cell r="C718" t="str">
            <v>MOAHLODI</v>
          </cell>
          <cell r="D718" t="str">
            <v>B</v>
          </cell>
          <cell r="E718" t="str">
            <v>F</v>
          </cell>
          <cell r="F718" t="str">
            <v>G9/2</v>
          </cell>
          <cell r="G718" t="str">
            <v>AFS</v>
          </cell>
        </row>
        <row r="719">
          <cell r="A719">
            <v>774</v>
          </cell>
          <cell r="B719" t="str">
            <v>omolemo</v>
          </cell>
          <cell r="C719" t="str">
            <v>MOTSEKI</v>
          </cell>
          <cell r="D719" t="str">
            <v>B</v>
          </cell>
          <cell r="E719" t="str">
            <v>F</v>
          </cell>
          <cell r="F719" t="str">
            <v>G9/2</v>
          </cell>
          <cell r="G719" t="str">
            <v>AFS</v>
          </cell>
        </row>
        <row r="720">
          <cell r="A720">
            <v>775</v>
          </cell>
          <cell r="B720" t="str">
            <v>omelemo</v>
          </cell>
          <cell r="C720" t="str">
            <v>NCHOBA</v>
          </cell>
          <cell r="D720" t="str">
            <v>B</v>
          </cell>
          <cell r="E720" t="str">
            <v>F</v>
          </cell>
          <cell r="F720" t="str">
            <v>G9/2</v>
          </cell>
          <cell r="G720" t="str">
            <v>AFS</v>
          </cell>
        </row>
        <row r="721">
          <cell r="A721">
            <v>776</v>
          </cell>
          <cell r="B721" t="str">
            <v>mbali</v>
          </cell>
          <cell r="C721" t="str">
            <v>NGCOBO</v>
          </cell>
          <cell r="D721" t="str">
            <v>B</v>
          </cell>
          <cell r="E721" t="str">
            <v>F</v>
          </cell>
          <cell r="F721" t="str">
            <v>G9/2</v>
          </cell>
          <cell r="G721" t="str">
            <v>AFS</v>
          </cell>
        </row>
        <row r="722">
          <cell r="A722">
            <v>777</v>
          </cell>
          <cell r="B722" t="str">
            <v>neo</v>
          </cell>
          <cell r="C722" t="str">
            <v>PHULO</v>
          </cell>
          <cell r="D722" t="str">
            <v>B</v>
          </cell>
          <cell r="E722" t="str">
            <v>F</v>
          </cell>
          <cell r="F722" t="str">
            <v>G9/2</v>
          </cell>
          <cell r="G722" t="str">
            <v>AFS</v>
          </cell>
        </row>
        <row r="723">
          <cell r="A723">
            <v>778</v>
          </cell>
          <cell r="B723" t="str">
            <v>celeste</v>
          </cell>
          <cell r="C723" t="str">
            <v>PIENAAR</v>
          </cell>
          <cell r="D723" t="str">
            <v>W</v>
          </cell>
          <cell r="E723" t="str">
            <v>F</v>
          </cell>
          <cell r="F723" t="str">
            <v>G9/2</v>
          </cell>
          <cell r="G723" t="str">
            <v>AFS</v>
          </cell>
        </row>
        <row r="724">
          <cell r="A724">
            <v>779</v>
          </cell>
          <cell r="B724" t="str">
            <v>gerne</v>
          </cell>
          <cell r="C724" t="str">
            <v>POTGIETER</v>
          </cell>
          <cell r="D724" t="str">
            <v>W</v>
          </cell>
          <cell r="E724" t="str">
            <v>F</v>
          </cell>
          <cell r="F724" t="str">
            <v>G9/2</v>
          </cell>
          <cell r="G724" t="str">
            <v>AFS</v>
          </cell>
        </row>
        <row r="725">
          <cell r="A725">
            <v>780</v>
          </cell>
          <cell r="B725" t="str">
            <v>robyn</v>
          </cell>
          <cell r="C725" t="str">
            <v>VAN WYK</v>
          </cell>
          <cell r="D725" t="str">
            <v>W</v>
          </cell>
          <cell r="E725" t="str">
            <v>F</v>
          </cell>
          <cell r="F725" t="str">
            <v>G9/2</v>
          </cell>
          <cell r="G725" t="str">
            <v>AFS</v>
          </cell>
        </row>
        <row r="726">
          <cell r="A726">
            <v>781</v>
          </cell>
          <cell r="B726" t="str">
            <v>ghurswund</v>
          </cell>
          <cell r="C726" t="str">
            <v>BAAIPANEE</v>
          </cell>
          <cell r="D726" t="str">
            <v>C</v>
          </cell>
          <cell r="E726" t="str">
            <v>M</v>
          </cell>
          <cell r="F726" t="str">
            <v>JM/8</v>
          </cell>
          <cell r="G726" t="str">
            <v>AFS</v>
          </cell>
        </row>
        <row r="727">
          <cell r="A727">
            <v>782</v>
          </cell>
          <cell r="B727" t="str">
            <v>motaung</v>
          </cell>
          <cell r="C727" t="str">
            <v>CHOANE</v>
          </cell>
          <cell r="D727" t="str">
            <v>B</v>
          </cell>
          <cell r="E727" t="str">
            <v>M</v>
          </cell>
          <cell r="F727" t="str">
            <v>JM/8</v>
          </cell>
          <cell r="G727" t="str">
            <v>AFS</v>
          </cell>
        </row>
        <row r="728">
          <cell r="A728">
            <v>783</v>
          </cell>
          <cell r="B728" t="str">
            <v>kutlwano</v>
          </cell>
          <cell r="C728" t="str">
            <v>DIPATE</v>
          </cell>
          <cell r="D728" t="str">
            <v>B</v>
          </cell>
          <cell r="E728" t="str">
            <v>M</v>
          </cell>
          <cell r="F728" t="str">
            <v>JM/8</v>
          </cell>
          <cell r="G728" t="str">
            <v>AFS</v>
          </cell>
        </row>
        <row r="729">
          <cell r="A729">
            <v>784</v>
          </cell>
          <cell r="B729" t="str">
            <v>heinwen</v>
          </cell>
          <cell r="C729" t="str">
            <v>LONG</v>
          </cell>
          <cell r="D729" t="str">
            <v>C</v>
          </cell>
          <cell r="E729" t="str">
            <v>M</v>
          </cell>
          <cell r="F729" t="str">
            <v>JM/8</v>
          </cell>
          <cell r="G729" t="str">
            <v>AFS</v>
          </cell>
        </row>
        <row r="730">
          <cell r="A730">
            <v>785</v>
          </cell>
          <cell r="B730" t="str">
            <v>olwethu</v>
          </cell>
          <cell r="C730" t="str">
            <v>MADADASANA</v>
          </cell>
          <cell r="D730" t="str">
            <v>B</v>
          </cell>
          <cell r="E730" t="str">
            <v>M</v>
          </cell>
          <cell r="F730" t="str">
            <v>JM/8</v>
          </cell>
          <cell r="G730" t="str">
            <v>AFS</v>
          </cell>
        </row>
        <row r="731">
          <cell r="A731">
            <v>786</v>
          </cell>
          <cell r="B731" t="str">
            <v>lebohang</v>
          </cell>
          <cell r="C731" t="str">
            <v>MAHLOANE</v>
          </cell>
          <cell r="D731" t="str">
            <v>B</v>
          </cell>
          <cell r="E731" t="str">
            <v>M</v>
          </cell>
          <cell r="F731" t="str">
            <v>JM/8</v>
          </cell>
          <cell r="G731" t="str">
            <v>AFS</v>
          </cell>
        </row>
        <row r="732">
          <cell r="A732">
            <v>787</v>
          </cell>
          <cell r="B732" t="str">
            <v>khotso</v>
          </cell>
          <cell r="C732" t="str">
            <v>MANHENGE</v>
          </cell>
          <cell r="D732" t="str">
            <v>B</v>
          </cell>
          <cell r="E732" t="str">
            <v>M</v>
          </cell>
          <cell r="F732" t="str">
            <v>JM/8</v>
          </cell>
          <cell r="G732" t="str">
            <v>AFS</v>
          </cell>
        </row>
        <row r="733">
          <cell r="A733">
            <v>788</v>
          </cell>
          <cell r="B733" t="str">
            <v>tshepang</v>
          </cell>
          <cell r="C733" t="str">
            <v>MATHIBE</v>
          </cell>
          <cell r="D733" t="str">
            <v>B</v>
          </cell>
          <cell r="E733" t="str">
            <v>M</v>
          </cell>
          <cell r="F733" t="str">
            <v>JM/8</v>
          </cell>
          <cell r="G733" t="str">
            <v>AFS</v>
          </cell>
        </row>
        <row r="734">
          <cell r="A734">
            <v>789</v>
          </cell>
          <cell r="B734" t="str">
            <v xml:space="preserve">thabang </v>
          </cell>
          <cell r="C734" t="str">
            <v>MATHOSA</v>
          </cell>
          <cell r="D734" t="str">
            <v>B</v>
          </cell>
          <cell r="E734" t="str">
            <v>M</v>
          </cell>
          <cell r="F734" t="str">
            <v>JM/8</v>
          </cell>
          <cell r="G734" t="str">
            <v>AFS</v>
          </cell>
        </row>
        <row r="735">
          <cell r="A735">
            <v>790</v>
          </cell>
          <cell r="B735" t="str">
            <v>ngconde</v>
          </cell>
          <cell r="C735" t="str">
            <v>MATWEBU</v>
          </cell>
          <cell r="D735" t="str">
            <v>B</v>
          </cell>
          <cell r="E735" t="str">
            <v>M</v>
          </cell>
          <cell r="F735" t="str">
            <v>JM/8</v>
          </cell>
          <cell r="G735" t="str">
            <v>AFS</v>
          </cell>
        </row>
        <row r="736">
          <cell r="A736">
            <v>791</v>
          </cell>
          <cell r="B736" t="str">
            <v>tshidiso</v>
          </cell>
          <cell r="C736" t="str">
            <v>MAZENYO</v>
          </cell>
          <cell r="D736" t="str">
            <v>B</v>
          </cell>
          <cell r="E736" t="str">
            <v>M</v>
          </cell>
          <cell r="F736" t="str">
            <v>JM/8</v>
          </cell>
          <cell r="G736" t="str">
            <v>AFS</v>
          </cell>
        </row>
        <row r="737">
          <cell r="A737">
            <v>792</v>
          </cell>
          <cell r="B737" t="str">
            <v>filippi</v>
          </cell>
          <cell r="C737" t="str">
            <v>MOHLOKOANE</v>
          </cell>
          <cell r="D737" t="str">
            <v>B</v>
          </cell>
          <cell r="E737" t="str">
            <v>M</v>
          </cell>
          <cell r="F737" t="str">
            <v>JM/8</v>
          </cell>
          <cell r="G737" t="str">
            <v>AFS</v>
          </cell>
        </row>
        <row r="738">
          <cell r="A738">
            <v>793</v>
          </cell>
          <cell r="B738" t="str">
            <v>thabo</v>
          </cell>
          <cell r="C738" t="str">
            <v>MOHOKANE</v>
          </cell>
          <cell r="D738" t="str">
            <v>B</v>
          </cell>
          <cell r="E738" t="str">
            <v>M</v>
          </cell>
          <cell r="F738" t="str">
            <v>JM/8</v>
          </cell>
          <cell r="G738" t="str">
            <v>AFS</v>
          </cell>
        </row>
        <row r="739">
          <cell r="A739">
            <v>794</v>
          </cell>
          <cell r="B739" t="str">
            <v>moshe</v>
          </cell>
          <cell r="C739" t="str">
            <v>MOTOUNG</v>
          </cell>
          <cell r="D739" t="str">
            <v>B</v>
          </cell>
          <cell r="E739" t="str">
            <v>M</v>
          </cell>
          <cell r="F739" t="str">
            <v>JM/8</v>
          </cell>
          <cell r="G739" t="str">
            <v>AFS</v>
          </cell>
        </row>
        <row r="740">
          <cell r="A740">
            <v>795</v>
          </cell>
          <cell r="B740" t="str">
            <v>lebohang</v>
          </cell>
          <cell r="C740" t="str">
            <v>PHAKAMILE</v>
          </cell>
          <cell r="D740" t="str">
            <v>B</v>
          </cell>
          <cell r="E740" t="str">
            <v>M</v>
          </cell>
          <cell r="F740" t="str">
            <v>JM/8</v>
          </cell>
          <cell r="G740" t="str">
            <v>AFS</v>
          </cell>
        </row>
        <row r="741">
          <cell r="A741">
            <v>796</v>
          </cell>
          <cell r="B741" t="str">
            <v>elrico</v>
          </cell>
          <cell r="C741" t="str">
            <v>SEWELO</v>
          </cell>
          <cell r="D741" t="str">
            <v>B</v>
          </cell>
          <cell r="E741" t="str">
            <v>M</v>
          </cell>
          <cell r="F741" t="str">
            <v>JM/8</v>
          </cell>
          <cell r="G741" t="str">
            <v>AFS</v>
          </cell>
        </row>
        <row r="742">
          <cell r="A742">
            <v>797</v>
          </cell>
          <cell r="B742" t="str">
            <v>retshedisitswe</v>
          </cell>
          <cell r="C742" t="str">
            <v>SHAI</v>
          </cell>
          <cell r="D742" t="str">
            <v>B</v>
          </cell>
          <cell r="E742" t="str">
            <v>M</v>
          </cell>
          <cell r="F742" t="str">
            <v>JM/8</v>
          </cell>
          <cell r="G742" t="str">
            <v>AFS</v>
          </cell>
        </row>
        <row r="743">
          <cell r="A743">
            <v>798</v>
          </cell>
          <cell r="B743" t="str">
            <v>reatile</v>
          </cell>
          <cell r="C743" t="str">
            <v>TLHABANKWE</v>
          </cell>
          <cell r="D743" t="str">
            <v>B</v>
          </cell>
          <cell r="E743" t="str">
            <v>M</v>
          </cell>
          <cell r="F743" t="str">
            <v>JM/8</v>
          </cell>
          <cell r="G743" t="str">
            <v>AFS</v>
          </cell>
        </row>
        <row r="744">
          <cell r="A744">
            <v>799</v>
          </cell>
          <cell r="B744" t="str">
            <v>keatlegile</v>
          </cell>
          <cell r="C744" t="str">
            <v>KOTJANE</v>
          </cell>
          <cell r="D744" t="str">
            <v>B</v>
          </cell>
          <cell r="E744" t="str">
            <v>F</v>
          </cell>
          <cell r="F744" t="str">
            <v>JW/6</v>
          </cell>
          <cell r="G744" t="str">
            <v>AFS</v>
          </cell>
        </row>
        <row r="745">
          <cell r="A745">
            <v>800</v>
          </cell>
          <cell r="B745" t="str">
            <v>linah</v>
          </cell>
          <cell r="C745" t="str">
            <v>MAHLASELA</v>
          </cell>
          <cell r="D745" t="str">
            <v>B</v>
          </cell>
          <cell r="E745" t="str">
            <v>F</v>
          </cell>
          <cell r="F745" t="str">
            <v>JW/6</v>
          </cell>
          <cell r="G745" t="str">
            <v>AFS</v>
          </cell>
        </row>
        <row r="746">
          <cell r="A746">
            <v>801</v>
          </cell>
          <cell r="B746" t="str">
            <v>molehe</v>
          </cell>
          <cell r="C746" t="str">
            <v>MALEHLOHONOLO</v>
          </cell>
          <cell r="D746" t="str">
            <v>B</v>
          </cell>
          <cell r="E746" t="str">
            <v>F</v>
          </cell>
          <cell r="F746" t="str">
            <v>JW/6</v>
          </cell>
          <cell r="G746" t="str">
            <v>AFS</v>
          </cell>
        </row>
        <row r="747">
          <cell r="A747">
            <v>802</v>
          </cell>
          <cell r="B747" t="str">
            <v>lerato</v>
          </cell>
          <cell r="C747" t="str">
            <v>MATEE</v>
          </cell>
          <cell r="D747" t="str">
            <v>B</v>
          </cell>
          <cell r="E747" t="str">
            <v>F</v>
          </cell>
          <cell r="F747" t="str">
            <v>JW/6</v>
          </cell>
          <cell r="G747" t="str">
            <v>AFS</v>
          </cell>
        </row>
        <row r="748">
          <cell r="A748">
            <v>803</v>
          </cell>
          <cell r="B748" t="str">
            <v>nomsa</v>
          </cell>
          <cell r="C748" t="str">
            <v>MNISI</v>
          </cell>
          <cell r="D748" t="str">
            <v>B</v>
          </cell>
          <cell r="E748" t="str">
            <v>F</v>
          </cell>
          <cell r="F748" t="str">
            <v>JW/6</v>
          </cell>
          <cell r="G748" t="str">
            <v>AFS</v>
          </cell>
        </row>
        <row r="749">
          <cell r="A749">
            <v>804</v>
          </cell>
          <cell r="B749" t="str">
            <v>ntsoaki</v>
          </cell>
          <cell r="C749" t="str">
            <v>MOLAHLOE</v>
          </cell>
          <cell r="D749" t="str">
            <v>B</v>
          </cell>
          <cell r="E749" t="str">
            <v>F</v>
          </cell>
          <cell r="F749" t="str">
            <v>JW/6</v>
          </cell>
          <cell r="G749" t="str">
            <v>AFS</v>
          </cell>
        </row>
        <row r="750">
          <cell r="A750">
            <v>805</v>
          </cell>
          <cell r="B750" t="str">
            <v>rearebetsoe</v>
          </cell>
          <cell r="C750" t="str">
            <v>MOSIKARE</v>
          </cell>
          <cell r="D750" t="str">
            <v>B</v>
          </cell>
          <cell r="E750" t="str">
            <v>F</v>
          </cell>
          <cell r="F750" t="str">
            <v>JW/6</v>
          </cell>
          <cell r="G750" t="str">
            <v>AFS</v>
          </cell>
        </row>
        <row r="751">
          <cell r="A751">
            <v>806</v>
          </cell>
          <cell r="B751" t="str">
            <v>tsolofelo</v>
          </cell>
          <cell r="C751" t="str">
            <v>PHAKOE</v>
          </cell>
          <cell r="D751" t="str">
            <v>B</v>
          </cell>
          <cell r="E751" t="str">
            <v>F</v>
          </cell>
          <cell r="F751" t="str">
            <v>JW/6</v>
          </cell>
          <cell r="G751" t="str">
            <v>AFS</v>
          </cell>
        </row>
        <row r="752">
          <cell r="A752">
            <v>807</v>
          </cell>
          <cell r="B752" t="str">
            <v>nthako</v>
          </cell>
          <cell r="C752" t="str">
            <v>SELLWANE</v>
          </cell>
          <cell r="D752" t="str">
            <v>B</v>
          </cell>
          <cell r="E752" t="str">
            <v>F</v>
          </cell>
          <cell r="F752" t="str">
            <v>JW/6</v>
          </cell>
          <cell r="G752" t="str">
            <v>AFS</v>
          </cell>
        </row>
        <row r="753">
          <cell r="A753">
            <v>808</v>
          </cell>
          <cell r="B753" t="str">
            <v>heinrich</v>
          </cell>
          <cell r="C753" t="str">
            <v>BRUHNS</v>
          </cell>
          <cell r="D753" t="str">
            <v>W</v>
          </cell>
          <cell r="E753" t="str">
            <v>M</v>
          </cell>
          <cell r="F753" t="str">
            <v>M23/4</v>
          </cell>
          <cell r="G753" t="str">
            <v>AFS</v>
          </cell>
        </row>
        <row r="754">
          <cell r="A754">
            <v>809</v>
          </cell>
          <cell r="B754" t="str">
            <v>pule</v>
          </cell>
          <cell r="C754" t="str">
            <v>CHOU</v>
          </cell>
          <cell r="D754" t="str">
            <v>B</v>
          </cell>
          <cell r="E754" t="str">
            <v>M</v>
          </cell>
          <cell r="F754" t="str">
            <v>M23/4</v>
          </cell>
          <cell r="G754" t="str">
            <v>AFS</v>
          </cell>
        </row>
        <row r="755">
          <cell r="A755">
            <v>810</v>
          </cell>
          <cell r="B755" t="str">
            <v>terry</v>
          </cell>
          <cell r="C755" t="str">
            <v>DERISON</v>
          </cell>
          <cell r="D755" t="str">
            <v>B</v>
          </cell>
          <cell r="E755" t="str">
            <v>M</v>
          </cell>
          <cell r="F755" t="str">
            <v>M23/4</v>
          </cell>
          <cell r="G755" t="str">
            <v>AFS</v>
          </cell>
        </row>
        <row r="756">
          <cell r="A756">
            <v>811</v>
          </cell>
          <cell r="B756" t="str">
            <v>simphiwe</v>
          </cell>
          <cell r="C756" t="str">
            <v>DUBE</v>
          </cell>
          <cell r="D756" t="str">
            <v>B</v>
          </cell>
          <cell r="E756" t="str">
            <v>M</v>
          </cell>
          <cell r="F756" t="str">
            <v>M23/4</v>
          </cell>
          <cell r="G756" t="str">
            <v>AFS</v>
          </cell>
        </row>
        <row r="757">
          <cell r="A757">
            <v>812</v>
          </cell>
          <cell r="B757" t="str">
            <v>senqu</v>
          </cell>
          <cell r="C757" t="str">
            <v>KHOMO</v>
          </cell>
          <cell r="D757" t="str">
            <v>B</v>
          </cell>
          <cell r="E757" t="str">
            <v>M</v>
          </cell>
          <cell r="F757" t="str">
            <v>M23/4</v>
          </cell>
          <cell r="G757" t="str">
            <v>AFS</v>
          </cell>
        </row>
        <row r="758">
          <cell r="A758">
            <v>813</v>
          </cell>
          <cell r="B758" t="str">
            <v>teboho</v>
          </cell>
          <cell r="C758" t="str">
            <v>MAKUME</v>
          </cell>
          <cell r="D758" t="str">
            <v>B</v>
          </cell>
          <cell r="E758" t="str">
            <v>M</v>
          </cell>
          <cell r="F758" t="str">
            <v>M23/4</v>
          </cell>
          <cell r="G758" t="str">
            <v>AFS</v>
          </cell>
        </row>
        <row r="759">
          <cell r="A759">
            <v>814</v>
          </cell>
          <cell r="B759" t="str">
            <v xml:space="preserve">modupe </v>
          </cell>
          <cell r="C759" t="str">
            <v>MATHE</v>
          </cell>
          <cell r="D759" t="str">
            <v>B</v>
          </cell>
          <cell r="E759" t="str">
            <v>M</v>
          </cell>
          <cell r="F759" t="str">
            <v>M23/4</v>
          </cell>
          <cell r="G759" t="str">
            <v>AFS</v>
          </cell>
        </row>
        <row r="760">
          <cell r="A760">
            <v>815</v>
          </cell>
          <cell r="B760" t="str">
            <v>mpumelelo</v>
          </cell>
          <cell r="C760" t="str">
            <v>MDI</v>
          </cell>
          <cell r="D760" t="str">
            <v>B</v>
          </cell>
          <cell r="E760" t="str">
            <v>M</v>
          </cell>
          <cell r="F760" t="str">
            <v>M23/4</v>
          </cell>
          <cell r="G760" t="str">
            <v>AFS</v>
          </cell>
        </row>
        <row r="761">
          <cell r="A761">
            <v>816</v>
          </cell>
          <cell r="B761" t="str">
            <v>sphamandla</v>
          </cell>
          <cell r="C761" t="str">
            <v>MHLOPHE</v>
          </cell>
          <cell r="D761" t="str">
            <v>B</v>
          </cell>
          <cell r="E761" t="str">
            <v>M</v>
          </cell>
          <cell r="F761" t="str">
            <v>M23/4</v>
          </cell>
          <cell r="G761" t="str">
            <v>AFS</v>
          </cell>
        </row>
        <row r="762">
          <cell r="A762">
            <v>817</v>
          </cell>
          <cell r="B762" t="str">
            <v>teboho</v>
          </cell>
          <cell r="C762" t="str">
            <v>MOGOETSI</v>
          </cell>
          <cell r="D762" t="str">
            <v>B</v>
          </cell>
          <cell r="E762" t="str">
            <v>M</v>
          </cell>
          <cell r="F762" t="str">
            <v>M23/4</v>
          </cell>
          <cell r="G762" t="str">
            <v>AFS</v>
          </cell>
        </row>
        <row r="763">
          <cell r="A763">
            <v>818</v>
          </cell>
          <cell r="B763" t="str">
            <v xml:space="preserve">omphile </v>
          </cell>
          <cell r="C763" t="str">
            <v>MOILWA</v>
          </cell>
          <cell r="D763" t="str">
            <v>B</v>
          </cell>
          <cell r="E763" t="str">
            <v>M</v>
          </cell>
          <cell r="F763" t="str">
            <v>M23/4</v>
          </cell>
          <cell r="G763" t="str">
            <v>AFS</v>
          </cell>
        </row>
        <row r="764">
          <cell r="A764">
            <v>819</v>
          </cell>
          <cell r="B764" t="str">
            <v>kamohelo</v>
          </cell>
          <cell r="C764" t="str">
            <v>MOROBI</v>
          </cell>
          <cell r="D764" t="str">
            <v>B</v>
          </cell>
          <cell r="E764" t="str">
            <v>M</v>
          </cell>
          <cell r="F764" t="str">
            <v>M23/4</v>
          </cell>
          <cell r="G764" t="str">
            <v>AFS</v>
          </cell>
        </row>
        <row r="765">
          <cell r="A765">
            <v>820</v>
          </cell>
          <cell r="B765" t="str">
            <v>poloko</v>
          </cell>
          <cell r="C765" t="str">
            <v>MOSIA</v>
          </cell>
          <cell r="D765" t="str">
            <v>B</v>
          </cell>
          <cell r="E765" t="str">
            <v>M</v>
          </cell>
          <cell r="F765" t="str">
            <v>M23/4</v>
          </cell>
          <cell r="G765" t="str">
            <v>AFS</v>
          </cell>
        </row>
        <row r="766">
          <cell r="A766">
            <v>821</v>
          </cell>
          <cell r="B766" t="str">
            <v>kagisho</v>
          </cell>
          <cell r="C766" t="str">
            <v>MPUNZI</v>
          </cell>
          <cell r="D766" t="str">
            <v>B</v>
          </cell>
          <cell r="E766" t="str">
            <v>M</v>
          </cell>
          <cell r="F766" t="str">
            <v>M23/4</v>
          </cell>
          <cell r="G766" t="str">
            <v>AFS</v>
          </cell>
        </row>
        <row r="767">
          <cell r="A767">
            <v>822</v>
          </cell>
          <cell r="B767" t="str">
            <v>tole</v>
          </cell>
          <cell r="C767" t="str">
            <v>MZWAKHE</v>
          </cell>
          <cell r="D767" t="str">
            <v>B</v>
          </cell>
          <cell r="E767" t="str">
            <v>M</v>
          </cell>
          <cell r="F767" t="str">
            <v>M23/4</v>
          </cell>
          <cell r="G767" t="str">
            <v>AFS</v>
          </cell>
        </row>
        <row r="768">
          <cell r="A768">
            <v>823</v>
          </cell>
          <cell r="B768" t="str">
            <v>motlatsi</v>
          </cell>
          <cell r="C768" t="str">
            <v>NTSASA</v>
          </cell>
          <cell r="D768" t="str">
            <v>B</v>
          </cell>
          <cell r="E768" t="str">
            <v>M</v>
          </cell>
          <cell r="F768" t="str">
            <v>M23/4</v>
          </cell>
          <cell r="G768" t="str">
            <v>AFS</v>
          </cell>
        </row>
        <row r="769">
          <cell r="A769">
            <v>824</v>
          </cell>
          <cell r="B769" t="str">
            <v>edward</v>
          </cell>
          <cell r="C769" t="str">
            <v>TLALI</v>
          </cell>
          <cell r="D769" t="str">
            <v>B</v>
          </cell>
          <cell r="E769" t="str">
            <v>M</v>
          </cell>
          <cell r="F769" t="str">
            <v>M23/4</v>
          </cell>
          <cell r="G769" t="str">
            <v>AFS</v>
          </cell>
        </row>
        <row r="770">
          <cell r="A770">
            <v>825</v>
          </cell>
          <cell r="B770" t="str">
            <v>sam</v>
          </cell>
          <cell r="C770" t="str">
            <v>MARX</v>
          </cell>
          <cell r="D770" t="str">
            <v>W</v>
          </cell>
          <cell r="E770" t="str">
            <v>M</v>
          </cell>
          <cell r="F770" t="str">
            <v>M35/8</v>
          </cell>
          <cell r="G770" t="str">
            <v>AFS</v>
          </cell>
        </row>
        <row r="771">
          <cell r="A771">
            <v>826</v>
          </cell>
          <cell r="B771" t="str">
            <v>arnold</v>
          </cell>
          <cell r="C771" t="str">
            <v>MOTSOENENG</v>
          </cell>
          <cell r="D771" t="str">
            <v>B</v>
          </cell>
          <cell r="E771" t="str">
            <v>M</v>
          </cell>
          <cell r="F771" t="str">
            <v>M35/8</v>
          </cell>
          <cell r="G771" t="str">
            <v>AFS</v>
          </cell>
        </row>
        <row r="772">
          <cell r="A772">
            <v>827</v>
          </cell>
          <cell r="B772" t="str">
            <v>marius</v>
          </cell>
          <cell r="C772" t="str">
            <v>WESSELS</v>
          </cell>
          <cell r="D772" t="str">
            <v>W</v>
          </cell>
          <cell r="E772" t="str">
            <v>M</v>
          </cell>
          <cell r="F772" t="str">
            <v>M35/8</v>
          </cell>
          <cell r="G772" t="str">
            <v>AFS</v>
          </cell>
        </row>
        <row r="773">
          <cell r="A773">
            <v>828</v>
          </cell>
          <cell r="B773" t="str">
            <v>thomas</v>
          </cell>
          <cell r="C773" t="str">
            <v>ASHKETTLE</v>
          </cell>
          <cell r="D773" t="str">
            <v>W</v>
          </cell>
          <cell r="E773" t="str">
            <v>M</v>
          </cell>
          <cell r="F773" t="str">
            <v>M40/8</v>
          </cell>
          <cell r="G773" t="str">
            <v>AFS</v>
          </cell>
        </row>
        <row r="774">
          <cell r="A774">
            <v>829</v>
          </cell>
          <cell r="B774" t="str">
            <v>henry</v>
          </cell>
          <cell r="C774" t="str">
            <v>JORDAAN</v>
          </cell>
          <cell r="D774" t="str">
            <v>W</v>
          </cell>
          <cell r="E774" t="str">
            <v>M</v>
          </cell>
          <cell r="F774" t="str">
            <v>M40/8</v>
          </cell>
          <cell r="G774" t="str">
            <v>AFS</v>
          </cell>
        </row>
        <row r="775">
          <cell r="A775">
            <v>830</v>
          </cell>
          <cell r="B775" t="str">
            <v>alistair</v>
          </cell>
          <cell r="C775" t="str">
            <v>KINGWILL</v>
          </cell>
          <cell r="D775" t="str">
            <v>W</v>
          </cell>
          <cell r="E775" t="str">
            <v>M</v>
          </cell>
          <cell r="F775" t="str">
            <v>M40/8</v>
          </cell>
          <cell r="G775" t="str">
            <v>AFS</v>
          </cell>
        </row>
        <row r="776">
          <cell r="A776">
            <v>831</v>
          </cell>
          <cell r="B776" t="str">
            <v>lebogang</v>
          </cell>
          <cell r="C776" t="str">
            <v>MOGONGOA</v>
          </cell>
          <cell r="D776" t="str">
            <v>B</v>
          </cell>
          <cell r="E776" t="str">
            <v>M</v>
          </cell>
          <cell r="F776" t="str">
            <v>M40/8</v>
          </cell>
          <cell r="G776" t="str">
            <v>AFS</v>
          </cell>
        </row>
        <row r="777">
          <cell r="A777">
            <v>832</v>
          </cell>
          <cell r="B777" t="str">
            <v>keaobaka</v>
          </cell>
          <cell r="C777" t="str">
            <v>MOKAE</v>
          </cell>
          <cell r="D777" t="str">
            <v>B</v>
          </cell>
          <cell r="E777" t="str">
            <v>M</v>
          </cell>
          <cell r="F777" t="str">
            <v>M40/8</v>
          </cell>
          <cell r="G777" t="str">
            <v>AFS</v>
          </cell>
        </row>
        <row r="778">
          <cell r="A778">
            <v>833</v>
          </cell>
          <cell r="B778" t="str">
            <v>piet</v>
          </cell>
          <cell r="C778" t="str">
            <v>MPHETENG</v>
          </cell>
          <cell r="D778" t="str">
            <v>B</v>
          </cell>
          <cell r="E778" t="str">
            <v>M</v>
          </cell>
          <cell r="F778" t="str">
            <v>M40/8</v>
          </cell>
          <cell r="G778" t="str">
            <v>AFS</v>
          </cell>
        </row>
        <row r="779">
          <cell r="A779">
            <v>834</v>
          </cell>
          <cell r="B779" t="str">
            <v>kgantlapane</v>
          </cell>
          <cell r="C779" t="str">
            <v>RAMMUTLE</v>
          </cell>
          <cell r="D779" t="str">
            <v>B</v>
          </cell>
          <cell r="E779" t="str">
            <v>M</v>
          </cell>
          <cell r="F779" t="str">
            <v>M40/8</v>
          </cell>
          <cell r="G779" t="str">
            <v>AFS</v>
          </cell>
        </row>
        <row r="780">
          <cell r="A780">
            <v>835</v>
          </cell>
          <cell r="B780" t="str">
            <v>francois</v>
          </cell>
          <cell r="C780" t="str">
            <v>SAAYMAN</v>
          </cell>
          <cell r="D780" t="str">
            <v>W</v>
          </cell>
          <cell r="E780" t="str">
            <v>M</v>
          </cell>
          <cell r="F780" t="str">
            <v>M40/8</v>
          </cell>
          <cell r="G780" t="str">
            <v>AFS</v>
          </cell>
        </row>
        <row r="781">
          <cell r="A781">
            <v>836</v>
          </cell>
          <cell r="B781" t="str">
            <v>dewald</v>
          </cell>
          <cell r="C781" t="str">
            <v>VAN ROOYEN</v>
          </cell>
          <cell r="D781" t="str">
            <v>W</v>
          </cell>
          <cell r="E781" t="str">
            <v>M</v>
          </cell>
          <cell r="F781" t="str">
            <v>M40/8</v>
          </cell>
          <cell r="G781" t="str">
            <v>AFS</v>
          </cell>
        </row>
        <row r="782">
          <cell r="A782">
            <v>837</v>
          </cell>
          <cell r="B782" t="str">
            <v>fillip</v>
          </cell>
          <cell r="C782" t="str">
            <v>DICHABA</v>
          </cell>
          <cell r="D782" t="str">
            <v>B</v>
          </cell>
          <cell r="E782" t="str">
            <v>M</v>
          </cell>
          <cell r="F782" t="str">
            <v>M45/8</v>
          </cell>
          <cell r="G782" t="str">
            <v>AFS</v>
          </cell>
        </row>
        <row r="783">
          <cell r="A783">
            <v>838</v>
          </cell>
          <cell r="B783" t="str">
            <v>majake</v>
          </cell>
          <cell r="C783" t="str">
            <v>HLABAHLABA</v>
          </cell>
          <cell r="D783" t="str">
            <v>B</v>
          </cell>
          <cell r="E783" t="str">
            <v>M</v>
          </cell>
          <cell r="F783" t="str">
            <v>M45/8</v>
          </cell>
          <cell r="G783" t="str">
            <v>AFS</v>
          </cell>
        </row>
        <row r="784">
          <cell r="A784">
            <v>839</v>
          </cell>
          <cell r="B784" t="str">
            <v>mphutlane</v>
          </cell>
          <cell r="C784" t="str">
            <v>MODIBEDI</v>
          </cell>
          <cell r="D784" t="str">
            <v>B</v>
          </cell>
          <cell r="E784" t="str">
            <v>M</v>
          </cell>
          <cell r="F784" t="str">
            <v>M45/8</v>
          </cell>
          <cell r="G784" t="str">
            <v>AFS</v>
          </cell>
        </row>
        <row r="785">
          <cell r="A785">
            <v>840</v>
          </cell>
          <cell r="B785" t="str">
            <v>ndumiso mathews</v>
          </cell>
          <cell r="C785" t="str">
            <v>MVAMBO</v>
          </cell>
          <cell r="D785" t="str">
            <v>B</v>
          </cell>
          <cell r="E785" t="str">
            <v>M</v>
          </cell>
          <cell r="F785" t="str">
            <v>M45/8</v>
          </cell>
          <cell r="G785" t="str">
            <v>AFS</v>
          </cell>
        </row>
        <row r="786">
          <cell r="A786">
            <v>841</v>
          </cell>
          <cell r="B786" t="str">
            <v>aldo</v>
          </cell>
          <cell r="C786" t="str">
            <v>OELOFSE</v>
          </cell>
          <cell r="D786" t="str">
            <v>W</v>
          </cell>
          <cell r="E786" t="str">
            <v>M</v>
          </cell>
          <cell r="F786" t="str">
            <v>M45/8</v>
          </cell>
          <cell r="G786" t="str">
            <v>AFS</v>
          </cell>
        </row>
        <row r="787">
          <cell r="A787">
            <v>842</v>
          </cell>
          <cell r="B787" t="str">
            <v>benjamin</v>
          </cell>
          <cell r="C787" t="str">
            <v>SENOKOANE</v>
          </cell>
          <cell r="D787" t="str">
            <v>B</v>
          </cell>
          <cell r="E787" t="str">
            <v>M</v>
          </cell>
          <cell r="F787" t="str">
            <v>M45/8</v>
          </cell>
          <cell r="G787" t="str">
            <v>AFS</v>
          </cell>
        </row>
        <row r="788">
          <cell r="A788">
            <v>843</v>
          </cell>
          <cell r="B788" t="str">
            <v>andries</v>
          </cell>
          <cell r="C788" t="str">
            <v>TAAIBOS</v>
          </cell>
          <cell r="D788" t="str">
            <v>B</v>
          </cell>
          <cell r="E788" t="str">
            <v>M</v>
          </cell>
          <cell r="F788" t="str">
            <v>M45/8</v>
          </cell>
          <cell r="G788" t="str">
            <v>AFS</v>
          </cell>
        </row>
        <row r="789">
          <cell r="A789">
            <v>844</v>
          </cell>
          <cell r="B789" t="str">
            <v>andre</v>
          </cell>
          <cell r="C789" t="str">
            <v>BARTLEMAN</v>
          </cell>
          <cell r="D789" t="str">
            <v>W</v>
          </cell>
          <cell r="E789" t="str">
            <v>M</v>
          </cell>
          <cell r="F789" t="str">
            <v>M50/8</v>
          </cell>
          <cell r="G789" t="str">
            <v>AFS</v>
          </cell>
        </row>
        <row r="790">
          <cell r="A790">
            <v>845</v>
          </cell>
          <cell r="B790" t="str">
            <v>reinier</v>
          </cell>
          <cell r="C790" t="str">
            <v>BRÖNN</v>
          </cell>
          <cell r="D790" t="str">
            <v>W</v>
          </cell>
          <cell r="E790" t="str">
            <v>M</v>
          </cell>
          <cell r="F790" t="str">
            <v>M50/8</v>
          </cell>
          <cell r="G790" t="str">
            <v>AFS</v>
          </cell>
        </row>
        <row r="791">
          <cell r="A791">
            <v>846</v>
          </cell>
          <cell r="B791" t="str">
            <v>flippie</v>
          </cell>
          <cell r="C791" t="str">
            <v>KOTZE</v>
          </cell>
          <cell r="D791" t="str">
            <v>W</v>
          </cell>
          <cell r="E791" t="str">
            <v>M</v>
          </cell>
          <cell r="F791" t="str">
            <v>M50/8</v>
          </cell>
          <cell r="G791" t="str">
            <v>AFS</v>
          </cell>
        </row>
        <row r="792">
          <cell r="A792">
            <v>847</v>
          </cell>
          <cell r="B792" t="str">
            <v>kgosietsile</v>
          </cell>
          <cell r="C792" t="str">
            <v>SHUPING</v>
          </cell>
          <cell r="D792" t="str">
            <v>B</v>
          </cell>
          <cell r="E792" t="str">
            <v>M</v>
          </cell>
          <cell r="F792" t="str">
            <v>M50/8</v>
          </cell>
          <cell r="G792" t="str">
            <v>AFS</v>
          </cell>
        </row>
        <row r="793">
          <cell r="A793">
            <v>848</v>
          </cell>
          <cell r="B793" t="str">
            <v>thembile</v>
          </cell>
          <cell r="C793" t="str">
            <v>GUSHANA</v>
          </cell>
          <cell r="D793" t="str">
            <v>B</v>
          </cell>
          <cell r="E793" t="str">
            <v>M</v>
          </cell>
          <cell r="F793" t="str">
            <v>M55/8</v>
          </cell>
          <cell r="G793" t="str">
            <v>AFS</v>
          </cell>
        </row>
        <row r="794">
          <cell r="A794">
            <v>849</v>
          </cell>
          <cell r="B794" t="str">
            <v>jorrie</v>
          </cell>
          <cell r="C794" t="str">
            <v>JORDAAN</v>
          </cell>
          <cell r="D794" t="str">
            <v>W</v>
          </cell>
          <cell r="E794" t="str">
            <v>M</v>
          </cell>
          <cell r="F794" t="str">
            <v>M55/8</v>
          </cell>
          <cell r="G794" t="str">
            <v>AFS</v>
          </cell>
        </row>
        <row r="795">
          <cell r="A795">
            <v>850</v>
          </cell>
          <cell r="B795" t="str">
            <v>selvy pati</v>
          </cell>
          <cell r="C795" t="str">
            <v>LINTIKLE</v>
          </cell>
          <cell r="D795" t="str">
            <v>B</v>
          </cell>
          <cell r="E795" t="str">
            <v>M</v>
          </cell>
          <cell r="F795" t="str">
            <v>M55/8</v>
          </cell>
          <cell r="G795" t="str">
            <v>AFS</v>
          </cell>
        </row>
        <row r="796">
          <cell r="A796">
            <v>851</v>
          </cell>
          <cell r="B796" t="str">
            <v>paul</v>
          </cell>
          <cell r="C796" t="str">
            <v>VISSER</v>
          </cell>
          <cell r="D796" t="str">
            <v>W</v>
          </cell>
          <cell r="E796" t="str">
            <v>M</v>
          </cell>
          <cell r="F796" t="str">
            <v>M55/8</v>
          </cell>
          <cell r="G796" t="str">
            <v>AFS</v>
          </cell>
        </row>
        <row r="797">
          <cell r="A797">
            <v>852</v>
          </cell>
          <cell r="B797" t="str">
            <v>ernst</v>
          </cell>
          <cell r="C797" t="str">
            <v>VAN DER BERG</v>
          </cell>
          <cell r="D797" t="str">
            <v>W</v>
          </cell>
          <cell r="E797" t="str">
            <v>M</v>
          </cell>
          <cell r="F797" t="str">
            <v>M60/6</v>
          </cell>
          <cell r="G797" t="str">
            <v>AFS</v>
          </cell>
        </row>
        <row r="798">
          <cell r="A798">
            <v>853</v>
          </cell>
          <cell r="B798" t="str">
            <v>basil</v>
          </cell>
          <cell r="C798" t="str">
            <v>KINGHORN</v>
          </cell>
          <cell r="D798" t="str">
            <v>W</v>
          </cell>
          <cell r="E798" t="str">
            <v>M</v>
          </cell>
          <cell r="F798" t="str">
            <v>M65/6</v>
          </cell>
          <cell r="G798" t="str">
            <v>AFS</v>
          </cell>
        </row>
        <row r="799">
          <cell r="A799">
            <v>854</v>
          </cell>
          <cell r="B799" t="str">
            <v>michael</v>
          </cell>
          <cell r="C799" t="str">
            <v>ROOS</v>
          </cell>
          <cell r="D799" t="str">
            <v>W</v>
          </cell>
          <cell r="E799" t="str">
            <v>M</v>
          </cell>
          <cell r="F799" t="str">
            <v>M65/6</v>
          </cell>
          <cell r="G799" t="str">
            <v>AFS</v>
          </cell>
        </row>
        <row r="800">
          <cell r="A800">
            <v>855</v>
          </cell>
          <cell r="B800" t="str">
            <v>mokwenogi john</v>
          </cell>
          <cell r="C800" t="str">
            <v>MAPUTLE</v>
          </cell>
          <cell r="D800" t="str">
            <v>B</v>
          </cell>
          <cell r="E800" t="str">
            <v>M</v>
          </cell>
          <cell r="F800" t="str">
            <v>M75/4</v>
          </cell>
          <cell r="G800" t="str">
            <v>AFS</v>
          </cell>
        </row>
        <row r="801">
          <cell r="A801">
            <v>856</v>
          </cell>
          <cell r="B801" t="str">
            <v>pule</v>
          </cell>
          <cell r="C801" t="str">
            <v>HLABAHLABA</v>
          </cell>
          <cell r="D801" t="str">
            <v>B</v>
          </cell>
          <cell r="E801" t="str">
            <v>M</v>
          </cell>
          <cell r="F801" t="str">
            <v>SM/10</v>
          </cell>
          <cell r="G801" t="str">
            <v>AFS</v>
          </cell>
        </row>
        <row r="802">
          <cell r="A802">
            <v>857</v>
          </cell>
          <cell r="B802" t="str">
            <v>david</v>
          </cell>
          <cell r="C802" t="str">
            <v>HLALELE</v>
          </cell>
          <cell r="D802" t="str">
            <v>B</v>
          </cell>
          <cell r="E802" t="str">
            <v>M</v>
          </cell>
          <cell r="F802" t="str">
            <v>SM/10</v>
          </cell>
          <cell r="G802" t="str">
            <v>AFS</v>
          </cell>
        </row>
        <row r="803">
          <cell r="A803">
            <v>858</v>
          </cell>
          <cell r="B803" t="str">
            <v>mooketsi</v>
          </cell>
          <cell r="C803" t="str">
            <v>MAKHEBESELE</v>
          </cell>
          <cell r="D803" t="str">
            <v>B</v>
          </cell>
          <cell r="E803" t="str">
            <v>M</v>
          </cell>
          <cell r="F803" t="str">
            <v>SM/10</v>
          </cell>
          <cell r="G803" t="str">
            <v>AFS</v>
          </cell>
        </row>
        <row r="804">
          <cell r="A804">
            <v>859</v>
          </cell>
          <cell r="B804" t="str">
            <v>thabang</v>
          </cell>
          <cell r="C804" t="str">
            <v>MASIHLEHO</v>
          </cell>
          <cell r="D804" t="str">
            <v>B</v>
          </cell>
          <cell r="E804" t="str">
            <v>M</v>
          </cell>
          <cell r="F804" t="str">
            <v>SM/10</v>
          </cell>
          <cell r="G804" t="str">
            <v>AFS</v>
          </cell>
        </row>
        <row r="805">
          <cell r="A805">
            <v>860</v>
          </cell>
          <cell r="B805" t="str">
            <v>thapelo</v>
          </cell>
          <cell r="C805" t="str">
            <v>MODULA</v>
          </cell>
          <cell r="D805" t="str">
            <v>B</v>
          </cell>
          <cell r="E805" t="str">
            <v>M</v>
          </cell>
          <cell r="F805" t="str">
            <v>SM/10</v>
          </cell>
          <cell r="G805" t="str">
            <v>AFS</v>
          </cell>
        </row>
        <row r="806">
          <cell r="A806">
            <v>861</v>
          </cell>
          <cell r="B806" t="str">
            <v>tebogo</v>
          </cell>
          <cell r="C806" t="str">
            <v>MOFOLE</v>
          </cell>
          <cell r="D806" t="str">
            <v>B</v>
          </cell>
          <cell r="E806" t="str">
            <v>M</v>
          </cell>
          <cell r="F806" t="str">
            <v>SM/10</v>
          </cell>
          <cell r="G806" t="str">
            <v>AFS</v>
          </cell>
        </row>
        <row r="807">
          <cell r="A807">
            <v>862</v>
          </cell>
          <cell r="B807" t="str">
            <v>pakiso</v>
          </cell>
          <cell r="C807" t="str">
            <v>MTHEMBU</v>
          </cell>
          <cell r="D807" t="str">
            <v>B</v>
          </cell>
          <cell r="E807" t="str">
            <v>M</v>
          </cell>
          <cell r="F807" t="str">
            <v>SM/10</v>
          </cell>
          <cell r="G807" t="str">
            <v>AFS</v>
          </cell>
        </row>
        <row r="808">
          <cell r="A808">
            <v>863</v>
          </cell>
          <cell r="B808" t="str">
            <v>simon</v>
          </cell>
          <cell r="C808" t="str">
            <v>NDLANE</v>
          </cell>
          <cell r="D808" t="str">
            <v>B</v>
          </cell>
          <cell r="E808" t="str">
            <v>M</v>
          </cell>
          <cell r="F808" t="str">
            <v>SM/10</v>
          </cell>
          <cell r="G808" t="str">
            <v>AFS</v>
          </cell>
        </row>
        <row r="809">
          <cell r="A809">
            <v>864</v>
          </cell>
          <cell r="B809" t="str">
            <v>tshepo</v>
          </cell>
          <cell r="C809" t="str">
            <v>NYAPOTSE</v>
          </cell>
          <cell r="D809" t="str">
            <v>B</v>
          </cell>
          <cell r="E809" t="str">
            <v>M</v>
          </cell>
          <cell r="F809" t="str">
            <v>SM/10</v>
          </cell>
          <cell r="G809" t="str">
            <v>AFS</v>
          </cell>
        </row>
        <row r="810">
          <cell r="A810">
            <v>865</v>
          </cell>
          <cell r="B810" t="str">
            <v>thabo</v>
          </cell>
          <cell r="C810" t="str">
            <v>SEBOTSA</v>
          </cell>
          <cell r="D810" t="str">
            <v>B</v>
          </cell>
          <cell r="E810" t="str">
            <v>M</v>
          </cell>
          <cell r="F810" t="str">
            <v>SM/10</v>
          </cell>
          <cell r="G810" t="str">
            <v>AFS</v>
          </cell>
        </row>
        <row r="811">
          <cell r="A811">
            <v>866</v>
          </cell>
          <cell r="B811" t="str">
            <v>jonas</v>
          </cell>
          <cell r="C811" t="str">
            <v>SOKE</v>
          </cell>
          <cell r="D811" t="str">
            <v>B</v>
          </cell>
          <cell r="E811" t="str">
            <v>M</v>
          </cell>
          <cell r="F811" t="str">
            <v>SM/10</v>
          </cell>
          <cell r="G811" t="str">
            <v>AFS</v>
          </cell>
        </row>
        <row r="812">
          <cell r="A812">
            <v>867</v>
          </cell>
          <cell r="B812" t="str">
            <v>khumbulani</v>
          </cell>
          <cell r="C812" t="str">
            <v>KHOARAI</v>
          </cell>
          <cell r="D812" t="str">
            <v>B</v>
          </cell>
          <cell r="E812" t="str">
            <v>M</v>
          </cell>
          <cell r="F812" t="str">
            <v>SM/4</v>
          </cell>
          <cell r="G812" t="str">
            <v>AFS</v>
          </cell>
        </row>
        <row r="813">
          <cell r="A813">
            <v>868</v>
          </cell>
          <cell r="B813" t="str">
            <v>mpho</v>
          </cell>
          <cell r="C813" t="str">
            <v>LITABE</v>
          </cell>
          <cell r="D813" t="str">
            <v>B</v>
          </cell>
          <cell r="E813" t="str">
            <v>M</v>
          </cell>
          <cell r="F813" t="str">
            <v>SM/4</v>
          </cell>
          <cell r="G813" t="str">
            <v>AFS</v>
          </cell>
        </row>
        <row r="814">
          <cell r="A814">
            <v>869</v>
          </cell>
          <cell r="B814" t="str">
            <v>mohau</v>
          </cell>
          <cell r="C814" t="str">
            <v>MALISE</v>
          </cell>
          <cell r="D814" t="str">
            <v>B</v>
          </cell>
          <cell r="E814" t="str">
            <v>M</v>
          </cell>
          <cell r="F814" t="str">
            <v>SM/4</v>
          </cell>
          <cell r="G814" t="str">
            <v>AFS</v>
          </cell>
        </row>
        <row r="815">
          <cell r="A815">
            <v>870</v>
          </cell>
          <cell r="B815" t="str">
            <v>mohlakoana</v>
          </cell>
          <cell r="C815" t="str">
            <v>MASHALE</v>
          </cell>
          <cell r="D815" t="str">
            <v>B</v>
          </cell>
          <cell r="E815" t="str">
            <v>M</v>
          </cell>
          <cell r="F815" t="str">
            <v>SM/4</v>
          </cell>
          <cell r="G815" t="str">
            <v>AFS</v>
          </cell>
        </row>
        <row r="816">
          <cell r="A816">
            <v>871</v>
          </cell>
          <cell r="B816" t="str">
            <v>ayabonga</v>
          </cell>
          <cell r="C816" t="str">
            <v>MAVUSO</v>
          </cell>
          <cell r="D816" t="str">
            <v>B</v>
          </cell>
          <cell r="E816" t="str">
            <v>M</v>
          </cell>
          <cell r="F816" t="str">
            <v>SM/4</v>
          </cell>
          <cell r="G816" t="str">
            <v>AFS</v>
          </cell>
        </row>
        <row r="817">
          <cell r="A817">
            <v>872</v>
          </cell>
          <cell r="B817" t="str">
            <v>mongezi</v>
          </cell>
          <cell r="C817" t="str">
            <v>MBANE</v>
          </cell>
          <cell r="D817" t="str">
            <v>B</v>
          </cell>
          <cell r="E817" t="str">
            <v>M</v>
          </cell>
          <cell r="F817" t="str">
            <v>SM/4</v>
          </cell>
          <cell r="G817" t="str">
            <v>AFS</v>
          </cell>
        </row>
        <row r="818">
          <cell r="A818">
            <v>873</v>
          </cell>
          <cell r="B818" t="str">
            <v>paseka</v>
          </cell>
          <cell r="C818" t="str">
            <v>MOKUBUNG</v>
          </cell>
          <cell r="D818" t="str">
            <v>B</v>
          </cell>
          <cell r="E818" t="str">
            <v>M</v>
          </cell>
          <cell r="F818" t="str">
            <v>SM/4</v>
          </cell>
          <cell r="G818" t="str">
            <v>AFS</v>
          </cell>
        </row>
        <row r="819">
          <cell r="A819">
            <v>874</v>
          </cell>
          <cell r="B819" t="str">
            <v>thanduxolo</v>
          </cell>
          <cell r="C819" t="str">
            <v>MOLATEDI</v>
          </cell>
          <cell r="D819" t="str">
            <v>B</v>
          </cell>
          <cell r="E819" t="str">
            <v>M</v>
          </cell>
          <cell r="F819" t="str">
            <v>SM/4</v>
          </cell>
          <cell r="G819" t="str">
            <v>AFS</v>
          </cell>
        </row>
        <row r="820">
          <cell r="A820">
            <v>875</v>
          </cell>
          <cell r="B820" t="str">
            <v>thabang</v>
          </cell>
          <cell r="C820" t="str">
            <v>MPHUTI</v>
          </cell>
          <cell r="D820" t="str">
            <v>B</v>
          </cell>
          <cell r="E820" t="str">
            <v>M</v>
          </cell>
          <cell r="F820" t="str">
            <v>SM/4</v>
          </cell>
          <cell r="G820" t="str">
            <v>AFS</v>
          </cell>
        </row>
        <row r="821">
          <cell r="A821">
            <v>876</v>
          </cell>
          <cell r="B821" t="str">
            <v>felix</v>
          </cell>
          <cell r="C821" t="str">
            <v>NOMZANA</v>
          </cell>
          <cell r="D821" t="str">
            <v>B</v>
          </cell>
          <cell r="E821" t="str">
            <v>M</v>
          </cell>
          <cell r="F821" t="str">
            <v>SM/4</v>
          </cell>
          <cell r="G821" t="str">
            <v>AFS</v>
          </cell>
        </row>
        <row r="822">
          <cell r="A822">
            <v>877</v>
          </cell>
          <cell r="B822" t="str">
            <v>lesedi</v>
          </cell>
          <cell r="C822" t="str">
            <v>RADEBE</v>
          </cell>
          <cell r="D822" t="str">
            <v>B</v>
          </cell>
          <cell r="E822" t="str">
            <v>M</v>
          </cell>
          <cell r="F822" t="str">
            <v>SM/4</v>
          </cell>
          <cell r="G822" t="str">
            <v>AFS</v>
          </cell>
        </row>
        <row r="823">
          <cell r="A823">
            <v>878</v>
          </cell>
          <cell r="B823" t="str">
            <v>willem</v>
          </cell>
          <cell r="C823" t="str">
            <v>RADEBE</v>
          </cell>
          <cell r="D823" t="str">
            <v>B</v>
          </cell>
          <cell r="E823" t="str">
            <v>M</v>
          </cell>
          <cell r="F823" t="str">
            <v>SM/4</v>
          </cell>
          <cell r="G823" t="str">
            <v>AFS</v>
          </cell>
        </row>
        <row r="824">
          <cell r="A824">
            <v>879</v>
          </cell>
          <cell r="B824" t="str">
            <v>matthew</v>
          </cell>
          <cell r="C824" t="str">
            <v>RUSSELL</v>
          </cell>
          <cell r="D824" t="str">
            <v>W</v>
          </cell>
          <cell r="E824" t="str">
            <v>M</v>
          </cell>
          <cell r="F824" t="str">
            <v>SM/4</v>
          </cell>
          <cell r="G824" t="str">
            <v>AFS</v>
          </cell>
        </row>
        <row r="825">
          <cell r="A825">
            <v>880</v>
          </cell>
          <cell r="B825" t="str">
            <v>freddy</v>
          </cell>
          <cell r="C825" t="str">
            <v>SEFATSA</v>
          </cell>
          <cell r="D825" t="str">
            <v>B</v>
          </cell>
          <cell r="E825" t="str">
            <v>M</v>
          </cell>
          <cell r="F825" t="str">
            <v>SM/4</v>
          </cell>
          <cell r="G825" t="str">
            <v>AFS</v>
          </cell>
        </row>
        <row r="826">
          <cell r="A826">
            <v>881</v>
          </cell>
          <cell r="B826" t="str">
            <v>lebohang</v>
          </cell>
          <cell r="C826" t="str">
            <v>TSOTOTSI</v>
          </cell>
          <cell r="D826" t="str">
            <v>B</v>
          </cell>
          <cell r="E826" t="str">
            <v>M</v>
          </cell>
          <cell r="F826" t="str">
            <v>SM/4</v>
          </cell>
          <cell r="G826" t="str">
            <v>AFS</v>
          </cell>
        </row>
        <row r="827">
          <cell r="A827">
            <v>882</v>
          </cell>
          <cell r="B827" t="str">
            <v>bongani</v>
          </cell>
          <cell r="C827" t="str">
            <v>YAWA</v>
          </cell>
          <cell r="D827" t="str">
            <v>B</v>
          </cell>
          <cell r="E827" t="str">
            <v>M</v>
          </cell>
          <cell r="F827" t="str">
            <v>SM/4</v>
          </cell>
          <cell r="G827" t="str">
            <v>AFS</v>
          </cell>
        </row>
        <row r="828">
          <cell r="A828">
            <v>883</v>
          </cell>
          <cell r="B828" t="str">
            <v>tyler</v>
          </cell>
          <cell r="C828" t="str">
            <v>BELING</v>
          </cell>
          <cell r="D828" t="str">
            <v>W</v>
          </cell>
          <cell r="E828" t="str">
            <v>F</v>
          </cell>
          <cell r="F828" t="str">
            <v>SW/10</v>
          </cell>
          <cell r="G828" t="str">
            <v>AFS</v>
          </cell>
        </row>
        <row r="829">
          <cell r="A829">
            <v>884</v>
          </cell>
          <cell r="B829" t="str">
            <v>anna</v>
          </cell>
          <cell r="C829" t="str">
            <v>MOEKETSI</v>
          </cell>
          <cell r="D829" t="str">
            <v>B</v>
          </cell>
          <cell r="E829" t="str">
            <v>F</v>
          </cell>
          <cell r="F829" t="str">
            <v>SW/10</v>
          </cell>
          <cell r="G829" t="str">
            <v>AFS</v>
          </cell>
        </row>
        <row r="830">
          <cell r="A830">
            <v>885</v>
          </cell>
          <cell r="B830" t="str">
            <v>kesa</v>
          </cell>
          <cell r="C830" t="str">
            <v>MOLOTSANE</v>
          </cell>
          <cell r="D830" t="str">
            <v>B</v>
          </cell>
          <cell r="E830" t="str">
            <v>F</v>
          </cell>
          <cell r="F830" t="str">
            <v>SW/10</v>
          </cell>
          <cell r="G830" t="str">
            <v>AFS</v>
          </cell>
        </row>
        <row r="831">
          <cell r="A831">
            <v>886</v>
          </cell>
          <cell r="B831" t="str">
            <v>maryna</v>
          </cell>
          <cell r="C831" t="str">
            <v>SWANEPOEL</v>
          </cell>
          <cell r="D831" t="str">
            <v>W</v>
          </cell>
          <cell r="E831" t="str">
            <v>F</v>
          </cell>
          <cell r="F831" t="str">
            <v>SW/10</v>
          </cell>
          <cell r="G831" t="str">
            <v>AFS</v>
          </cell>
        </row>
        <row r="832">
          <cell r="A832">
            <v>887</v>
          </cell>
          <cell r="B832" t="str">
            <v>melanie</v>
          </cell>
          <cell r="C832" t="str">
            <v>DE BRUYN</v>
          </cell>
          <cell r="D832" t="str">
            <v>W</v>
          </cell>
          <cell r="E832" t="str">
            <v>F</v>
          </cell>
          <cell r="F832" t="str">
            <v>SW/4</v>
          </cell>
          <cell r="G832" t="str">
            <v>AFS</v>
          </cell>
        </row>
        <row r="833">
          <cell r="A833">
            <v>888</v>
          </cell>
          <cell r="B833" t="str">
            <v>ine</v>
          </cell>
          <cell r="C833" t="str">
            <v>DE VILLIERS</v>
          </cell>
          <cell r="D833" t="str">
            <v>W</v>
          </cell>
          <cell r="E833" t="str">
            <v>F</v>
          </cell>
          <cell r="F833" t="str">
            <v>SW/4</v>
          </cell>
          <cell r="G833" t="str">
            <v>AFS</v>
          </cell>
        </row>
        <row r="834">
          <cell r="A834">
            <v>889</v>
          </cell>
          <cell r="B834" t="str">
            <v>palesa</v>
          </cell>
          <cell r="C834" t="str">
            <v>MAFANYA</v>
          </cell>
          <cell r="D834" t="str">
            <v>B</v>
          </cell>
          <cell r="E834" t="str">
            <v>F</v>
          </cell>
          <cell r="F834" t="str">
            <v>SW/4</v>
          </cell>
          <cell r="G834" t="str">
            <v>AFS</v>
          </cell>
        </row>
        <row r="835">
          <cell r="A835">
            <v>890</v>
          </cell>
          <cell r="B835" t="str">
            <v>marne</v>
          </cell>
          <cell r="C835" t="str">
            <v>MENTZ</v>
          </cell>
          <cell r="D835" t="str">
            <v>W</v>
          </cell>
          <cell r="E835" t="str">
            <v>F</v>
          </cell>
          <cell r="F835" t="str">
            <v>SW/4</v>
          </cell>
          <cell r="G835" t="str">
            <v>AFS</v>
          </cell>
        </row>
        <row r="836">
          <cell r="A836">
            <v>891</v>
          </cell>
          <cell r="B836" t="str">
            <v>ruth</v>
          </cell>
          <cell r="C836" t="str">
            <v>MLAMBO</v>
          </cell>
          <cell r="D836" t="str">
            <v>B</v>
          </cell>
          <cell r="E836" t="str">
            <v>F</v>
          </cell>
          <cell r="F836" t="str">
            <v>SW/4</v>
          </cell>
          <cell r="G836" t="str">
            <v>AFS</v>
          </cell>
        </row>
        <row r="837">
          <cell r="A837">
            <v>892</v>
          </cell>
          <cell r="B837" t="str">
            <v>anke</v>
          </cell>
          <cell r="C837" t="str">
            <v>BRONN</v>
          </cell>
          <cell r="D837" t="str">
            <v>W</v>
          </cell>
          <cell r="E837" t="str">
            <v>F</v>
          </cell>
          <cell r="F837" t="str">
            <v>W23/4</v>
          </cell>
          <cell r="G837" t="str">
            <v>AFS</v>
          </cell>
        </row>
        <row r="838">
          <cell r="A838">
            <v>893</v>
          </cell>
          <cell r="B838" t="str">
            <v>tammy</v>
          </cell>
          <cell r="C838" t="str">
            <v>CLOETE</v>
          </cell>
          <cell r="D838" t="str">
            <v>W</v>
          </cell>
          <cell r="E838" t="str">
            <v>F</v>
          </cell>
          <cell r="F838" t="str">
            <v>W23/4</v>
          </cell>
          <cell r="G838" t="str">
            <v>AFS</v>
          </cell>
        </row>
        <row r="839">
          <cell r="A839">
            <v>894</v>
          </cell>
          <cell r="B839" t="str">
            <v>channah</v>
          </cell>
          <cell r="C839" t="str">
            <v>DU PLESSIS</v>
          </cell>
          <cell r="D839" t="str">
            <v>W</v>
          </cell>
          <cell r="E839" t="str">
            <v>F</v>
          </cell>
          <cell r="F839" t="str">
            <v>W23/4</v>
          </cell>
          <cell r="G839" t="str">
            <v>AFS</v>
          </cell>
        </row>
        <row r="840">
          <cell r="A840">
            <v>895</v>
          </cell>
          <cell r="B840" t="str">
            <v>rethabile</v>
          </cell>
          <cell r="C840" t="str">
            <v>JABANE</v>
          </cell>
          <cell r="D840" t="str">
            <v>B</v>
          </cell>
          <cell r="E840" t="str">
            <v>F</v>
          </cell>
          <cell r="F840" t="str">
            <v>W23/4</v>
          </cell>
          <cell r="G840" t="str">
            <v>AFS</v>
          </cell>
        </row>
        <row r="841">
          <cell r="A841">
            <v>896</v>
          </cell>
          <cell r="B841" t="str">
            <v xml:space="preserve">refiloe </v>
          </cell>
          <cell r="C841" t="str">
            <v>KARREEBOS</v>
          </cell>
          <cell r="D841" t="str">
            <v>B</v>
          </cell>
          <cell r="E841" t="str">
            <v>F</v>
          </cell>
          <cell r="F841" t="str">
            <v>W23/4</v>
          </cell>
          <cell r="G841" t="str">
            <v>AFS</v>
          </cell>
        </row>
        <row r="842">
          <cell r="A842">
            <v>897</v>
          </cell>
          <cell r="B842" t="str">
            <v>dineo</v>
          </cell>
          <cell r="C842" t="str">
            <v>MOKOENA</v>
          </cell>
          <cell r="D842" t="str">
            <v>B</v>
          </cell>
          <cell r="E842" t="str">
            <v>F</v>
          </cell>
          <cell r="F842" t="str">
            <v>W23/4</v>
          </cell>
          <cell r="G842" t="str">
            <v>AFS</v>
          </cell>
        </row>
        <row r="843">
          <cell r="A843">
            <v>898</v>
          </cell>
          <cell r="B843" t="str">
            <v>tshepitso</v>
          </cell>
          <cell r="C843" t="str">
            <v>MOTSEI</v>
          </cell>
          <cell r="D843" t="str">
            <v>B</v>
          </cell>
          <cell r="E843" t="str">
            <v>F</v>
          </cell>
          <cell r="F843" t="str">
            <v>W23/4</v>
          </cell>
          <cell r="G843" t="str">
            <v>AFS</v>
          </cell>
        </row>
        <row r="844">
          <cell r="A844">
            <v>899</v>
          </cell>
          <cell r="B844" t="str">
            <v>lizandre</v>
          </cell>
          <cell r="C844" t="str">
            <v>MULDER</v>
          </cell>
          <cell r="D844" t="str">
            <v>W</v>
          </cell>
          <cell r="E844" t="str">
            <v>F</v>
          </cell>
          <cell r="F844" t="str">
            <v>W23/4</v>
          </cell>
          <cell r="G844" t="str">
            <v>AFS</v>
          </cell>
        </row>
        <row r="845">
          <cell r="A845">
            <v>900</v>
          </cell>
          <cell r="B845" t="str">
            <v xml:space="preserve">thandi </v>
          </cell>
          <cell r="C845" t="str">
            <v>NTSOEU</v>
          </cell>
          <cell r="D845" t="str">
            <v>B</v>
          </cell>
          <cell r="E845" t="str">
            <v>F</v>
          </cell>
          <cell r="F845" t="str">
            <v>W23/4</v>
          </cell>
          <cell r="G845" t="str">
            <v>AFS</v>
          </cell>
        </row>
        <row r="846">
          <cell r="A846">
            <v>901</v>
          </cell>
          <cell r="B846" t="str">
            <v>vicky</v>
          </cell>
          <cell r="C846" t="str">
            <v>OELOFSE</v>
          </cell>
          <cell r="D846" t="str">
            <v>W</v>
          </cell>
          <cell r="E846" t="str">
            <v>F</v>
          </cell>
          <cell r="F846" t="str">
            <v>W23/4</v>
          </cell>
          <cell r="G846" t="str">
            <v>AFS</v>
          </cell>
        </row>
        <row r="847">
          <cell r="A847">
            <v>902</v>
          </cell>
          <cell r="B847" t="str">
            <v>sebabatso</v>
          </cell>
          <cell r="C847" t="str">
            <v>SESING</v>
          </cell>
          <cell r="D847" t="str">
            <v>B</v>
          </cell>
          <cell r="E847" t="str">
            <v>F</v>
          </cell>
          <cell r="F847" t="str">
            <v>W23/4</v>
          </cell>
          <cell r="G847" t="str">
            <v>AFS</v>
          </cell>
        </row>
        <row r="848">
          <cell r="A848">
            <v>903</v>
          </cell>
          <cell r="B848" t="str">
            <v>zianda</v>
          </cell>
          <cell r="C848" t="str">
            <v>SEXAXA</v>
          </cell>
          <cell r="D848" t="str">
            <v>B</v>
          </cell>
          <cell r="E848" t="str">
            <v>F</v>
          </cell>
          <cell r="F848" t="str">
            <v>W23/4</v>
          </cell>
          <cell r="G848" t="str">
            <v>AFS</v>
          </cell>
        </row>
        <row r="849">
          <cell r="A849">
            <v>904</v>
          </cell>
          <cell r="B849" t="str">
            <v>zelda</v>
          </cell>
          <cell r="C849" t="str">
            <v>VAN DER MERWE</v>
          </cell>
          <cell r="D849" t="str">
            <v>W</v>
          </cell>
          <cell r="E849" t="str">
            <v>F</v>
          </cell>
          <cell r="F849" t="str">
            <v>W23/4</v>
          </cell>
          <cell r="G849" t="str">
            <v>AFS</v>
          </cell>
        </row>
        <row r="850">
          <cell r="A850">
            <v>905</v>
          </cell>
          <cell r="B850" t="str">
            <v>tara-lea</v>
          </cell>
          <cell r="C850" t="str">
            <v>VAN ZYL</v>
          </cell>
          <cell r="D850" t="str">
            <v>W</v>
          </cell>
          <cell r="E850" t="str">
            <v>F</v>
          </cell>
          <cell r="F850" t="str">
            <v>W23/4</v>
          </cell>
          <cell r="G850" t="str">
            <v>AFS</v>
          </cell>
        </row>
        <row r="851">
          <cell r="A851">
            <v>906</v>
          </cell>
          <cell r="B851" t="str">
            <v>mizan</v>
          </cell>
          <cell r="C851" t="str">
            <v>VILJOEN</v>
          </cell>
          <cell r="D851" t="str">
            <v>W</v>
          </cell>
          <cell r="E851" t="str">
            <v>F</v>
          </cell>
          <cell r="F851" t="str">
            <v>W23/4</v>
          </cell>
          <cell r="G851" t="str">
            <v>AFS</v>
          </cell>
        </row>
        <row r="852">
          <cell r="A852">
            <v>907</v>
          </cell>
          <cell r="B852" t="str">
            <v>yzelle</v>
          </cell>
          <cell r="C852" t="str">
            <v>DE BEER</v>
          </cell>
          <cell r="D852" t="str">
            <v>W</v>
          </cell>
          <cell r="E852" t="str">
            <v>F</v>
          </cell>
          <cell r="F852" t="str">
            <v>W35/4</v>
          </cell>
          <cell r="G852" t="str">
            <v>AFS</v>
          </cell>
        </row>
        <row r="853">
          <cell r="A853">
            <v>908</v>
          </cell>
          <cell r="B853" t="str">
            <v>elize</v>
          </cell>
          <cell r="C853" t="str">
            <v>DUVENHAGE</v>
          </cell>
          <cell r="D853" t="str">
            <v>W</v>
          </cell>
          <cell r="E853" t="str">
            <v>F</v>
          </cell>
          <cell r="F853" t="str">
            <v>W35/4</v>
          </cell>
          <cell r="G853" t="str">
            <v>AFS</v>
          </cell>
        </row>
        <row r="854">
          <cell r="A854">
            <v>909</v>
          </cell>
          <cell r="B854" t="str">
            <v>marieta</v>
          </cell>
          <cell r="C854" t="str">
            <v>MARX</v>
          </cell>
          <cell r="D854" t="str">
            <v>W</v>
          </cell>
          <cell r="E854" t="str">
            <v>F</v>
          </cell>
          <cell r="F854" t="str">
            <v>W35/4</v>
          </cell>
          <cell r="G854" t="str">
            <v>AFS</v>
          </cell>
        </row>
        <row r="855">
          <cell r="A855">
            <v>910</v>
          </cell>
          <cell r="B855" t="str">
            <v>liz</v>
          </cell>
          <cell r="C855" t="str">
            <v>MEETS</v>
          </cell>
          <cell r="D855" t="str">
            <v>W</v>
          </cell>
          <cell r="E855" t="str">
            <v>F</v>
          </cell>
          <cell r="F855" t="str">
            <v>W35/4</v>
          </cell>
          <cell r="G855" t="str">
            <v>AFS</v>
          </cell>
        </row>
        <row r="856">
          <cell r="A856">
            <v>911</v>
          </cell>
          <cell r="B856" t="str">
            <v>anica</v>
          </cell>
          <cell r="C856" t="str">
            <v>VISAGIE</v>
          </cell>
          <cell r="D856" t="str">
            <v>W</v>
          </cell>
          <cell r="E856" t="str">
            <v>F</v>
          </cell>
          <cell r="F856" t="str">
            <v>W35/4</v>
          </cell>
          <cell r="G856" t="str">
            <v>AFS</v>
          </cell>
        </row>
        <row r="857">
          <cell r="A857">
            <v>912</v>
          </cell>
          <cell r="B857" t="str">
            <v>marina</v>
          </cell>
          <cell r="C857" t="str">
            <v>KRAUSE</v>
          </cell>
          <cell r="D857" t="str">
            <v>W</v>
          </cell>
          <cell r="E857" t="str">
            <v>F</v>
          </cell>
          <cell r="F857" t="str">
            <v>W40/4</v>
          </cell>
          <cell r="G857" t="str">
            <v>AFS</v>
          </cell>
        </row>
        <row r="858">
          <cell r="A858">
            <v>913</v>
          </cell>
          <cell r="B858" t="str">
            <v>paulina</v>
          </cell>
          <cell r="C858" t="str">
            <v>NJEYA</v>
          </cell>
          <cell r="D858" t="str">
            <v>B</v>
          </cell>
          <cell r="E858" t="str">
            <v>F</v>
          </cell>
          <cell r="F858" t="str">
            <v>W40/4</v>
          </cell>
          <cell r="G858" t="str">
            <v>AFS</v>
          </cell>
        </row>
        <row r="859">
          <cell r="A859">
            <v>914</v>
          </cell>
          <cell r="B859" t="str">
            <v>angelique</v>
          </cell>
          <cell r="C859" t="str">
            <v>VAN DER MERWE</v>
          </cell>
          <cell r="D859" t="str">
            <v>W</v>
          </cell>
          <cell r="E859" t="str">
            <v>F</v>
          </cell>
          <cell r="F859" t="str">
            <v>W40/4</v>
          </cell>
          <cell r="G859" t="str">
            <v>AFS</v>
          </cell>
        </row>
        <row r="860">
          <cell r="A860">
            <v>915</v>
          </cell>
          <cell r="B860" t="str">
            <v>lena</v>
          </cell>
          <cell r="C860" t="str">
            <v>VAN ROOYEN</v>
          </cell>
          <cell r="D860" t="str">
            <v>W</v>
          </cell>
          <cell r="E860" t="str">
            <v>F</v>
          </cell>
          <cell r="F860" t="str">
            <v>W40/4</v>
          </cell>
          <cell r="G860" t="str">
            <v>AFS</v>
          </cell>
        </row>
        <row r="861">
          <cell r="A861">
            <v>916</v>
          </cell>
          <cell r="B861" t="str">
            <v>hanlie</v>
          </cell>
          <cell r="C861" t="str">
            <v>VAN ZYL</v>
          </cell>
          <cell r="D861" t="str">
            <v>W</v>
          </cell>
          <cell r="E861" t="str">
            <v>F</v>
          </cell>
          <cell r="F861" t="str">
            <v>W40/4</v>
          </cell>
          <cell r="G861" t="str">
            <v>AFS</v>
          </cell>
        </row>
        <row r="862">
          <cell r="A862">
            <v>917</v>
          </cell>
          <cell r="B862" t="str">
            <v>leobri</v>
          </cell>
          <cell r="C862" t="str">
            <v>BISSCHOFF</v>
          </cell>
          <cell r="D862" t="str">
            <v>W</v>
          </cell>
          <cell r="E862" t="str">
            <v>F</v>
          </cell>
          <cell r="F862" t="str">
            <v>W45/4</v>
          </cell>
          <cell r="G862" t="str">
            <v>AFS</v>
          </cell>
        </row>
        <row r="863">
          <cell r="A863">
            <v>918</v>
          </cell>
          <cell r="B863" t="str">
            <v>kemaine</v>
          </cell>
          <cell r="C863" t="str">
            <v>BOTHA</v>
          </cell>
          <cell r="D863" t="str">
            <v>W</v>
          </cell>
          <cell r="E863" t="str">
            <v>F</v>
          </cell>
          <cell r="F863" t="str">
            <v>W45/4</v>
          </cell>
          <cell r="G863" t="str">
            <v>AFS</v>
          </cell>
        </row>
        <row r="864">
          <cell r="A864">
            <v>919</v>
          </cell>
          <cell r="B864" t="str">
            <v>liesl</v>
          </cell>
          <cell r="C864" t="str">
            <v>BRÖNN</v>
          </cell>
          <cell r="D864" t="str">
            <v>W</v>
          </cell>
          <cell r="E864" t="str">
            <v>F</v>
          </cell>
          <cell r="F864" t="str">
            <v>W45/4</v>
          </cell>
          <cell r="G864" t="str">
            <v>AFS</v>
          </cell>
        </row>
        <row r="865">
          <cell r="A865">
            <v>920</v>
          </cell>
          <cell r="B865" t="str">
            <v>leana</v>
          </cell>
          <cell r="C865" t="str">
            <v>ESTERHUIZEN</v>
          </cell>
          <cell r="D865" t="str">
            <v>W</v>
          </cell>
          <cell r="E865" t="str">
            <v>F</v>
          </cell>
          <cell r="F865" t="str">
            <v>W45/4</v>
          </cell>
          <cell r="G865" t="str">
            <v>AFS</v>
          </cell>
        </row>
        <row r="866">
          <cell r="A866">
            <v>921</v>
          </cell>
          <cell r="B866" t="str">
            <v>carolise</v>
          </cell>
          <cell r="C866" t="str">
            <v>JACOBS</v>
          </cell>
          <cell r="D866" t="str">
            <v>W</v>
          </cell>
          <cell r="E866" t="str">
            <v>F</v>
          </cell>
          <cell r="F866" t="str">
            <v>W45/4</v>
          </cell>
          <cell r="G866" t="str">
            <v>AFS</v>
          </cell>
        </row>
        <row r="867">
          <cell r="A867">
            <v>922</v>
          </cell>
          <cell r="B867" t="str">
            <v>mercia</v>
          </cell>
          <cell r="C867" t="str">
            <v>PRETORIUS</v>
          </cell>
          <cell r="D867" t="str">
            <v>W</v>
          </cell>
          <cell r="E867" t="str">
            <v>F</v>
          </cell>
          <cell r="F867" t="str">
            <v>W45/4</v>
          </cell>
          <cell r="G867" t="str">
            <v>AFS</v>
          </cell>
        </row>
        <row r="868">
          <cell r="A868">
            <v>924</v>
          </cell>
          <cell r="B868" t="str">
            <v>rozelle</v>
          </cell>
          <cell r="C868" t="str">
            <v>CLOETE</v>
          </cell>
          <cell r="D868" t="str">
            <v>W</v>
          </cell>
          <cell r="E868" t="str">
            <v>F</v>
          </cell>
          <cell r="F868" t="str">
            <v>W50/4</v>
          </cell>
          <cell r="G868" t="str">
            <v>AFS</v>
          </cell>
        </row>
        <row r="869">
          <cell r="A869">
            <v>925</v>
          </cell>
          <cell r="B869" t="str">
            <v>anna marie</v>
          </cell>
          <cell r="C869" t="str">
            <v>FERREIRA</v>
          </cell>
          <cell r="D869" t="str">
            <v>W</v>
          </cell>
          <cell r="E869" t="str">
            <v>F</v>
          </cell>
          <cell r="F869" t="str">
            <v>W65/4</v>
          </cell>
          <cell r="G869" t="str">
            <v>AFS</v>
          </cell>
        </row>
        <row r="870">
          <cell r="A870">
            <v>51</v>
          </cell>
          <cell r="B870" t="str">
            <v>martha</v>
          </cell>
          <cell r="C870" t="str">
            <v>MAPUTLE</v>
          </cell>
          <cell r="D870" t="str">
            <v>B</v>
          </cell>
          <cell r="E870" t="str">
            <v>F</v>
          </cell>
          <cell r="F870" t="str">
            <v>W65/4</v>
          </cell>
          <cell r="G870" t="str">
            <v>AFS</v>
          </cell>
        </row>
        <row r="871">
          <cell r="A871">
            <v>926</v>
          </cell>
          <cell r="B871" t="str">
            <v>hanno</v>
          </cell>
          <cell r="C871" t="str">
            <v>BESTER</v>
          </cell>
          <cell r="D871" t="str">
            <v>W</v>
          </cell>
          <cell r="E871" t="str">
            <v>M</v>
          </cell>
          <cell r="F871" t="str">
            <v>B10/2</v>
          </cell>
          <cell r="G871" t="str">
            <v>AGN</v>
          </cell>
        </row>
        <row r="872">
          <cell r="A872">
            <v>927</v>
          </cell>
          <cell r="B872" t="str">
            <v>junior</v>
          </cell>
          <cell r="C872" t="str">
            <v>DLADLA</v>
          </cell>
          <cell r="D872" t="str">
            <v>B</v>
          </cell>
          <cell r="E872" t="str">
            <v>M</v>
          </cell>
          <cell r="F872" t="str">
            <v>B10/2</v>
          </cell>
          <cell r="G872" t="str">
            <v>AGN</v>
          </cell>
        </row>
        <row r="873">
          <cell r="A873">
            <v>928</v>
          </cell>
          <cell r="B873" t="str">
            <v>emil</v>
          </cell>
          <cell r="C873" t="str">
            <v>ELS</v>
          </cell>
          <cell r="D873" t="str">
            <v>W</v>
          </cell>
          <cell r="E873" t="str">
            <v>M</v>
          </cell>
          <cell r="F873" t="str">
            <v>B10/2</v>
          </cell>
          <cell r="G873" t="str">
            <v>AGN</v>
          </cell>
        </row>
        <row r="874">
          <cell r="A874">
            <v>929</v>
          </cell>
          <cell r="B874" t="str">
            <v>chrisner</v>
          </cell>
          <cell r="C874" t="str">
            <v>GOUWS</v>
          </cell>
          <cell r="D874" t="str">
            <v>W</v>
          </cell>
          <cell r="E874" t="str">
            <v>M</v>
          </cell>
          <cell r="F874" t="str">
            <v>B10/2</v>
          </cell>
          <cell r="G874" t="str">
            <v>AGN</v>
          </cell>
        </row>
        <row r="875">
          <cell r="A875">
            <v>930</v>
          </cell>
          <cell r="B875" t="str">
            <v>rupert</v>
          </cell>
          <cell r="C875" t="str">
            <v>GROENEWALD</v>
          </cell>
          <cell r="D875" t="str">
            <v>W</v>
          </cell>
          <cell r="E875" t="str">
            <v>M</v>
          </cell>
          <cell r="F875" t="str">
            <v>B10/2</v>
          </cell>
          <cell r="G875" t="str">
            <v>AGN</v>
          </cell>
        </row>
        <row r="876">
          <cell r="A876">
            <v>931</v>
          </cell>
          <cell r="B876" t="str">
            <v>gustav</v>
          </cell>
          <cell r="C876" t="str">
            <v>HAMMAN</v>
          </cell>
          <cell r="D876" t="str">
            <v>W</v>
          </cell>
          <cell r="E876" t="str">
            <v>M</v>
          </cell>
          <cell r="F876" t="str">
            <v>B10/2</v>
          </cell>
          <cell r="G876" t="str">
            <v>AGN</v>
          </cell>
        </row>
        <row r="877">
          <cell r="A877">
            <v>932</v>
          </cell>
          <cell r="B877" t="str">
            <v>henco</v>
          </cell>
          <cell r="C877" t="str">
            <v>JOUBERT</v>
          </cell>
          <cell r="D877" t="str">
            <v>W</v>
          </cell>
          <cell r="E877" t="str">
            <v>M</v>
          </cell>
          <cell r="F877" t="str">
            <v>B10/2</v>
          </cell>
          <cell r="G877" t="str">
            <v>AGN</v>
          </cell>
        </row>
        <row r="878">
          <cell r="A878">
            <v>933</v>
          </cell>
          <cell r="B878" t="str">
            <v>roal</v>
          </cell>
          <cell r="C878" t="str">
            <v>JV VUUREN</v>
          </cell>
          <cell r="D878" t="str">
            <v>W</v>
          </cell>
          <cell r="E878" t="str">
            <v>M</v>
          </cell>
          <cell r="F878" t="str">
            <v>B10/2</v>
          </cell>
          <cell r="G878" t="str">
            <v>AGN</v>
          </cell>
        </row>
        <row r="879">
          <cell r="A879">
            <v>934</v>
          </cell>
          <cell r="B879" t="str">
            <v>zander</v>
          </cell>
          <cell r="C879" t="str">
            <v>KALTWASSER</v>
          </cell>
          <cell r="D879" t="str">
            <v>W</v>
          </cell>
          <cell r="E879" t="str">
            <v>M</v>
          </cell>
          <cell r="F879" t="str">
            <v>B10/2</v>
          </cell>
          <cell r="G879" t="str">
            <v>AGN</v>
          </cell>
        </row>
        <row r="880">
          <cell r="A880">
            <v>935</v>
          </cell>
          <cell r="B880" t="str">
            <v>ewan</v>
          </cell>
          <cell r="C880" t="str">
            <v>KIELBLOCK</v>
          </cell>
          <cell r="D880" t="str">
            <v>W</v>
          </cell>
          <cell r="E880" t="str">
            <v>M</v>
          </cell>
          <cell r="F880" t="str">
            <v>B10/2</v>
          </cell>
          <cell r="G880" t="str">
            <v>AGN</v>
          </cell>
        </row>
        <row r="881">
          <cell r="A881">
            <v>936</v>
          </cell>
          <cell r="B881" t="str">
            <v>neo</v>
          </cell>
          <cell r="C881" t="str">
            <v>MONTSHO</v>
          </cell>
          <cell r="D881" t="str">
            <v>B</v>
          </cell>
          <cell r="E881" t="str">
            <v>M</v>
          </cell>
          <cell r="F881" t="str">
            <v>B10/2</v>
          </cell>
          <cell r="G881" t="str">
            <v>AGN</v>
          </cell>
        </row>
        <row r="882">
          <cell r="A882">
            <v>937</v>
          </cell>
          <cell r="B882" t="str">
            <v>reghard</v>
          </cell>
          <cell r="C882" t="str">
            <v>ROOS</v>
          </cell>
          <cell r="D882" t="str">
            <v>W</v>
          </cell>
          <cell r="E882" t="str">
            <v>M</v>
          </cell>
          <cell r="F882" t="str">
            <v>B10/2</v>
          </cell>
          <cell r="G882" t="str">
            <v>AGN</v>
          </cell>
        </row>
        <row r="883">
          <cell r="A883">
            <v>938</v>
          </cell>
          <cell r="B883" t="str">
            <v>reinhardt</v>
          </cell>
          <cell r="C883" t="str">
            <v>SNYMAN</v>
          </cell>
          <cell r="D883" t="str">
            <v>W</v>
          </cell>
          <cell r="E883" t="str">
            <v>M</v>
          </cell>
          <cell r="F883" t="str">
            <v>B10/2</v>
          </cell>
          <cell r="G883" t="str">
            <v>AGN</v>
          </cell>
        </row>
        <row r="884">
          <cell r="A884">
            <v>939</v>
          </cell>
          <cell r="B884" t="str">
            <v>ruan</v>
          </cell>
          <cell r="C884" t="str">
            <v>STEYN</v>
          </cell>
          <cell r="D884" t="str">
            <v>W</v>
          </cell>
          <cell r="E884" t="str">
            <v>M</v>
          </cell>
          <cell r="F884" t="str">
            <v>B10/2</v>
          </cell>
          <cell r="G884" t="str">
            <v>AGN</v>
          </cell>
        </row>
        <row r="885">
          <cell r="A885">
            <v>940</v>
          </cell>
          <cell r="B885" t="str">
            <v>hannu</v>
          </cell>
          <cell r="C885" t="str">
            <v>VAN ZYL</v>
          </cell>
          <cell r="D885" t="str">
            <v>W</v>
          </cell>
          <cell r="E885" t="str">
            <v>M</v>
          </cell>
          <cell r="F885" t="str">
            <v>B10/2</v>
          </cell>
          <cell r="G885" t="str">
            <v>AGN</v>
          </cell>
        </row>
        <row r="886">
          <cell r="A886">
            <v>941</v>
          </cell>
          <cell r="B886" t="str">
            <v>tristan</v>
          </cell>
          <cell r="C886" t="str">
            <v>VISSER</v>
          </cell>
          <cell r="D886" t="str">
            <v>W</v>
          </cell>
          <cell r="E886" t="str">
            <v>M</v>
          </cell>
          <cell r="F886" t="str">
            <v>B10/2</v>
          </cell>
          <cell r="G886" t="str">
            <v>AGN</v>
          </cell>
        </row>
        <row r="887">
          <cell r="A887">
            <v>942</v>
          </cell>
          <cell r="B887" t="str">
            <v xml:space="preserve">armand </v>
          </cell>
          <cell r="C887" t="str">
            <v>VIVIER</v>
          </cell>
          <cell r="D887" t="str">
            <v>W</v>
          </cell>
          <cell r="E887" t="str">
            <v>M</v>
          </cell>
          <cell r="F887" t="str">
            <v>B10/2</v>
          </cell>
          <cell r="G887" t="str">
            <v>AGN</v>
          </cell>
        </row>
        <row r="888">
          <cell r="A888">
            <v>943</v>
          </cell>
          <cell r="B888" t="str">
            <v>vusi</v>
          </cell>
          <cell r="C888" t="str">
            <v>YEDWA</v>
          </cell>
          <cell r="D888" t="str">
            <v>B</v>
          </cell>
          <cell r="E888" t="str">
            <v>M</v>
          </cell>
          <cell r="F888" t="str">
            <v>B10/2</v>
          </cell>
          <cell r="G888" t="str">
            <v>AGN</v>
          </cell>
        </row>
        <row r="889">
          <cell r="A889">
            <v>944</v>
          </cell>
          <cell r="B889" t="str">
            <v>francois</v>
          </cell>
          <cell r="C889" t="str">
            <v>BOSHOFF</v>
          </cell>
          <cell r="D889" t="str">
            <v>W</v>
          </cell>
          <cell r="E889" t="str">
            <v>M</v>
          </cell>
          <cell r="F889" t="str">
            <v>B11/3</v>
          </cell>
          <cell r="G889" t="str">
            <v>AGN</v>
          </cell>
        </row>
        <row r="890">
          <cell r="A890">
            <v>945</v>
          </cell>
          <cell r="B890" t="str">
            <v>zian</v>
          </cell>
          <cell r="C890" t="str">
            <v>BRENKMAN</v>
          </cell>
          <cell r="D890" t="str">
            <v>W</v>
          </cell>
          <cell r="E890" t="str">
            <v>M</v>
          </cell>
          <cell r="F890" t="str">
            <v>B11/3</v>
          </cell>
          <cell r="G890" t="str">
            <v>AGN</v>
          </cell>
        </row>
        <row r="891">
          <cell r="A891">
            <v>946</v>
          </cell>
          <cell r="B891" t="str">
            <v>waldo</v>
          </cell>
          <cell r="C891" t="str">
            <v>BREYTENBACH</v>
          </cell>
          <cell r="D891" t="str">
            <v>W</v>
          </cell>
          <cell r="E891" t="str">
            <v>M</v>
          </cell>
          <cell r="F891" t="str">
            <v>B11/3</v>
          </cell>
          <cell r="G891" t="str">
            <v>AGN</v>
          </cell>
        </row>
        <row r="892">
          <cell r="A892">
            <v>947</v>
          </cell>
          <cell r="B892" t="str">
            <v>ketumile</v>
          </cell>
          <cell r="C892" t="str">
            <v>DIALE</v>
          </cell>
          <cell r="D892" t="str">
            <v>B</v>
          </cell>
          <cell r="E892" t="str">
            <v>M</v>
          </cell>
          <cell r="F892" t="str">
            <v>B11/3</v>
          </cell>
          <cell r="G892" t="str">
            <v>AGN</v>
          </cell>
        </row>
        <row r="893">
          <cell r="A893">
            <v>948</v>
          </cell>
          <cell r="B893" t="str">
            <v>niel</v>
          </cell>
          <cell r="C893" t="str">
            <v>ERASMUS</v>
          </cell>
          <cell r="D893" t="str">
            <v>W</v>
          </cell>
          <cell r="E893" t="str">
            <v>M</v>
          </cell>
          <cell r="F893" t="str">
            <v>B11/3</v>
          </cell>
          <cell r="G893" t="str">
            <v>AGN</v>
          </cell>
        </row>
        <row r="894">
          <cell r="A894">
            <v>949</v>
          </cell>
          <cell r="B894" t="str">
            <v>bjorn</v>
          </cell>
          <cell r="C894" t="str">
            <v>ERLANK</v>
          </cell>
          <cell r="D894" t="str">
            <v>W</v>
          </cell>
          <cell r="E894" t="str">
            <v>M</v>
          </cell>
          <cell r="F894" t="str">
            <v>B11/3</v>
          </cell>
          <cell r="G894" t="str">
            <v>AGN</v>
          </cell>
        </row>
        <row r="895">
          <cell r="A895">
            <v>950</v>
          </cell>
          <cell r="B895" t="str">
            <v>koketso</v>
          </cell>
          <cell r="C895" t="str">
            <v>GABARONE</v>
          </cell>
          <cell r="D895" t="str">
            <v>B</v>
          </cell>
          <cell r="E895" t="str">
            <v>M</v>
          </cell>
          <cell r="F895" t="str">
            <v>B11/3</v>
          </cell>
          <cell r="G895" t="str">
            <v>AGN</v>
          </cell>
        </row>
        <row r="896">
          <cell r="A896">
            <v>951</v>
          </cell>
          <cell r="B896" t="str">
            <v>stiaan</v>
          </cell>
          <cell r="C896" t="str">
            <v>GRUNENFELDER</v>
          </cell>
          <cell r="D896" t="str">
            <v>W</v>
          </cell>
          <cell r="E896" t="str">
            <v>M</v>
          </cell>
          <cell r="F896" t="str">
            <v>B11/3</v>
          </cell>
          <cell r="G896" t="str">
            <v>AGN</v>
          </cell>
        </row>
        <row r="897">
          <cell r="A897">
            <v>952</v>
          </cell>
          <cell r="B897" t="str">
            <v>daniel</v>
          </cell>
          <cell r="C897" t="str">
            <v>MABATLE</v>
          </cell>
          <cell r="D897" t="str">
            <v>B</v>
          </cell>
          <cell r="E897" t="str">
            <v>M</v>
          </cell>
          <cell r="F897" t="str">
            <v>B11/3</v>
          </cell>
          <cell r="G897" t="str">
            <v>AGN</v>
          </cell>
        </row>
        <row r="898">
          <cell r="A898">
            <v>953</v>
          </cell>
          <cell r="B898" t="str">
            <v>jm</v>
          </cell>
          <cell r="C898" t="str">
            <v>MARITZ</v>
          </cell>
          <cell r="D898" t="str">
            <v>W</v>
          </cell>
          <cell r="E898" t="str">
            <v>M</v>
          </cell>
          <cell r="F898" t="str">
            <v>B11/3</v>
          </cell>
          <cell r="G898" t="str">
            <v>AGN</v>
          </cell>
        </row>
        <row r="899">
          <cell r="A899">
            <v>954</v>
          </cell>
          <cell r="B899" t="str">
            <v>howard</v>
          </cell>
          <cell r="C899" t="str">
            <v>MASHABA</v>
          </cell>
          <cell r="D899" t="str">
            <v>B</v>
          </cell>
          <cell r="E899" t="str">
            <v>M</v>
          </cell>
          <cell r="F899" t="str">
            <v>B11/3</v>
          </cell>
          <cell r="G899" t="str">
            <v>AGN</v>
          </cell>
        </row>
        <row r="900">
          <cell r="A900">
            <v>955</v>
          </cell>
          <cell r="B900" t="str">
            <v>baballo</v>
          </cell>
          <cell r="C900" t="str">
            <v>MATLHOMA</v>
          </cell>
          <cell r="D900" t="str">
            <v>B</v>
          </cell>
          <cell r="E900" t="str">
            <v>M</v>
          </cell>
          <cell r="F900" t="str">
            <v>B11/3</v>
          </cell>
          <cell r="G900" t="str">
            <v>AGN</v>
          </cell>
        </row>
        <row r="901">
          <cell r="A901">
            <v>956</v>
          </cell>
          <cell r="B901" t="str">
            <v>iysis</v>
          </cell>
          <cell r="C901" t="str">
            <v>ROSSOUW</v>
          </cell>
          <cell r="D901" t="str">
            <v>W</v>
          </cell>
          <cell r="E901" t="str">
            <v>M</v>
          </cell>
          <cell r="F901" t="str">
            <v>B11/3</v>
          </cell>
          <cell r="G901" t="str">
            <v>AGN</v>
          </cell>
        </row>
        <row r="902">
          <cell r="A902">
            <v>958</v>
          </cell>
          <cell r="B902" t="str">
            <v>troy</v>
          </cell>
          <cell r="C902" t="str">
            <v>STEENKAMP</v>
          </cell>
          <cell r="D902" t="str">
            <v>W</v>
          </cell>
          <cell r="E902" t="str">
            <v>M</v>
          </cell>
          <cell r="F902" t="str">
            <v>B11/3</v>
          </cell>
          <cell r="G902" t="str">
            <v>AGN</v>
          </cell>
        </row>
        <row r="903">
          <cell r="A903">
            <v>957</v>
          </cell>
          <cell r="B903" t="str">
            <v xml:space="preserve">leon </v>
          </cell>
          <cell r="C903" t="str">
            <v>STOLTZ</v>
          </cell>
          <cell r="D903" t="str">
            <v>W</v>
          </cell>
          <cell r="E903" t="str">
            <v>M</v>
          </cell>
          <cell r="F903" t="str">
            <v>B11/3</v>
          </cell>
          <cell r="G903" t="str">
            <v>AGN</v>
          </cell>
        </row>
        <row r="904">
          <cell r="A904">
            <v>959</v>
          </cell>
          <cell r="B904" t="str">
            <v>tsepang</v>
          </cell>
          <cell r="C904" t="str">
            <v>TSHIVHULA</v>
          </cell>
          <cell r="D904" t="str">
            <v>B</v>
          </cell>
          <cell r="E904" t="str">
            <v>M</v>
          </cell>
          <cell r="F904" t="str">
            <v>B11/3</v>
          </cell>
          <cell r="G904" t="str">
            <v>AGN</v>
          </cell>
        </row>
        <row r="905">
          <cell r="A905">
            <v>960</v>
          </cell>
          <cell r="B905" t="str">
            <v>wihan</v>
          </cell>
          <cell r="C905" t="str">
            <v>VELLOEN</v>
          </cell>
          <cell r="D905" t="str">
            <v>W</v>
          </cell>
          <cell r="E905" t="str">
            <v>M</v>
          </cell>
          <cell r="F905" t="str">
            <v>B11/3</v>
          </cell>
          <cell r="G905" t="str">
            <v>AGN</v>
          </cell>
        </row>
        <row r="906">
          <cell r="A906">
            <v>961</v>
          </cell>
          <cell r="B906" t="str">
            <v>hanno</v>
          </cell>
          <cell r="C906" t="str">
            <v>VOSLOO</v>
          </cell>
          <cell r="D906" t="str">
            <v>W</v>
          </cell>
          <cell r="E906" t="str">
            <v>M</v>
          </cell>
          <cell r="F906" t="str">
            <v>B11/3</v>
          </cell>
          <cell r="G906" t="str">
            <v>AGN</v>
          </cell>
        </row>
        <row r="907">
          <cell r="A907">
            <v>962</v>
          </cell>
          <cell r="B907" t="str">
            <v>rainart</v>
          </cell>
          <cell r="C907" t="str">
            <v>BEHRENS</v>
          </cell>
          <cell r="D907" t="str">
            <v>W</v>
          </cell>
          <cell r="E907" t="str">
            <v>M</v>
          </cell>
          <cell r="F907" t="str">
            <v>B12/3</v>
          </cell>
          <cell r="G907" t="str">
            <v>AGN</v>
          </cell>
        </row>
        <row r="908">
          <cell r="A908">
            <v>963</v>
          </cell>
          <cell r="B908" t="str">
            <v>marcel</v>
          </cell>
          <cell r="C908" t="str">
            <v>BRITS</v>
          </cell>
          <cell r="D908" t="str">
            <v>W</v>
          </cell>
          <cell r="E908" t="str">
            <v>M</v>
          </cell>
          <cell r="F908" t="str">
            <v>B12/3</v>
          </cell>
          <cell r="G908" t="str">
            <v>AGN</v>
          </cell>
        </row>
        <row r="909">
          <cell r="A909">
            <v>964</v>
          </cell>
          <cell r="B909" t="str">
            <v>neo</v>
          </cell>
          <cell r="C909" t="str">
            <v>CHECHA</v>
          </cell>
          <cell r="D909" t="str">
            <v>B</v>
          </cell>
          <cell r="E909" t="str">
            <v>M</v>
          </cell>
          <cell r="F909" t="str">
            <v>B12/3</v>
          </cell>
          <cell r="G909" t="str">
            <v>AGN</v>
          </cell>
        </row>
        <row r="910">
          <cell r="A910">
            <v>965</v>
          </cell>
          <cell r="B910" t="str">
            <v>rico</v>
          </cell>
          <cell r="C910" t="str">
            <v>COETZER</v>
          </cell>
          <cell r="D910" t="str">
            <v>W</v>
          </cell>
          <cell r="E910" t="str">
            <v>M</v>
          </cell>
          <cell r="F910" t="str">
            <v>B12/3</v>
          </cell>
          <cell r="G910" t="str">
            <v>AGN</v>
          </cell>
        </row>
        <row r="911">
          <cell r="A911">
            <v>966</v>
          </cell>
          <cell r="B911" t="str">
            <v>christiaan</v>
          </cell>
          <cell r="C911" t="str">
            <v>FRANKEN</v>
          </cell>
          <cell r="D911" t="str">
            <v>W</v>
          </cell>
          <cell r="E911" t="str">
            <v>M</v>
          </cell>
          <cell r="F911" t="str">
            <v>B12/3</v>
          </cell>
          <cell r="G911" t="str">
            <v>AGN</v>
          </cell>
        </row>
        <row r="912">
          <cell r="A912">
            <v>967</v>
          </cell>
          <cell r="B912" t="str">
            <v>werner</v>
          </cell>
          <cell r="C912" t="str">
            <v>GOUWS</v>
          </cell>
          <cell r="D912" t="str">
            <v>W</v>
          </cell>
          <cell r="E912" t="str">
            <v>M</v>
          </cell>
          <cell r="F912" t="str">
            <v>B12/3</v>
          </cell>
          <cell r="G912" t="str">
            <v>AGN</v>
          </cell>
        </row>
        <row r="913">
          <cell r="A913">
            <v>968</v>
          </cell>
          <cell r="B913" t="str">
            <v>christian</v>
          </cell>
          <cell r="C913" t="str">
            <v>GREYLING</v>
          </cell>
          <cell r="D913" t="str">
            <v>W</v>
          </cell>
          <cell r="E913" t="str">
            <v>M</v>
          </cell>
          <cell r="F913" t="str">
            <v>B12/3</v>
          </cell>
          <cell r="G913" t="str">
            <v>AGN</v>
          </cell>
        </row>
        <row r="914">
          <cell r="A914">
            <v>969</v>
          </cell>
          <cell r="B914" t="str">
            <v>regardt</v>
          </cell>
          <cell r="C914" t="str">
            <v>HATTINGH</v>
          </cell>
          <cell r="D914" t="str">
            <v>W</v>
          </cell>
          <cell r="E914" t="str">
            <v>M</v>
          </cell>
          <cell r="F914" t="str">
            <v>B12/3</v>
          </cell>
          <cell r="G914" t="str">
            <v>AGN</v>
          </cell>
        </row>
        <row r="915">
          <cell r="A915">
            <v>970</v>
          </cell>
          <cell r="B915" t="str">
            <v>dian</v>
          </cell>
          <cell r="C915" t="str">
            <v>MARAIS</v>
          </cell>
          <cell r="D915" t="str">
            <v>W</v>
          </cell>
          <cell r="E915" t="str">
            <v>M</v>
          </cell>
          <cell r="F915" t="str">
            <v>B12/3</v>
          </cell>
          <cell r="G915" t="str">
            <v>AGN</v>
          </cell>
        </row>
        <row r="916">
          <cell r="A916">
            <v>971</v>
          </cell>
          <cell r="B916" t="str">
            <v>afikile</v>
          </cell>
          <cell r="C916" t="str">
            <v>MFLATELA</v>
          </cell>
          <cell r="D916" t="str">
            <v>B</v>
          </cell>
          <cell r="E916" t="str">
            <v>M</v>
          </cell>
          <cell r="F916" t="str">
            <v>B12/3</v>
          </cell>
          <cell r="G916" t="str">
            <v>AGN</v>
          </cell>
        </row>
        <row r="917">
          <cell r="A917">
            <v>972</v>
          </cell>
          <cell r="B917" t="str">
            <v>ewan</v>
          </cell>
          <cell r="C917" t="str">
            <v>POSTHMA</v>
          </cell>
          <cell r="D917" t="str">
            <v>W</v>
          </cell>
          <cell r="E917" t="str">
            <v>M</v>
          </cell>
          <cell r="F917" t="str">
            <v>B12/3</v>
          </cell>
          <cell r="G917" t="str">
            <v>AGN</v>
          </cell>
        </row>
        <row r="918">
          <cell r="A918">
            <v>973</v>
          </cell>
          <cell r="B918" t="str">
            <v>dante</v>
          </cell>
          <cell r="C918" t="str">
            <v>ROOTT</v>
          </cell>
          <cell r="D918" t="str">
            <v>W</v>
          </cell>
          <cell r="E918" t="str">
            <v>M</v>
          </cell>
          <cell r="F918" t="str">
            <v>B12/3</v>
          </cell>
          <cell r="G918" t="str">
            <v>AGN</v>
          </cell>
        </row>
        <row r="919">
          <cell r="A919">
            <v>974</v>
          </cell>
          <cell r="B919" t="str">
            <v>thabiso</v>
          </cell>
          <cell r="C919" t="str">
            <v>SANTOS</v>
          </cell>
          <cell r="D919" t="str">
            <v>B</v>
          </cell>
          <cell r="E919" t="str">
            <v>M</v>
          </cell>
          <cell r="F919" t="str">
            <v>B12/3</v>
          </cell>
          <cell r="G919" t="str">
            <v>AGN</v>
          </cell>
        </row>
        <row r="920">
          <cell r="A920">
            <v>975</v>
          </cell>
          <cell r="B920" t="str">
            <v>francois</v>
          </cell>
          <cell r="C920" t="str">
            <v>SCHEEPERS</v>
          </cell>
          <cell r="D920" t="str">
            <v>W</v>
          </cell>
          <cell r="E920" t="str">
            <v>M</v>
          </cell>
          <cell r="F920" t="str">
            <v>B12/3</v>
          </cell>
          <cell r="G920" t="str">
            <v>AGN</v>
          </cell>
        </row>
        <row r="921">
          <cell r="A921">
            <v>976</v>
          </cell>
          <cell r="B921" t="str">
            <v>gordon</v>
          </cell>
          <cell r="C921" t="str">
            <v>SCHOOMBEE</v>
          </cell>
          <cell r="D921" t="str">
            <v>W</v>
          </cell>
          <cell r="E921" t="str">
            <v>M</v>
          </cell>
          <cell r="F921" t="str">
            <v>B12/3</v>
          </cell>
          <cell r="G921" t="str">
            <v>AGN</v>
          </cell>
        </row>
        <row r="922">
          <cell r="A922">
            <v>977</v>
          </cell>
          <cell r="B922" t="str">
            <v>ciano</v>
          </cell>
          <cell r="C922" t="str">
            <v>TITUS</v>
          </cell>
          <cell r="D922" t="str">
            <v>B</v>
          </cell>
          <cell r="E922" t="str">
            <v>M</v>
          </cell>
          <cell r="F922" t="str">
            <v>B12/3</v>
          </cell>
          <cell r="G922" t="str">
            <v>AGN</v>
          </cell>
        </row>
        <row r="923">
          <cell r="A923">
            <v>978</v>
          </cell>
          <cell r="B923" t="str">
            <v>iddo</v>
          </cell>
          <cell r="C923" t="str">
            <v>VAN DAALEN</v>
          </cell>
          <cell r="D923" t="str">
            <v>W</v>
          </cell>
          <cell r="E923" t="str">
            <v>M</v>
          </cell>
          <cell r="F923" t="str">
            <v>B12/3</v>
          </cell>
          <cell r="G923" t="str">
            <v>AGN</v>
          </cell>
        </row>
        <row r="924">
          <cell r="A924">
            <v>979</v>
          </cell>
          <cell r="B924" t="str">
            <v>leslie</v>
          </cell>
          <cell r="C924" t="str">
            <v>VAN ZYL</v>
          </cell>
          <cell r="D924" t="str">
            <v>W</v>
          </cell>
          <cell r="E924" t="str">
            <v>M</v>
          </cell>
          <cell r="F924" t="str">
            <v>B12/3</v>
          </cell>
          <cell r="G924" t="str">
            <v>AGN</v>
          </cell>
        </row>
        <row r="925">
          <cell r="A925">
            <v>980</v>
          </cell>
          <cell r="B925" t="str">
            <v>juandre</v>
          </cell>
          <cell r="C925" t="str">
            <v>BREYTENBACH</v>
          </cell>
          <cell r="D925" t="str">
            <v>W</v>
          </cell>
          <cell r="E925" t="str">
            <v>M</v>
          </cell>
          <cell r="F925" t="str">
            <v>B13/4</v>
          </cell>
          <cell r="G925" t="str">
            <v>AGN</v>
          </cell>
        </row>
        <row r="926">
          <cell r="A926">
            <v>981</v>
          </cell>
          <cell r="B926" t="str">
            <v>hanlu</v>
          </cell>
          <cell r="C926" t="str">
            <v>BRONKHORST</v>
          </cell>
          <cell r="D926" t="str">
            <v>W</v>
          </cell>
          <cell r="E926" t="str">
            <v>M</v>
          </cell>
          <cell r="F926" t="str">
            <v>B13/4</v>
          </cell>
          <cell r="G926" t="str">
            <v>AGN</v>
          </cell>
        </row>
        <row r="927">
          <cell r="A927">
            <v>982</v>
          </cell>
          <cell r="B927" t="str">
            <v>luandre</v>
          </cell>
          <cell r="C927" t="str">
            <v>BRONKHORST</v>
          </cell>
          <cell r="D927" t="str">
            <v>W</v>
          </cell>
          <cell r="E927" t="str">
            <v>M</v>
          </cell>
          <cell r="F927" t="str">
            <v>B13/4</v>
          </cell>
          <cell r="G927" t="str">
            <v>AGN</v>
          </cell>
        </row>
        <row r="928">
          <cell r="A928">
            <v>983</v>
          </cell>
          <cell r="B928" t="str">
            <v>rigardt</v>
          </cell>
          <cell r="C928" t="str">
            <v>CILLIERS</v>
          </cell>
          <cell r="D928" t="str">
            <v>W</v>
          </cell>
          <cell r="E928" t="str">
            <v>M</v>
          </cell>
          <cell r="F928" t="str">
            <v>B13/4</v>
          </cell>
          <cell r="G928" t="str">
            <v>AGN</v>
          </cell>
        </row>
        <row r="929">
          <cell r="A929">
            <v>984</v>
          </cell>
          <cell r="B929" t="str">
            <v>mj</v>
          </cell>
          <cell r="C929" t="str">
            <v>FINDLAY</v>
          </cell>
          <cell r="D929" t="str">
            <v>W</v>
          </cell>
          <cell r="E929" t="str">
            <v>M</v>
          </cell>
          <cell r="F929" t="str">
            <v>B13/4</v>
          </cell>
          <cell r="G929" t="str">
            <v>AGN</v>
          </cell>
        </row>
        <row r="930">
          <cell r="A930">
            <v>985</v>
          </cell>
          <cell r="B930" t="str">
            <v>schalk</v>
          </cell>
          <cell r="C930" t="str">
            <v>FOURIE</v>
          </cell>
          <cell r="D930" t="str">
            <v>W</v>
          </cell>
          <cell r="E930" t="str">
            <v>M</v>
          </cell>
          <cell r="F930" t="str">
            <v>B13/4</v>
          </cell>
          <cell r="G930" t="str">
            <v>AGN</v>
          </cell>
        </row>
        <row r="931">
          <cell r="A931">
            <v>986</v>
          </cell>
          <cell r="B931" t="str">
            <v>tsibiso</v>
          </cell>
          <cell r="C931" t="str">
            <v>LEFIFI</v>
          </cell>
          <cell r="D931" t="str">
            <v>B</v>
          </cell>
          <cell r="E931" t="str">
            <v>M</v>
          </cell>
          <cell r="F931" t="str">
            <v>B13/4</v>
          </cell>
          <cell r="G931" t="str">
            <v>AGN</v>
          </cell>
        </row>
        <row r="932">
          <cell r="A932">
            <v>987</v>
          </cell>
          <cell r="B932" t="str">
            <v>matsobane</v>
          </cell>
          <cell r="C932" t="str">
            <v>MASALESA</v>
          </cell>
          <cell r="D932" t="str">
            <v>B</v>
          </cell>
          <cell r="E932" t="str">
            <v>M</v>
          </cell>
          <cell r="F932" t="str">
            <v>B13/4</v>
          </cell>
          <cell r="G932" t="str">
            <v>AGN</v>
          </cell>
        </row>
        <row r="933">
          <cell r="A933">
            <v>988</v>
          </cell>
          <cell r="B933" t="str">
            <v>samkelo</v>
          </cell>
          <cell r="C933" t="str">
            <v>MBESA</v>
          </cell>
          <cell r="D933" t="str">
            <v>B</v>
          </cell>
          <cell r="E933" t="str">
            <v>M</v>
          </cell>
          <cell r="F933" t="str">
            <v>B13/4</v>
          </cell>
          <cell r="G933" t="str">
            <v>AGN</v>
          </cell>
        </row>
        <row r="934">
          <cell r="A934">
            <v>989</v>
          </cell>
          <cell r="B934" t="str">
            <v>quintin</v>
          </cell>
          <cell r="C934" t="str">
            <v>MBUYANE</v>
          </cell>
          <cell r="D934" t="str">
            <v>B</v>
          </cell>
          <cell r="E934" t="str">
            <v>M</v>
          </cell>
          <cell r="F934" t="str">
            <v>B13/4</v>
          </cell>
          <cell r="G934" t="str">
            <v>AGN</v>
          </cell>
        </row>
        <row r="935">
          <cell r="A935">
            <v>990</v>
          </cell>
          <cell r="B935" t="str">
            <v>mothusi</v>
          </cell>
          <cell r="C935" t="str">
            <v>MODISE</v>
          </cell>
          <cell r="D935" t="str">
            <v>B</v>
          </cell>
          <cell r="E935" t="str">
            <v>M</v>
          </cell>
          <cell r="F935" t="str">
            <v>B13/4</v>
          </cell>
          <cell r="G935" t="str">
            <v>AGN</v>
          </cell>
        </row>
        <row r="936">
          <cell r="A936">
            <v>991</v>
          </cell>
          <cell r="B936" t="str">
            <v>ryan</v>
          </cell>
          <cell r="C936" t="str">
            <v>NEL</v>
          </cell>
          <cell r="D936" t="str">
            <v>W</v>
          </cell>
          <cell r="E936" t="str">
            <v>M</v>
          </cell>
          <cell r="F936" t="str">
            <v>B13/4</v>
          </cell>
          <cell r="G936" t="str">
            <v>AGN</v>
          </cell>
        </row>
        <row r="937">
          <cell r="A937">
            <v>992</v>
          </cell>
          <cell r="B937" t="str">
            <v>tshepiso</v>
          </cell>
          <cell r="C937" t="str">
            <v>NTHUNZI</v>
          </cell>
          <cell r="D937" t="str">
            <v>B</v>
          </cell>
          <cell r="E937" t="str">
            <v>M</v>
          </cell>
          <cell r="F937" t="str">
            <v>B13/4</v>
          </cell>
          <cell r="G937" t="str">
            <v>AGN</v>
          </cell>
        </row>
        <row r="938">
          <cell r="A938">
            <v>993</v>
          </cell>
          <cell r="B938" t="str">
            <v xml:space="preserve">anton </v>
          </cell>
          <cell r="C938" t="str">
            <v>STASSEN</v>
          </cell>
          <cell r="D938" t="str">
            <v>W</v>
          </cell>
          <cell r="E938" t="str">
            <v>M</v>
          </cell>
          <cell r="F938" t="str">
            <v>B13/4</v>
          </cell>
          <cell r="G938" t="str">
            <v>AGN</v>
          </cell>
        </row>
        <row r="939">
          <cell r="A939">
            <v>994</v>
          </cell>
          <cell r="B939" t="str">
            <v>tiaan</v>
          </cell>
          <cell r="C939" t="str">
            <v>SWANEPOEL</v>
          </cell>
          <cell r="D939" t="str">
            <v>W</v>
          </cell>
          <cell r="E939" t="str">
            <v>M</v>
          </cell>
          <cell r="F939" t="str">
            <v>B13/4</v>
          </cell>
          <cell r="G939" t="str">
            <v>AGN</v>
          </cell>
        </row>
        <row r="940">
          <cell r="A940">
            <v>995</v>
          </cell>
          <cell r="B940" t="str">
            <v>xavier</v>
          </cell>
          <cell r="C940" t="str">
            <v>VAN DER LEEK</v>
          </cell>
          <cell r="D940" t="str">
            <v>W</v>
          </cell>
          <cell r="E940" t="str">
            <v>M</v>
          </cell>
          <cell r="F940" t="str">
            <v>B13/4</v>
          </cell>
          <cell r="G940" t="str">
            <v>AGN</v>
          </cell>
        </row>
        <row r="941">
          <cell r="A941">
            <v>996</v>
          </cell>
          <cell r="B941" t="str">
            <v>eduard</v>
          </cell>
          <cell r="C941" t="str">
            <v>VAN DRIEL</v>
          </cell>
          <cell r="D941" t="str">
            <v>W</v>
          </cell>
          <cell r="E941" t="str">
            <v>M</v>
          </cell>
          <cell r="F941" t="str">
            <v>B13/4</v>
          </cell>
          <cell r="G941" t="str">
            <v>AGN</v>
          </cell>
        </row>
        <row r="942">
          <cell r="A942">
            <v>997</v>
          </cell>
          <cell r="B942" t="str">
            <v>stephan</v>
          </cell>
          <cell r="C942" t="str">
            <v>VAN WYK</v>
          </cell>
          <cell r="D942" t="str">
            <v>W</v>
          </cell>
          <cell r="E942" t="str">
            <v>M</v>
          </cell>
          <cell r="F942" t="str">
            <v>B13/4</v>
          </cell>
          <cell r="G942" t="str">
            <v>AGN</v>
          </cell>
        </row>
        <row r="943">
          <cell r="A943">
            <v>998</v>
          </cell>
          <cell r="B943" t="str">
            <v>nico</v>
          </cell>
          <cell r="C943" t="str">
            <v>DE VILLIERS</v>
          </cell>
          <cell r="D943" t="str">
            <v>W</v>
          </cell>
          <cell r="E943" t="str">
            <v>M</v>
          </cell>
          <cell r="F943" t="str">
            <v>B14/4</v>
          </cell>
          <cell r="G943" t="str">
            <v>AGN</v>
          </cell>
        </row>
        <row r="944">
          <cell r="A944">
            <v>999</v>
          </cell>
          <cell r="B944" t="str">
            <v>ivan</v>
          </cell>
          <cell r="C944" t="str">
            <v>DU PLESSIS</v>
          </cell>
          <cell r="D944" t="str">
            <v>W</v>
          </cell>
          <cell r="E944" t="str">
            <v>M</v>
          </cell>
          <cell r="F944" t="str">
            <v>B14/4</v>
          </cell>
          <cell r="G944" t="str">
            <v>AGN</v>
          </cell>
        </row>
        <row r="945">
          <cell r="A945">
            <v>1000</v>
          </cell>
          <cell r="B945" t="str">
            <v>matthew</v>
          </cell>
          <cell r="C945" t="str">
            <v>ENDRODY</v>
          </cell>
          <cell r="D945" t="str">
            <v>W</v>
          </cell>
          <cell r="E945" t="str">
            <v>M</v>
          </cell>
          <cell r="F945" t="str">
            <v>B14/4</v>
          </cell>
          <cell r="G945" t="str">
            <v>AGN</v>
          </cell>
        </row>
        <row r="946">
          <cell r="A946">
            <v>1001</v>
          </cell>
          <cell r="B946" t="str">
            <v>duvan</v>
          </cell>
          <cell r="C946" t="str">
            <v>GRABE</v>
          </cell>
          <cell r="D946" t="str">
            <v>W</v>
          </cell>
          <cell r="E946" t="str">
            <v>M</v>
          </cell>
          <cell r="F946" t="str">
            <v>B14/4</v>
          </cell>
          <cell r="G946" t="str">
            <v>AGN</v>
          </cell>
        </row>
        <row r="947">
          <cell r="A947">
            <v>1002</v>
          </cell>
          <cell r="B947" t="str">
            <v>hanru</v>
          </cell>
          <cell r="C947" t="str">
            <v>KOCK</v>
          </cell>
          <cell r="D947" t="str">
            <v>W</v>
          </cell>
          <cell r="E947" t="str">
            <v>M</v>
          </cell>
          <cell r="F947" t="str">
            <v>B14/4</v>
          </cell>
          <cell r="G947" t="str">
            <v>AGN</v>
          </cell>
        </row>
        <row r="948">
          <cell r="A948">
            <v>1003</v>
          </cell>
          <cell r="B948" t="str">
            <v>sfiso</v>
          </cell>
          <cell r="C948" t="str">
            <v>MAKOLOMAKWA</v>
          </cell>
          <cell r="D948" t="str">
            <v>B</v>
          </cell>
          <cell r="E948" t="str">
            <v>M</v>
          </cell>
          <cell r="F948" t="str">
            <v>B14/4</v>
          </cell>
          <cell r="G948" t="str">
            <v>AGN</v>
          </cell>
        </row>
        <row r="949">
          <cell r="A949">
            <v>1004</v>
          </cell>
          <cell r="B949" t="str">
            <v>alwyn</v>
          </cell>
          <cell r="C949" t="str">
            <v>MARAIS</v>
          </cell>
          <cell r="D949" t="str">
            <v>W</v>
          </cell>
          <cell r="E949" t="str">
            <v>M</v>
          </cell>
          <cell r="F949" t="str">
            <v>B14/4</v>
          </cell>
          <cell r="G949" t="str">
            <v>AGN</v>
          </cell>
        </row>
        <row r="950">
          <cell r="A950">
            <v>1005</v>
          </cell>
          <cell r="B950" t="str">
            <v>karabelo</v>
          </cell>
          <cell r="C950" t="str">
            <v>MOTLHABEDI</v>
          </cell>
          <cell r="D950" t="str">
            <v>B</v>
          </cell>
          <cell r="E950" t="str">
            <v>M</v>
          </cell>
          <cell r="F950" t="str">
            <v>B14/4</v>
          </cell>
          <cell r="G950" t="str">
            <v>AGN</v>
          </cell>
        </row>
        <row r="951">
          <cell r="A951">
            <v>1006</v>
          </cell>
          <cell r="B951" t="str">
            <v>thabo</v>
          </cell>
          <cell r="C951" t="str">
            <v>MPHELO</v>
          </cell>
          <cell r="D951" t="str">
            <v>B</v>
          </cell>
          <cell r="E951" t="str">
            <v>M</v>
          </cell>
          <cell r="F951" t="str">
            <v>B14/4</v>
          </cell>
          <cell r="G951" t="str">
            <v>AGN</v>
          </cell>
        </row>
        <row r="952">
          <cell r="A952">
            <v>420</v>
          </cell>
          <cell r="B952" t="str">
            <v>koketso</v>
          </cell>
          <cell r="C952" t="str">
            <v>MSIZA</v>
          </cell>
          <cell r="D952" t="str">
            <v>B</v>
          </cell>
          <cell r="E952" t="str">
            <v>M</v>
          </cell>
          <cell r="F952" t="str">
            <v>B14/4</v>
          </cell>
          <cell r="G952" t="str">
            <v>AGN</v>
          </cell>
        </row>
        <row r="953">
          <cell r="A953">
            <v>1007</v>
          </cell>
          <cell r="B953" t="str">
            <v>joseph</v>
          </cell>
          <cell r="C953" t="str">
            <v>NDALA</v>
          </cell>
          <cell r="D953" t="str">
            <v>B</v>
          </cell>
          <cell r="E953" t="str">
            <v>M</v>
          </cell>
          <cell r="F953" t="str">
            <v>B14/4</v>
          </cell>
          <cell r="G953" t="str">
            <v>AGN</v>
          </cell>
        </row>
        <row r="954">
          <cell r="A954">
            <v>1008</v>
          </cell>
          <cell r="B954" t="str">
            <v>andre</v>
          </cell>
          <cell r="C954" t="str">
            <v>PIETERS</v>
          </cell>
          <cell r="D954" t="str">
            <v>W</v>
          </cell>
          <cell r="E954" t="str">
            <v>M</v>
          </cell>
          <cell r="F954" t="str">
            <v>B14/4</v>
          </cell>
          <cell r="G954" t="str">
            <v>AGN</v>
          </cell>
        </row>
        <row r="955">
          <cell r="A955">
            <v>1009</v>
          </cell>
          <cell r="B955" t="str">
            <v>jean-pierre</v>
          </cell>
          <cell r="C955" t="str">
            <v>PRETORIUS</v>
          </cell>
          <cell r="D955" t="str">
            <v>W</v>
          </cell>
          <cell r="E955" t="str">
            <v>M</v>
          </cell>
          <cell r="F955" t="str">
            <v>B14/4</v>
          </cell>
          <cell r="G955" t="str">
            <v>AGN</v>
          </cell>
        </row>
        <row r="956">
          <cell r="A956">
            <v>1010</v>
          </cell>
          <cell r="B956" t="str">
            <v>marco</v>
          </cell>
          <cell r="C956" t="str">
            <v>ROOS</v>
          </cell>
          <cell r="D956" t="str">
            <v>W</v>
          </cell>
          <cell r="E956" t="str">
            <v>M</v>
          </cell>
          <cell r="F956" t="str">
            <v>B14/4</v>
          </cell>
          <cell r="G956" t="str">
            <v>AGN</v>
          </cell>
        </row>
        <row r="957">
          <cell r="A957">
            <v>1011</v>
          </cell>
          <cell r="B957" t="str">
            <v>rinus</v>
          </cell>
          <cell r="C957" t="str">
            <v>ROOTHMAN</v>
          </cell>
          <cell r="D957" t="str">
            <v>W</v>
          </cell>
          <cell r="E957" t="str">
            <v>M</v>
          </cell>
          <cell r="F957" t="str">
            <v>B14/4</v>
          </cell>
          <cell r="G957" t="str">
            <v>AGN</v>
          </cell>
        </row>
        <row r="958">
          <cell r="A958">
            <v>1012</v>
          </cell>
          <cell r="B958" t="str">
            <v>morapeleng</v>
          </cell>
          <cell r="C958" t="str">
            <v>SEGWATLHA</v>
          </cell>
          <cell r="D958" t="str">
            <v>B</v>
          </cell>
          <cell r="E958" t="str">
            <v>M</v>
          </cell>
          <cell r="F958" t="str">
            <v>B14/4</v>
          </cell>
          <cell r="G958" t="str">
            <v>AGN</v>
          </cell>
        </row>
        <row r="959">
          <cell r="A959">
            <v>1013</v>
          </cell>
          <cell r="B959" t="str">
            <v>paul</v>
          </cell>
          <cell r="C959" t="str">
            <v>STRYDOM</v>
          </cell>
          <cell r="D959" t="str">
            <v>W</v>
          </cell>
          <cell r="E959" t="str">
            <v>M</v>
          </cell>
          <cell r="F959" t="str">
            <v>B14/4</v>
          </cell>
          <cell r="G959" t="str">
            <v>AGN</v>
          </cell>
        </row>
        <row r="960">
          <cell r="A960">
            <v>1014</v>
          </cell>
          <cell r="B960" t="str">
            <v>diwan</v>
          </cell>
          <cell r="C960" t="str">
            <v>VAN ROOYEN</v>
          </cell>
          <cell r="D960" t="str">
            <v>W</v>
          </cell>
          <cell r="E960" t="str">
            <v>M</v>
          </cell>
          <cell r="F960" t="str">
            <v>B14/4</v>
          </cell>
          <cell r="G960" t="str">
            <v>AGN</v>
          </cell>
        </row>
        <row r="961">
          <cell r="A961">
            <v>1015</v>
          </cell>
          <cell r="B961" t="str">
            <v>luhan</v>
          </cell>
          <cell r="C961" t="str">
            <v>VERMEULEN</v>
          </cell>
          <cell r="D961" t="str">
            <v>W</v>
          </cell>
          <cell r="E961" t="str">
            <v>M</v>
          </cell>
          <cell r="F961" t="str">
            <v>B14/4</v>
          </cell>
          <cell r="G961" t="str">
            <v>AGN</v>
          </cell>
        </row>
        <row r="962">
          <cell r="A962">
            <v>1016</v>
          </cell>
          <cell r="B962" t="str">
            <v>ernst</v>
          </cell>
          <cell r="C962" t="str">
            <v>GOUWS</v>
          </cell>
          <cell r="D962" t="str">
            <v>W</v>
          </cell>
          <cell r="E962" t="str">
            <v>M</v>
          </cell>
          <cell r="F962" t="str">
            <v>B15/4</v>
          </cell>
          <cell r="G962" t="str">
            <v>AGN</v>
          </cell>
        </row>
        <row r="963">
          <cell r="A963">
            <v>1017</v>
          </cell>
          <cell r="B963" t="str">
            <v>mpho</v>
          </cell>
          <cell r="C963" t="str">
            <v>JACK</v>
          </cell>
          <cell r="D963" t="str">
            <v>B</v>
          </cell>
          <cell r="E963" t="str">
            <v>M</v>
          </cell>
          <cell r="F963" t="str">
            <v>B15/4</v>
          </cell>
          <cell r="G963" t="str">
            <v>AGN</v>
          </cell>
        </row>
        <row r="964">
          <cell r="A964">
            <v>1018</v>
          </cell>
          <cell r="B964" t="str">
            <v>johan</v>
          </cell>
          <cell r="C964" t="str">
            <v>JV VUUREN</v>
          </cell>
          <cell r="D964" t="str">
            <v>W</v>
          </cell>
          <cell r="E964" t="str">
            <v>M</v>
          </cell>
          <cell r="F964" t="str">
            <v>B15/4</v>
          </cell>
          <cell r="G964" t="str">
            <v>AGN</v>
          </cell>
        </row>
        <row r="965">
          <cell r="A965">
            <v>1019</v>
          </cell>
          <cell r="B965" t="str">
            <v>reece</v>
          </cell>
          <cell r="C965" t="str">
            <v>KRUGER</v>
          </cell>
          <cell r="D965" t="str">
            <v>W</v>
          </cell>
          <cell r="E965" t="str">
            <v>M</v>
          </cell>
          <cell r="F965" t="str">
            <v>B15/4</v>
          </cell>
          <cell r="G965" t="str">
            <v>AGN</v>
          </cell>
        </row>
        <row r="966">
          <cell r="A966">
            <v>1020</v>
          </cell>
          <cell r="B966" t="str">
            <v>phalatsi</v>
          </cell>
          <cell r="C966" t="str">
            <v>LEBELO</v>
          </cell>
          <cell r="D966" t="str">
            <v>B</v>
          </cell>
          <cell r="E966" t="str">
            <v>M</v>
          </cell>
          <cell r="F966" t="str">
            <v>B15/4</v>
          </cell>
          <cell r="G966" t="str">
            <v>AGN</v>
          </cell>
        </row>
        <row r="967">
          <cell r="A967">
            <v>1021</v>
          </cell>
          <cell r="B967" t="str">
            <v>hannes</v>
          </cell>
          <cell r="C967" t="str">
            <v>LOUW</v>
          </cell>
          <cell r="D967" t="str">
            <v>W</v>
          </cell>
          <cell r="E967" t="str">
            <v>M</v>
          </cell>
          <cell r="F967" t="str">
            <v>B15/4</v>
          </cell>
          <cell r="G967" t="str">
            <v>AGN</v>
          </cell>
        </row>
        <row r="968">
          <cell r="A968">
            <v>1022</v>
          </cell>
          <cell r="B968" t="str">
            <v>willie</v>
          </cell>
          <cell r="C968" t="str">
            <v>LOUW</v>
          </cell>
          <cell r="D968" t="str">
            <v>W</v>
          </cell>
          <cell r="E968" t="str">
            <v>M</v>
          </cell>
          <cell r="F968" t="str">
            <v>B15/4</v>
          </cell>
          <cell r="G968" t="str">
            <v>AGN</v>
          </cell>
        </row>
        <row r="969">
          <cell r="A969">
            <v>1023</v>
          </cell>
          <cell r="B969" t="str">
            <v>viwe</v>
          </cell>
          <cell r="C969" t="str">
            <v>MATHEBULA</v>
          </cell>
          <cell r="D969" t="str">
            <v>B</v>
          </cell>
          <cell r="E969" t="str">
            <v>M</v>
          </cell>
          <cell r="F969" t="str">
            <v>B15/4</v>
          </cell>
          <cell r="G969" t="str">
            <v>AGN</v>
          </cell>
        </row>
        <row r="970">
          <cell r="A970">
            <v>1024</v>
          </cell>
          <cell r="B970" t="str">
            <v>cybrel</v>
          </cell>
          <cell r="C970" t="str">
            <v>MOKGOHLOA</v>
          </cell>
          <cell r="D970" t="str">
            <v>B</v>
          </cell>
          <cell r="E970" t="str">
            <v>M</v>
          </cell>
          <cell r="F970" t="str">
            <v>B15/4</v>
          </cell>
          <cell r="G970" t="str">
            <v>AGN</v>
          </cell>
        </row>
        <row r="971">
          <cell r="A971">
            <v>1025</v>
          </cell>
          <cell r="B971" t="str">
            <v>mpho</v>
          </cell>
          <cell r="C971" t="str">
            <v>MOLAETSA</v>
          </cell>
          <cell r="D971" t="str">
            <v>B</v>
          </cell>
          <cell r="E971" t="str">
            <v>M</v>
          </cell>
          <cell r="F971" t="str">
            <v>B15/4</v>
          </cell>
          <cell r="G971" t="str">
            <v>AGN</v>
          </cell>
        </row>
        <row r="972">
          <cell r="A972">
            <v>1026</v>
          </cell>
          <cell r="B972" t="str">
            <v>james</v>
          </cell>
          <cell r="C972" t="str">
            <v>NCUBE</v>
          </cell>
          <cell r="D972" t="str">
            <v>B</v>
          </cell>
          <cell r="E972" t="str">
            <v>M</v>
          </cell>
          <cell r="F972" t="str">
            <v>B15/4</v>
          </cell>
          <cell r="G972" t="str">
            <v>AGN</v>
          </cell>
        </row>
        <row r="973">
          <cell r="A973">
            <v>1027</v>
          </cell>
          <cell r="B973" t="str">
            <v>tshepo</v>
          </cell>
          <cell r="C973" t="str">
            <v>RASITE</v>
          </cell>
          <cell r="D973" t="str">
            <v>B</v>
          </cell>
          <cell r="E973" t="str">
            <v>M</v>
          </cell>
          <cell r="F973" t="str">
            <v>B15/4</v>
          </cell>
          <cell r="G973" t="str">
            <v>AGN</v>
          </cell>
        </row>
        <row r="974">
          <cell r="A974">
            <v>1028</v>
          </cell>
          <cell r="B974" t="str">
            <v>garrick</v>
          </cell>
          <cell r="C974" t="str">
            <v>REES</v>
          </cell>
          <cell r="D974" t="str">
            <v>W</v>
          </cell>
          <cell r="E974" t="str">
            <v>M</v>
          </cell>
          <cell r="F974" t="str">
            <v>B15/4</v>
          </cell>
          <cell r="G974" t="str">
            <v>AGN</v>
          </cell>
        </row>
        <row r="975">
          <cell r="A975">
            <v>1029</v>
          </cell>
          <cell r="B975" t="str">
            <v>ronin</v>
          </cell>
          <cell r="C975" t="str">
            <v>RYBNIKAR</v>
          </cell>
          <cell r="D975" t="str">
            <v>W</v>
          </cell>
          <cell r="E975" t="str">
            <v>M</v>
          </cell>
          <cell r="F975" t="str">
            <v>B15/4</v>
          </cell>
          <cell r="G975" t="str">
            <v>AGN</v>
          </cell>
        </row>
        <row r="976">
          <cell r="A976">
            <v>1030</v>
          </cell>
          <cell r="B976" t="str">
            <v>karabo</v>
          </cell>
          <cell r="C976" t="str">
            <v>SELEBANA</v>
          </cell>
          <cell r="D976" t="str">
            <v>B</v>
          </cell>
          <cell r="E976" t="str">
            <v>M</v>
          </cell>
          <cell r="F976" t="str">
            <v>B15/4</v>
          </cell>
          <cell r="G976" t="str">
            <v>AGN</v>
          </cell>
        </row>
        <row r="977">
          <cell r="A977">
            <v>1031</v>
          </cell>
          <cell r="B977" t="str">
            <v>dillan</v>
          </cell>
          <cell r="C977" t="str">
            <v>VAN NIEKERK</v>
          </cell>
          <cell r="D977" t="str">
            <v>W</v>
          </cell>
          <cell r="E977" t="str">
            <v>M</v>
          </cell>
          <cell r="F977" t="str">
            <v>B15/4</v>
          </cell>
          <cell r="G977" t="str">
            <v>AGN</v>
          </cell>
        </row>
        <row r="978">
          <cell r="A978">
            <v>1032</v>
          </cell>
          <cell r="B978" t="str">
            <v>martinus</v>
          </cell>
          <cell r="C978" t="str">
            <v>VD MERWE</v>
          </cell>
          <cell r="D978" t="str">
            <v>W</v>
          </cell>
          <cell r="E978" t="str">
            <v>M</v>
          </cell>
          <cell r="F978" t="str">
            <v>B15/4</v>
          </cell>
          <cell r="G978" t="str">
            <v>AGN</v>
          </cell>
        </row>
        <row r="979">
          <cell r="A979">
            <v>1033</v>
          </cell>
          <cell r="B979" t="str">
            <v>sanele</v>
          </cell>
          <cell r="C979" t="str">
            <v>ZIXUNGE</v>
          </cell>
          <cell r="D979" t="str">
            <v>B</v>
          </cell>
          <cell r="E979" t="str">
            <v>M</v>
          </cell>
          <cell r="F979" t="str">
            <v>B15/4</v>
          </cell>
          <cell r="G979" t="str">
            <v>AGN</v>
          </cell>
        </row>
        <row r="980">
          <cell r="A980">
            <v>1034</v>
          </cell>
          <cell r="B980" t="str">
            <v>byron</v>
          </cell>
          <cell r="C980" t="str">
            <v>ANDREW</v>
          </cell>
          <cell r="D980" t="str">
            <v>W</v>
          </cell>
          <cell r="E980" t="str">
            <v>M</v>
          </cell>
          <cell r="F980" t="str">
            <v>B16/6</v>
          </cell>
          <cell r="G980" t="str">
            <v>AGN</v>
          </cell>
        </row>
        <row r="981">
          <cell r="A981">
            <v>1035</v>
          </cell>
          <cell r="B981" t="str">
            <v>danie</v>
          </cell>
          <cell r="C981" t="str">
            <v>CORNELISSEN</v>
          </cell>
          <cell r="D981" t="str">
            <v>W</v>
          </cell>
          <cell r="E981" t="str">
            <v>M</v>
          </cell>
          <cell r="F981" t="str">
            <v>B16/6</v>
          </cell>
          <cell r="G981" t="str">
            <v>AGN</v>
          </cell>
        </row>
        <row r="982">
          <cell r="A982">
            <v>1036</v>
          </cell>
          <cell r="B982" t="str">
            <v>michael</v>
          </cell>
          <cell r="C982" t="str">
            <v>DREECKMEIER</v>
          </cell>
          <cell r="D982" t="str">
            <v>W</v>
          </cell>
          <cell r="E982" t="str">
            <v>M</v>
          </cell>
          <cell r="F982" t="str">
            <v>B16/6</v>
          </cell>
          <cell r="G982" t="str">
            <v>AGN</v>
          </cell>
        </row>
        <row r="983">
          <cell r="A983">
            <v>1037</v>
          </cell>
          <cell r="B983" t="str">
            <v>gideon</v>
          </cell>
          <cell r="C983" t="str">
            <v>DU TOIT</v>
          </cell>
          <cell r="D983" t="str">
            <v>W</v>
          </cell>
          <cell r="E983" t="str">
            <v>M</v>
          </cell>
          <cell r="F983" t="str">
            <v>B16/6</v>
          </cell>
          <cell r="G983" t="str">
            <v>AGN</v>
          </cell>
        </row>
        <row r="984">
          <cell r="A984">
            <v>1038</v>
          </cell>
          <cell r="B984" t="str">
            <v>jay-c</v>
          </cell>
          <cell r="C984" t="str">
            <v>FARMER</v>
          </cell>
          <cell r="D984" t="str">
            <v>C</v>
          </cell>
          <cell r="E984" t="str">
            <v>M</v>
          </cell>
          <cell r="F984" t="str">
            <v>B16/6</v>
          </cell>
          <cell r="G984" t="str">
            <v>AGN</v>
          </cell>
        </row>
        <row r="985">
          <cell r="A985">
            <v>1039</v>
          </cell>
          <cell r="B985" t="str">
            <v>tshepho</v>
          </cell>
          <cell r="C985" t="str">
            <v>FUTHANA</v>
          </cell>
          <cell r="D985" t="str">
            <v>B</v>
          </cell>
          <cell r="E985" t="str">
            <v>M</v>
          </cell>
          <cell r="F985" t="str">
            <v>B16/6</v>
          </cell>
          <cell r="G985" t="str">
            <v>AGN</v>
          </cell>
        </row>
        <row r="986">
          <cell r="A986">
            <v>1040</v>
          </cell>
          <cell r="B986" t="str">
            <v>keagan</v>
          </cell>
          <cell r="C986" t="str">
            <v>HUNTER</v>
          </cell>
          <cell r="D986" t="str">
            <v>W</v>
          </cell>
          <cell r="E986" t="str">
            <v>M</v>
          </cell>
          <cell r="F986" t="str">
            <v>B16/6</v>
          </cell>
          <cell r="G986" t="str">
            <v>AGN</v>
          </cell>
        </row>
        <row r="987">
          <cell r="A987">
            <v>1041</v>
          </cell>
          <cell r="B987" t="str">
            <v>siphesihle</v>
          </cell>
          <cell r="C987" t="str">
            <v>KHOZA</v>
          </cell>
          <cell r="D987" t="str">
            <v>B</v>
          </cell>
          <cell r="E987" t="str">
            <v>M</v>
          </cell>
          <cell r="F987" t="str">
            <v>B16/6</v>
          </cell>
          <cell r="G987" t="str">
            <v>AGN</v>
          </cell>
        </row>
        <row r="988">
          <cell r="A988">
            <v>1042</v>
          </cell>
          <cell r="B988" t="str">
            <v>willie</v>
          </cell>
          <cell r="C988" t="str">
            <v>LEBOHO</v>
          </cell>
          <cell r="D988" t="str">
            <v>B</v>
          </cell>
          <cell r="E988" t="str">
            <v>M</v>
          </cell>
          <cell r="F988" t="str">
            <v>B16/6</v>
          </cell>
          <cell r="G988" t="str">
            <v>AGN</v>
          </cell>
        </row>
        <row r="989">
          <cell r="A989">
            <v>1043</v>
          </cell>
          <cell r="B989" t="str">
            <v>kabelo</v>
          </cell>
          <cell r="C989" t="str">
            <v>MAJA</v>
          </cell>
          <cell r="D989" t="str">
            <v>B</v>
          </cell>
          <cell r="E989" t="str">
            <v>M</v>
          </cell>
          <cell r="F989" t="str">
            <v>B16/6</v>
          </cell>
          <cell r="G989" t="str">
            <v>AGN</v>
          </cell>
        </row>
        <row r="990">
          <cell r="A990">
            <v>1044</v>
          </cell>
          <cell r="B990" t="str">
            <v>sicelo</v>
          </cell>
          <cell r="C990" t="str">
            <v>MKHWANAZI</v>
          </cell>
          <cell r="D990" t="str">
            <v>B</v>
          </cell>
          <cell r="E990" t="str">
            <v>M</v>
          </cell>
          <cell r="F990" t="str">
            <v>B16/6</v>
          </cell>
          <cell r="G990" t="str">
            <v>AGN</v>
          </cell>
        </row>
        <row r="991">
          <cell r="A991">
            <v>1045</v>
          </cell>
          <cell r="B991" t="str">
            <v>tshego</v>
          </cell>
          <cell r="C991" t="str">
            <v>MODISELLE</v>
          </cell>
          <cell r="D991" t="str">
            <v>B</v>
          </cell>
          <cell r="E991" t="str">
            <v>M</v>
          </cell>
          <cell r="F991" t="str">
            <v>B16/6</v>
          </cell>
          <cell r="G991" t="str">
            <v>AGN</v>
          </cell>
        </row>
        <row r="992">
          <cell r="A992">
            <v>1046</v>
          </cell>
          <cell r="B992" t="str">
            <v>andy</v>
          </cell>
          <cell r="C992" t="str">
            <v>MUNNICK</v>
          </cell>
          <cell r="D992" t="str">
            <v>W</v>
          </cell>
          <cell r="E992" t="str">
            <v>M</v>
          </cell>
          <cell r="F992" t="str">
            <v>B16/6</v>
          </cell>
          <cell r="G992" t="str">
            <v>AGN</v>
          </cell>
        </row>
        <row r="993">
          <cell r="A993">
            <v>1047</v>
          </cell>
          <cell r="B993" t="str">
            <v>wandre</v>
          </cell>
          <cell r="C993" t="str">
            <v>NEL</v>
          </cell>
          <cell r="D993" t="str">
            <v>W</v>
          </cell>
          <cell r="E993" t="str">
            <v>M</v>
          </cell>
          <cell r="F993" t="str">
            <v>B16/6</v>
          </cell>
          <cell r="G993" t="str">
            <v>AGN</v>
          </cell>
        </row>
        <row r="994">
          <cell r="A994">
            <v>1048</v>
          </cell>
          <cell r="B994" t="str">
            <v>itumeleng</v>
          </cell>
          <cell r="C994" t="str">
            <v>NGXABAZI</v>
          </cell>
          <cell r="D994" t="str">
            <v>B</v>
          </cell>
          <cell r="E994" t="str">
            <v>M</v>
          </cell>
          <cell r="F994" t="str">
            <v>B16/6</v>
          </cell>
          <cell r="G994" t="str">
            <v>AGN</v>
          </cell>
        </row>
        <row r="995">
          <cell r="A995">
            <v>1049</v>
          </cell>
          <cell r="B995" t="str">
            <v>ulrich</v>
          </cell>
          <cell r="C995" t="str">
            <v>PUTTER</v>
          </cell>
          <cell r="D995" t="str">
            <v>W</v>
          </cell>
          <cell r="E995" t="str">
            <v>M</v>
          </cell>
          <cell r="F995" t="str">
            <v>B16/6</v>
          </cell>
          <cell r="G995" t="str">
            <v>AGN</v>
          </cell>
        </row>
        <row r="996">
          <cell r="A996">
            <v>1050</v>
          </cell>
          <cell r="B996" t="str">
            <v>dawie</v>
          </cell>
          <cell r="C996" t="str">
            <v>REITZ</v>
          </cell>
          <cell r="D996" t="str">
            <v>W</v>
          </cell>
          <cell r="E996" t="str">
            <v>M</v>
          </cell>
          <cell r="F996" t="str">
            <v>B16/6</v>
          </cell>
          <cell r="G996" t="str">
            <v>AGN</v>
          </cell>
        </row>
        <row r="997">
          <cell r="A997">
            <v>1051</v>
          </cell>
          <cell r="B997" t="str">
            <v>gosiame</v>
          </cell>
          <cell r="C997" t="str">
            <v>TLALA</v>
          </cell>
          <cell r="D997" t="str">
            <v>B</v>
          </cell>
          <cell r="E997" t="str">
            <v>M</v>
          </cell>
          <cell r="F997" t="str">
            <v>B16/6</v>
          </cell>
          <cell r="G997" t="str">
            <v>AGN</v>
          </cell>
        </row>
        <row r="998">
          <cell r="A998">
            <v>1052</v>
          </cell>
          <cell r="B998" t="str">
            <v>niel</v>
          </cell>
          <cell r="C998" t="str">
            <v>VAN DER MERWE</v>
          </cell>
          <cell r="D998" t="str">
            <v>W</v>
          </cell>
          <cell r="E998" t="str">
            <v>M</v>
          </cell>
          <cell r="F998" t="str">
            <v>B16/6</v>
          </cell>
          <cell r="G998" t="str">
            <v>AGN</v>
          </cell>
        </row>
        <row r="999">
          <cell r="A999">
            <v>1053</v>
          </cell>
          <cell r="B999" t="str">
            <v>rizwaan</v>
          </cell>
          <cell r="C999" t="str">
            <v>BALLIM</v>
          </cell>
          <cell r="D999" t="str">
            <v>I</v>
          </cell>
          <cell r="E999" t="str">
            <v>M</v>
          </cell>
          <cell r="F999" t="str">
            <v>B17/6</v>
          </cell>
          <cell r="G999" t="str">
            <v>AGN</v>
          </cell>
        </row>
        <row r="1000">
          <cell r="A1000">
            <v>1054</v>
          </cell>
          <cell r="B1000" t="str">
            <v>juwan</v>
          </cell>
          <cell r="C1000" t="str">
            <v>BLIGNAUT</v>
          </cell>
          <cell r="D1000" t="str">
            <v>W</v>
          </cell>
          <cell r="E1000" t="str">
            <v>M</v>
          </cell>
          <cell r="F1000" t="str">
            <v>B17/6</v>
          </cell>
          <cell r="G1000" t="str">
            <v>AGN</v>
          </cell>
        </row>
        <row r="1001">
          <cell r="A1001">
            <v>1055</v>
          </cell>
          <cell r="B1001" t="str">
            <v>abednico</v>
          </cell>
          <cell r="C1001" t="str">
            <v>CHOBA</v>
          </cell>
          <cell r="D1001" t="str">
            <v>B</v>
          </cell>
          <cell r="E1001" t="str">
            <v>M</v>
          </cell>
          <cell r="F1001" t="str">
            <v>B17/6</v>
          </cell>
          <cell r="G1001" t="str">
            <v>AGN</v>
          </cell>
        </row>
        <row r="1002">
          <cell r="A1002">
            <v>1056</v>
          </cell>
          <cell r="B1002" t="str">
            <v>paballo</v>
          </cell>
          <cell r="C1002" t="str">
            <v>LEBELO</v>
          </cell>
          <cell r="D1002" t="str">
            <v>B</v>
          </cell>
          <cell r="E1002" t="str">
            <v>M</v>
          </cell>
          <cell r="F1002" t="str">
            <v>B17/6</v>
          </cell>
          <cell r="G1002" t="str">
            <v>AGN</v>
          </cell>
        </row>
        <row r="1003">
          <cell r="A1003">
            <v>1057</v>
          </cell>
          <cell r="B1003" t="str">
            <v>rebaone</v>
          </cell>
          <cell r="C1003" t="str">
            <v>LEFEGORO</v>
          </cell>
          <cell r="D1003" t="str">
            <v>B</v>
          </cell>
          <cell r="E1003" t="str">
            <v>M</v>
          </cell>
          <cell r="F1003" t="str">
            <v>B17/6</v>
          </cell>
          <cell r="G1003" t="str">
            <v>AGN</v>
          </cell>
        </row>
        <row r="1004">
          <cell r="A1004">
            <v>1058</v>
          </cell>
          <cell r="B1004" t="str">
            <v>mpho</v>
          </cell>
          <cell r="C1004" t="str">
            <v>MAKHUVHA</v>
          </cell>
          <cell r="D1004" t="str">
            <v>B</v>
          </cell>
          <cell r="E1004" t="str">
            <v>M</v>
          </cell>
          <cell r="F1004" t="str">
            <v>B17/6</v>
          </cell>
          <cell r="G1004" t="str">
            <v>AGN</v>
          </cell>
        </row>
        <row r="1005">
          <cell r="A1005">
            <v>1059</v>
          </cell>
          <cell r="B1005" t="str">
            <v>tshepo</v>
          </cell>
          <cell r="C1005" t="str">
            <v>MANYAKA</v>
          </cell>
          <cell r="D1005" t="str">
            <v>B</v>
          </cell>
          <cell r="E1005" t="str">
            <v>M</v>
          </cell>
          <cell r="F1005" t="str">
            <v>B17/6</v>
          </cell>
          <cell r="G1005" t="str">
            <v>AGN</v>
          </cell>
        </row>
        <row r="1006">
          <cell r="A1006">
            <v>1060</v>
          </cell>
          <cell r="B1006" t="str">
            <v>bongani</v>
          </cell>
          <cell r="C1006" t="str">
            <v>MGCINA</v>
          </cell>
          <cell r="D1006" t="str">
            <v>B</v>
          </cell>
          <cell r="E1006" t="str">
            <v>M</v>
          </cell>
          <cell r="F1006" t="str">
            <v>B17/6</v>
          </cell>
          <cell r="G1006" t="str">
            <v>AGN</v>
          </cell>
        </row>
        <row r="1007">
          <cell r="A1007">
            <v>1061</v>
          </cell>
          <cell r="B1007" t="str">
            <v>bheki</v>
          </cell>
          <cell r="C1007" t="str">
            <v>MNYAMANA</v>
          </cell>
          <cell r="D1007" t="str">
            <v>B</v>
          </cell>
          <cell r="E1007" t="str">
            <v>M</v>
          </cell>
          <cell r="F1007" t="str">
            <v>B17/6</v>
          </cell>
          <cell r="G1007" t="str">
            <v>AGN</v>
          </cell>
        </row>
        <row r="1008">
          <cell r="A1008">
            <v>1062</v>
          </cell>
          <cell r="B1008" t="str">
            <v>tetelo</v>
          </cell>
          <cell r="C1008" t="str">
            <v>MOLOKOMME</v>
          </cell>
          <cell r="D1008" t="str">
            <v>B</v>
          </cell>
          <cell r="E1008" t="str">
            <v>M</v>
          </cell>
          <cell r="F1008" t="str">
            <v>B17/6</v>
          </cell>
          <cell r="G1008" t="str">
            <v>AGN</v>
          </cell>
        </row>
        <row r="1009">
          <cell r="A1009">
            <v>1063</v>
          </cell>
          <cell r="B1009" t="str">
            <v>kgadi</v>
          </cell>
          <cell r="C1009" t="str">
            <v>MONYEBODI</v>
          </cell>
          <cell r="D1009" t="str">
            <v>B</v>
          </cell>
          <cell r="E1009" t="str">
            <v>M</v>
          </cell>
          <cell r="F1009" t="str">
            <v>B17/6</v>
          </cell>
          <cell r="G1009" t="str">
            <v>AGN</v>
          </cell>
        </row>
        <row r="1010">
          <cell r="A1010">
            <v>1064</v>
          </cell>
          <cell r="B1010" t="str">
            <v>almero</v>
          </cell>
          <cell r="C1010" t="str">
            <v>MULLER</v>
          </cell>
          <cell r="D1010" t="str">
            <v>W</v>
          </cell>
          <cell r="E1010" t="str">
            <v>M</v>
          </cell>
          <cell r="F1010" t="str">
            <v>B17/6</v>
          </cell>
          <cell r="G1010" t="str">
            <v>AGN</v>
          </cell>
        </row>
        <row r="1011">
          <cell r="A1011">
            <v>1065</v>
          </cell>
          <cell r="B1011" t="str">
            <v>waldo</v>
          </cell>
          <cell r="C1011" t="str">
            <v>PIETERSE</v>
          </cell>
          <cell r="D1011" t="str">
            <v>W</v>
          </cell>
          <cell r="E1011" t="str">
            <v>M</v>
          </cell>
          <cell r="F1011" t="str">
            <v>B17/6</v>
          </cell>
          <cell r="G1011" t="str">
            <v>AGN</v>
          </cell>
        </row>
        <row r="1012">
          <cell r="A1012">
            <v>1066</v>
          </cell>
          <cell r="B1012" t="str">
            <v>armin</v>
          </cell>
          <cell r="C1012" t="str">
            <v>PRETORIUS</v>
          </cell>
          <cell r="D1012" t="str">
            <v>W</v>
          </cell>
          <cell r="E1012" t="str">
            <v>M</v>
          </cell>
          <cell r="F1012" t="str">
            <v>B17/6</v>
          </cell>
          <cell r="G1012" t="str">
            <v>AGN</v>
          </cell>
        </row>
        <row r="1013">
          <cell r="A1013">
            <v>1067</v>
          </cell>
          <cell r="B1013" t="str">
            <v>thato</v>
          </cell>
          <cell r="C1013" t="str">
            <v>SETSHOHO</v>
          </cell>
          <cell r="D1013" t="str">
            <v>B</v>
          </cell>
          <cell r="E1013" t="str">
            <v>M</v>
          </cell>
          <cell r="F1013" t="str">
            <v>B17/6</v>
          </cell>
          <cell r="G1013" t="str">
            <v>AGN</v>
          </cell>
        </row>
        <row r="1014">
          <cell r="A1014">
            <v>1068</v>
          </cell>
          <cell r="B1014" t="str">
            <v>gareth</v>
          </cell>
          <cell r="C1014" t="str">
            <v>SMITH</v>
          </cell>
          <cell r="D1014" t="str">
            <v>W</v>
          </cell>
          <cell r="E1014" t="str">
            <v>M</v>
          </cell>
          <cell r="F1014" t="str">
            <v>B17/6</v>
          </cell>
          <cell r="G1014" t="str">
            <v>AGN</v>
          </cell>
        </row>
        <row r="1015">
          <cell r="A1015">
            <v>1069</v>
          </cell>
          <cell r="B1015" t="str">
            <v>gerhard</v>
          </cell>
          <cell r="C1015" t="str">
            <v>SWANEPOEL</v>
          </cell>
          <cell r="D1015" t="str">
            <v>W</v>
          </cell>
          <cell r="E1015" t="str">
            <v>M</v>
          </cell>
          <cell r="F1015" t="str">
            <v>B17/6</v>
          </cell>
          <cell r="G1015" t="str">
            <v>AGN</v>
          </cell>
        </row>
        <row r="1016">
          <cell r="A1016">
            <v>1070</v>
          </cell>
          <cell r="B1016" t="str">
            <v>herman</v>
          </cell>
          <cell r="C1016" t="str">
            <v>VAN DER WESTHUIZEN</v>
          </cell>
          <cell r="D1016" t="str">
            <v>W</v>
          </cell>
          <cell r="E1016" t="str">
            <v>M</v>
          </cell>
          <cell r="F1016" t="str">
            <v>B17/6</v>
          </cell>
          <cell r="G1016" t="str">
            <v>AGN</v>
          </cell>
        </row>
        <row r="1017">
          <cell r="A1017">
            <v>1071</v>
          </cell>
          <cell r="B1017" t="str">
            <v>willie</v>
          </cell>
          <cell r="C1017" t="str">
            <v>VAN ROOYEN</v>
          </cell>
          <cell r="D1017" t="str">
            <v>W</v>
          </cell>
          <cell r="E1017" t="str">
            <v>M</v>
          </cell>
          <cell r="F1017" t="str">
            <v>B17/6</v>
          </cell>
          <cell r="G1017" t="str">
            <v>AGN</v>
          </cell>
        </row>
        <row r="1018">
          <cell r="A1018">
            <v>1072</v>
          </cell>
          <cell r="B1018" t="str">
            <v>eduan</v>
          </cell>
          <cell r="C1018" t="str">
            <v>BAILEY</v>
          </cell>
          <cell r="D1018" t="str">
            <v>W</v>
          </cell>
          <cell r="E1018" t="str">
            <v>M</v>
          </cell>
          <cell r="F1018" t="str">
            <v>B8/1</v>
          </cell>
          <cell r="G1018" t="str">
            <v>AGN</v>
          </cell>
        </row>
        <row r="1019">
          <cell r="A1019">
            <v>1073</v>
          </cell>
          <cell r="B1019" t="str">
            <v>arno</v>
          </cell>
          <cell r="C1019" t="str">
            <v>BESTER</v>
          </cell>
          <cell r="D1019" t="str">
            <v>W</v>
          </cell>
          <cell r="E1019" t="str">
            <v>M</v>
          </cell>
          <cell r="F1019" t="str">
            <v>B8/1</v>
          </cell>
          <cell r="G1019" t="str">
            <v>AGN</v>
          </cell>
        </row>
        <row r="1020">
          <cell r="A1020">
            <v>1074</v>
          </cell>
          <cell r="B1020" t="str">
            <v>stian</v>
          </cell>
          <cell r="C1020" t="str">
            <v>BESTER</v>
          </cell>
          <cell r="D1020" t="str">
            <v>W</v>
          </cell>
          <cell r="E1020" t="str">
            <v>M</v>
          </cell>
          <cell r="F1020" t="str">
            <v>B8/1</v>
          </cell>
          <cell r="G1020" t="str">
            <v>AGN</v>
          </cell>
        </row>
        <row r="1021">
          <cell r="A1021">
            <v>1075</v>
          </cell>
          <cell r="B1021" t="str">
            <v>dian</v>
          </cell>
          <cell r="C1021" t="str">
            <v>BEUKES</v>
          </cell>
          <cell r="D1021" t="str">
            <v>W</v>
          </cell>
          <cell r="E1021" t="str">
            <v>M</v>
          </cell>
          <cell r="F1021" t="str">
            <v>B8/1</v>
          </cell>
          <cell r="G1021" t="str">
            <v>AGN</v>
          </cell>
        </row>
        <row r="1022">
          <cell r="A1022">
            <v>1076</v>
          </cell>
          <cell r="B1022" t="str">
            <v>steph</v>
          </cell>
          <cell r="C1022" t="str">
            <v>BEYERS</v>
          </cell>
          <cell r="D1022" t="str">
            <v>W</v>
          </cell>
          <cell r="E1022" t="str">
            <v>M</v>
          </cell>
          <cell r="F1022" t="str">
            <v>B8/1</v>
          </cell>
          <cell r="G1022" t="str">
            <v>AGN</v>
          </cell>
        </row>
        <row r="1023">
          <cell r="A1023">
            <v>1077</v>
          </cell>
          <cell r="B1023" t="str">
            <v>carel</v>
          </cell>
          <cell r="C1023" t="str">
            <v>BOTHA</v>
          </cell>
          <cell r="D1023" t="str">
            <v>W</v>
          </cell>
          <cell r="E1023" t="str">
            <v>M</v>
          </cell>
          <cell r="F1023" t="str">
            <v>B8/1</v>
          </cell>
          <cell r="G1023" t="str">
            <v>AGN</v>
          </cell>
        </row>
        <row r="1024">
          <cell r="A1024">
            <v>1078</v>
          </cell>
          <cell r="B1024" t="str">
            <v>nicolas</v>
          </cell>
          <cell r="C1024" t="str">
            <v>BOTHA</v>
          </cell>
          <cell r="D1024" t="str">
            <v>W</v>
          </cell>
          <cell r="E1024" t="str">
            <v>M</v>
          </cell>
          <cell r="F1024" t="str">
            <v>B8/1</v>
          </cell>
          <cell r="G1024" t="str">
            <v>AGN</v>
          </cell>
        </row>
        <row r="1025">
          <cell r="A1025">
            <v>1079</v>
          </cell>
          <cell r="B1025" t="str">
            <v>ruben</v>
          </cell>
          <cell r="C1025" t="str">
            <v>CLAASSEN</v>
          </cell>
          <cell r="D1025" t="str">
            <v>W</v>
          </cell>
          <cell r="E1025" t="str">
            <v>M</v>
          </cell>
          <cell r="F1025" t="str">
            <v>B8/1</v>
          </cell>
          <cell r="G1025" t="str">
            <v>AGN</v>
          </cell>
        </row>
        <row r="1026">
          <cell r="A1026">
            <v>1080</v>
          </cell>
          <cell r="B1026" t="str">
            <v>tommie</v>
          </cell>
          <cell r="C1026" t="str">
            <v>CRONJE</v>
          </cell>
          <cell r="D1026" t="str">
            <v>W</v>
          </cell>
          <cell r="E1026" t="str">
            <v>M</v>
          </cell>
          <cell r="F1026" t="str">
            <v>B8/1</v>
          </cell>
          <cell r="G1026" t="str">
            <v>AGN</v>
          </cell>
        </row>
        <row r="1027">
          <cell r="A1027">
            <v>1081</v>
          </cell>
          <cell r="B1027" t="str">
            <v>ruben</v>
          </cell>
          <cell r="C1027" t="str">
            <v>ESTERHUYSE</v>
          </cell>
          <cell r="D1027" t="str">
            <v>W</v>
          </cell>
          <cell r="E1027" t="str">
            <v>M</v>
          </cell>
          <cell r="F1027" t="str">
            <v>B8/1</v>
          </cell>
          <cell r="G1027" t="str">
            <v>AGN</v>
          </cell>
        </row>
        <row r="1028">
          <cell r="A1028">
            <v>1082</v>
          </cell>
          <cell r="B1028" t="str">
            <v xml:space="preserve">nico </v>
          </cell>
          <cell r="C1028" t="str">
            <v>GILDENHUYS</v>
          </cell>
          <cell r="D1028" t="str">
            <v>W</v>
          </cell>
          <cell r="E1028" t="str">
            <v>M</v>
          </cell>
          <cell r="F1028" t="str">
            <v>B8/1</v>
          </cell>
          <cell r="G1028" t="str">
            <v>AGN</v>
          </cell>
        </row>
        <row r="1029">
          <cell r="A1029">
            <v>1083</v>
          </cell>
          <cell r="B1029" t="str">
            <v>mattias</v>
          </cell>
          <cell r="C1029" t="str">
            <v>KIELBLOCK</v>
          </cell>
          <cell r="D1029" t="str">
            <v>W</v>
          </cell>
          <cell r="E1029" t="str">
            <v>M</v>
          </cell>
          <cell r="F1029" t="str">
            <v>B8/1</v>
          </cell>
          <cell r="G1029" t="str">
            <v>AGN</v>
          </cell>
        </row>
        <row r="1030">
          <cell r="A1030">
            <v>1084</v>
          </cell>
          <cell r="B1030" t="str">
            <v>mc</v>
          </cell>
          <cell r="C1030" t="str">
            <v>SMIT</v>
          </cell>
          <cell r="D1030" t="str">
            <v>W</v>
          </cell>
          <cell r="E1030" t="str">
            <v>M</v>
          </cell>
          <cell r="F1030" t="str">
            <v>B8/1</v>
          </cell>
          <cell r="G1030" t="str">
            <v>AGN</v>
          </cell>
        </row>
        <row r="1031">
          <cell r="A1031">
            <v>1085</v>
          </cell>
          <cell r="B1031" t="str">
            <v>dwight</v>
          </cell>
          <cell r="C1031" t="str">
            <v>STAPELBERG</v>
          </cell>
          <cell r="D1031" t="str">
            <v>W</v>
          </cell>
          <cell r="E1031" t="str">
            <v>M</v>
          </cell>
          <cell r="F1031" t="str">
            <v>B8/1</v>
          </cell>
          <cell r="G1031" t="str">
            <v>AGN</v>
          </cell>
        </row>
        <row r="1032">
          <cell r="A1032">
            <v>1086</v>
          </cell>
          <cell r="B1032" t="str">
            <v>kaleb</v>
          </cell>
          <cell r="C1032" t="str">
            <v>VAN NIEKERK</v>
          </cell>
          <cell r="D1032" t="str">
            <v>W</v>
          </cell>
          <cell r="E1032" t="str">
            <v>M</v>
          </cell>
          <cell r="F1032" t="str">
            <v>B8/1</v>
          </cell>
          <cell r="G1032" t="str">
            <v>AGN</v>
          </cell>
        </row>
        <row r="1033">
          <cell r="A1033">
            <v>1087</v>
          </cell>
          <cell r="B1033" t="str">
            <v>joshua</v>
          </cell>
          <cell r="C1033" t="str">
            <v>VAN SCHALKWYK</v>
          </cell>
          <cell r="D1033" t="str">
            <v>W</v>
          </cell>
          <cell r="E1033" t="str">
            <v>M</v>
          </cell>
          <cell r="F1033" t="str">
            <v>B8/1</v>
          </cell>
          <cell r="G1033" t="str">
            <v>AGN</v>
          </cell>
        </row>
        <row r="1034">
          <cell r="A1034">
            <v>1088</v>
          </cell>
          <cell r="B1034" t="str">
            <v>divan</v>
          </cell>
          <cell r="C1034" t="str">
            <v>VD WESTHUIZEN</v>
          </cell>
          <cell r="D1034" t="str">
            <v>W</v>
          </cell>
          <cell r="E1034" t="str">
            <v>M</v>
          </cell>
          <cell r="F1034" t="str">
            <v>B8/1</v>
          </cell>
          <cell r="G1034" t="str">
            <v>AGN</v>
          </cell>
        </row>
        <row r="1035">
          <cell r="A1035">
            <v>1089</v>
          </cell>
          <cell r="B1035" t="str">
            <v>conrad</v>
          </cell>
          <cell r="C1035" t="str">
            <v>WOLHUTER</v>
          </cell>
          <cell r="D1035" t="str">
            <v>W</v>
          </cell>
          <cell r="E1035" t="str">
            <v>M</v>
          </cell>
          <cell r="F1035" t="str">
            <v>B8/1</v>
          </cell>
          <cell r="G1035" t="str">
            <v>AGN</v>
          </cell>
        </row>
        <row r="1036">
          <cell r="A1036">
            <v>1090</v>
          </cell>
          <cell r="B1036" t="str">
            <v>emile</v>
          </cell>
          <cell r="C1036" t="str">
            <v>BLANCHE</v>
          </cell>
          <cell r="D1036" t="str">
            <v>W</v>
          </cell>
          <cell r="E1036" t="str">
            <v>M</v>
          </cell>
          <cell r="F1036" t="str">
            <v>B9/2</v>
          </cell>
          <cell r="G1036" t="str">
            <v>AGN</v>
          </cell>
        </row>
        <row r="1037">
          <cell r="A1037">
            <v>1091</v>
          </cell>
          <cell r="B1037" t="str">
            <v>christiaan</v>
          </cell>
          <cell r="C1037" t="str">
            <v>BRITS</v>
          </cell>
          <cell r="D1037" t="str">
            <v>W</v>
          </cell>
          <cell r="E1037" t="str">
            <v>M</v>
          </cell>
          <cell r="F1037" t="str">
            <v>B9/2</v>
          </cell>
          <cell r="G1037" t="str">
            <v>AGN</v>
          </cell>
        </row>
        <row r="1038">
          <cell r="A1038">
            <v>1092</v>
          </cell>
          <cell r="B1038" t="str">
            <v>divan</v>
          </cell>
          <cell r="C1038" t="str">
            <v>DAVEL</v>
          </cell>
          <cell r="D1038" t="str">
            <v>W</v>
          </cell>
          <cell r="E1038" t="str">
            <v>M</v>
          </cell>
          <cell r="F1038" t="str">
            <v>B9/2</v>
          </cell>
          <cell r="G1038" t="str">
            <v>AGN</v>
          </cell>
        </row>
        <row r="1039">
          <cell r="A1039">
            <v>1093</v>
          </cell>
          <cell r="B1039" t="str">
            <v>jayden</v>
          </cell>
          <cell r="C1039" t="str">
            <v>DE FREITAS</v>
          </cell>
          <cell r="D1039" t="str">
            <v>W</v>
          </cell>
          <cell r="E1039" t="str">
            <v>M</v>
          </cell>
          <cell r="F1039" t="str">
            <v>B9/2</v>
          </cell>
          <cell r="G1039" t="str">
            <v>AGN</v>
          </cell>
        </row>
        <row r="1040">
          <cell r="A1040">
            <v>1094</v>
          </cell>
          <cell r="B1040" t="str">
            <v>dihan</v>
          </cell>
          <cell r="C1040" t="str">
            <v>DE WET</v>
          </cell>
          <cell r="D1040" t="str">
            <v>W</v>
          </cell>
          <cell r="E1040" t="str">
            <v>M</v>
          </cell>
          <cell r="F1040" t="str">
            <v>B9/2</v>
          </cell>
          <cell r="G1040" t="str">
            <v>AGN</v>
          </cell>
        </row>
        <row r="1041">
          <cell r="A1041">
            <v>1095</v>
          </cell>
          <cell r="B1041" t="str">
            <v>rikus</v>
          </cell>
          <cell r="C1041" t="str">
            <v>HOLZHAUSEN</v>
          </cell>
          <cell r="D1041" t="str">
            <v>W</v>
          </cell>
          <cell r="E1041" t="str">
            <v>M</v>
          </cell>
          <cell r="F1041" t="str">
            <v>B9/2</v>
          </cell>
          <cell r="G1041" t="str">
            <v>AGN</v>
          </cell>
        </row>
        <row r="1042">
          <cell r="A1042">
            <v>1096</v>
          </cell>
          <cell r="B1042" t="str">
            <v>riaan</v>
          </cell>
          <cell r="C1042" t="str">
            <v>LABUSCHAGNE</v>
          </cell>
          <cell r="D1042" t="str">
            <v>W</v>
          </cell>
          <cell r="E1042" t="str">
            <v>M</v>
          </cell>
          <cell r="F1042" t="str">
            <v>B9/2</v>
          </cell>
          <cell r="G1042" t="str">
            <v>AGN</v>
          </cell>
        </row>
        <row r="1043">
          <cell r="A1043">
            <v>1097</v>
          </cell>
          <cell r="B1043" t="str">
            <v>josh</v>
          </cell>
          <cell r="C1043" t="str">
            <v>LEE</v>
          </cell>
          <cell r="D1043" t="str">
            <v>W</v>
          </cell>
          <cell r="E1043" t="str">
            <v>M</v>
          </cell>
          <cell r="F1043" t="str">
            <v>B9/2</v>
          </cell>
          <cell r="G1043" t="str">
            <v>AGN</v>
          </cell>
        </row>
        <row r="1044">
          <cell r="A1044">
            <v>1098</v>
          </cell>
          <cell r="B1044" t="str">
            <v>tiisetso</v>
          </cell>
          <cell r="C1044" t="str">
            <v>MALUNGA</v>
          </cell>
          <cell r="D1044" t="str">
            <v>B</v>
          </cell>
          <cell r="E1044" t="str">
            <v>M</v>
          </cell>
          <cell r="F1044" t="str">
            <v>B9/2</v>
          </cell>
          <cell r="G1044" t="str">
            <v>AGN</v>
          </cell>
        </row>
        <row r="1045">
          <cell r="A1045">
            <v>1099</v>
          </cell>
          <cell r="B1045" t="str">
            <v>michael</v>
          </cell>
          <cell r="C1045" t="str">
            <v>MUNDT</v>
          </cell>
          <cell r="D1045" t="str">
            <v>W</v>
          </cell>
          <cell r="E1045" t="str">
            <v>M</v>
          </cell>
          <cell r="F1045" t="str">
            <v>B9/2</v>
          </cell>
          <cell r="G1045" t="str">
            <v>AGN</v>
          </cell>
        </row>
        <row r="1046">
          <cell r="A1046">
            <v>1100</v>
          </cell>
          <cell r="B1046" t="str">
            <v>rinae</v>
          </cell>
          <cell r="C1046" t="str">
            <v>NDOU</v>
          </cell>
          <cell r="D1046" t="str">
            <v>B</v>
          </cell>
          <cell r="E1046" t="str">
            <v>M</v>
          </cell>
          <cell r="F1046" t="str">
            <v>B9/2</v>
          </cell>
          <cell r="G1046" t="str">
            <v>AGN</v>
          </cell>
        </row>
        <row r="1047">
          <cell r="A1047">
            <v>1101</v>
          </cell>
          <cell r="B1047" t="str">
            <v>kgaugelo</v>
          </cell>
          <cell r="C1047" t="str">
            <v>NGWATLA</v>
          </cell>
          <cell r="D1047" t="str">
            <v>B</v>
          </cell>
          <cell r="E1047" t="str">
            <v>M</v>
          </cell>
          <cell r="F1047" t="str">
            <v>B9/2</v>
          </cell>
          <cell r="G1047" t="str">
            <v>AGN</v>
          </cell>
        </row>
        <row r="1048">
          <cell r="A1048">
            <v>1102</v>
          </cell>
          <cell r="B1048" t="str">
            <v>mongezi</v>
          </cell>
          <cell r="C1048" t="str">
            <v>NJOKO</v>
          </cell>
          <cell r="D1048" t="str">
            <v>B</v>
          </cell>
          <cell r="E1048" t="str">
            <v>M</v>
          </cell>
          <cell r="F1048" t="str">
            <v>B9/2</v>
          </cell>
          <cell r="G1048" t="str">
            <v>AGN</v>
          </cell>
        </row>
        <row r="1049">
          <cell r="A1049">
            <v>1103</v>
          </cell>
          <cell r="B1049" t="str">
            <v>kgotso</v>
          </cell>
          <cell r="C1049" t="str">
            <v>NKOSI</v>
          </cell>
          <cell r="D1049" t="str">
            <v>B</v>
          </cell>
          <cell r="E1049" t="str">
            <v>M</v>
          </cell>
          <cell r="F1049" t="str">
            <v>B9/2</v>
          </cell>
          <cell r="G1049" t="str">
            <v>AGN</v>
          </cell>
        </row>
        <row r="1050">
          <cell r="A1050">
            <v>1104</v>
          </cell>
          <cell r="B1050" t="str">
            <v>christian</v>
          </cell>
          <cell r="C1050" t="str">
            <v>PIETERSEN</v>
          </cell>
          <cell r="D1050" t="str">
            <v>W</v>
          </cell>
          <cell r="E1050" t="str">
            <v>M</v>
          </cell>
          <cell r="F1050" t="str">
            <v>B9/2</v>
          </cell>
          <cell r="G1050" t="str">
            <v>AGN</v>
          </cell>
        </row>
        <row r="1051">
          <cell r="A1051">
            <v>1105</v>
          </cell>
          <cell r="B1051" t="str">
            <v>beyers</v>
          </cell>
          <cell r="C1051" t="str">
            <v>PRETORIUS</v>
          </cell>
          <cell r="D1051" t="str">
            <v>W</v>
          </cell>
          <cell r="E1051" t="str">
            <v>M</v>
          </cell>
          <cell r="F1051" t="str">
            <v>B9/2</v>
          </cell>
          <cell r="G1051" t="str">
            <v>AGN</v>
          </cell>
        </row>
        <row r="1052">
          <cell r="A1052">
            <v>1106</v>
          </cell>
          <cell r="B1052" t="str">
            <v>franco</v>
          </cell>
          <cell r="C1052" t="str">
            <v>RAUBENHEIMER</v>
          </cell>
          <cell r="D1052" t="str">
            <v>W</v>
          </cell>
          <cell r="E1052" t="str">
            <v>M</v>
          </cell>
          <cell r="F1052" t="str">
            <v>B9/2</v>
          </cell>
          <cell r="G1052" t="str">
            <v>AGN</v>
          </cell>
        </row>
        <row r="1053">
          <cell r="A1053">
            <v>1107</v>
          </cell>
          <cell r="B1053" t="str">
            <v>aiden</v>
          </cell>
          <cell r="C1053" t="str">
            <v>SMIT</v>
          </cell>
          <cell r="D1053" t="str">
            <v>W</v>
          </cell>
          <cell r="E1053" t="str">
            <v>M</v>
          </cell>
          <cell r="F1053" t="str">
            <v>B9/2</v>
          </cell>
          <cell r="G1053" t="str">
            <v>AGN</v>
          </cell>
        </row>
        <row r="1054">
          <cell r="A1054">
            <v>1108</v>
          </cell>
          <cell r="B1054" t="str">
            <v>lene</v>
          </cell>
          <cell r="C1054" t="str">
            <v>BADENHORST</v>
          </cell>
          <cell r="D1054" t="str">
            <v>W</v>
          </cell>
          <cell r="E1054" t="str">
            <v>F</v>
          </cell>
          <cell r="F1054" t="str">
            <v>G10/2</v>
          </cell>
          <cell r="G1054" t="str">
            <v>AGN</v>
          </cell>
        </row>
        <row r="1055">
          <cell r="A1055">
            <v>1109</v>
          </cell>
          <cell r="B1055" t="str">
            <v>line</v>
          </cell>
          <cell r="C1055" t="str">
            <v>DE VILLIERS</v>
          </cell>
          <cell r="D1055" t="str">
            <v>W</v>
          </cell>
          <cell r="E1055" t="str">
            <v>F</v>
          </cell>
          <cell r="F1055" t="str">
            <v>G10/2</v>
          </cell>
          <cell r="G1055" t="str">
            <v>AGN</v>
          </cell>
        </row>
        <row r="1056">
          <cell r="A1056">
            <v>1110</v>
          </cell>
          <cell r="B1056" t="str">
            <v>mia</v>
          </cell>
          <cell r="C1056" t="str">
            <v>DE VILLIERS</v>
          </cell>
          <cell r="D1056" t="str">
            <v>W</v>
          </cell>
          <cell r="E1056" t="str">
            <v>F</v>
          </cell>
          <cell r="F1056" t="str">
            <v>G10/2</v>
          </cell>
          <cell r="G1056" t="str">
            <v>AGN</v>
          </cell>
        </row>
        <row r="1057">
          <cell r="A1057">
            <v>1111</v>
          </cell>
          <cell r="B1057" t="str">
            <v>minke</v>
          </cell>
          <cell r="C1057" t="str">
            <v>DEKKER</v>
          </cell>
          <cell r="D1057" t="str">
            <v>W</v>
          </cell>
          <cell r="E1057" t="str">
            <v>F</v>
          </cell>
          <cell r="F1057" t="str">
            <v>G10/2</v>
          </cell>
          <cell r="G1057" t="str">
            <v>AGN</v>
          </cell>
        </row>
        <row r="1058">
          <cell r="A1058">
            <v>1112</v>
          </cell>
          <cell r="B1058" t="str">
            <v>mely</v>
          </cell>
          <cell r="C1058" t="str">
            <v>DU PLESSIS</v>
          </cell>
          <cell r="D1058" t="str">
            <v>W</v>
          </cell>
          <cell r="E1058" t="str">
            <v>F</v>
          </cell>
          <cell r="F1058" t="str">
            <v>G10/2</v>
          </cell>
          <cell r="G1058" t="str">
            <v>AGN</v>
          </cell>
        </row>
        <row r="1059">
          <cell r="A1059">
            <v>1113</v>
          </cell>
          <cell r="B1059" t="str">
            <v>annerike</v>
          </cell>
          <cell r="C1059" t="str">
            <v>HEYNEKE</v>
          </cell>
          <cell r="D1059" t="str">
            <v>W</v>
          </cell>
          <cell r="E1059" t="str">
            <v>F</v>
          </cell>
          <cell r="F1059" t="str">
            <v>G10/2</v>
          </cell>
          <cell r="G1059" t="str">
            <v>AGN</v>
          </cell>
        </row>
        <row r="1060">
          <cell r="A1060">
            <v>1114</v>
          </cell>
          <cell r="B1060" t="str">
            <v xml:space="preserve">lene </v>
          </cell>
          <cell r="C1060" t="str">
            <v>LOURENS</v>
          </cell>
          <cell r="D1060" t="str">
            <v>W</v>
          </cell>
          <cell r="E1060" t="str">
            <v>F</v>
          </cell>
          <cell r="F1060" t="str">
            <v>G10/2</v>
          </cell>
          <cell r="G1060" t="str">
            <v>AGN</v>
          </cell>
        </row>
        <row r="1061">
          <cell r="A1061">
            <v>1115</v>
          </cell>
          <cell r="B1061" t="str">
            <v>buang</v>
          </cell>
          <cell r="C1061" t="str">
            <v>MAMETSE</v>
          </cell>
          <cell r="D1061" t="str">
            <v>B</v>
          </cell>
          <cell r="E1061" t="str">
            <v>F</v>
          </cell>
          <cell r="F1061" t="str">
            <v>G10/2</v>
          </cell>
          <cell r="G1061" t="str">
            <v>AGN</v>
          </cell>
        </row>
        <row r="1062">
          <cell r="A1062">
            <v>1116</v>
          </cell>
          <cell r="B1062" t="str">
            <v>bokang</v>
          </cell>
          <cell r="C1062" t="str">
            <v>MANAMELA</v>
          </cell>
          <cell r="D1062" t="str">
            <v>B</v>
          </cell>
          <cell r="E1062" t="str">
            <v>F</v>
          </cell>
          <cell r="F1062" t="str">
            <v>G10/2</v>
          </cell>
          <cell r="G1062" t="str">
            <v>AGN</v>
          </cell>
        </row>
        <row r="1063">
          <cell r="A1063">
            <v>1117</v>
          </cell>
          <cell r="B1063" t="str">
            <v>anri</v>
          </cell>
          <cell r="C1063" t="str">
            <v>PRETORIUS</v>
          </cell>
          <cell r="D1063" t="str">
            <v>W</v>
          </cell>
          <cell r="E1063" t="str">
            <v>F</v>
          </cell>
          <cell r="F1063" t="str">
            <v>G10/2</v>
          </cell>
          <cell r="G1063" t="str">
            <v>AGN</v>
          </cell>
        </row>
        <row r="1064">
          <cell r="A1064">
            <v>1118</v>
          </cell>
          <cell r="B1064" t="str">
            <v>boiphi</v>
          </cell>
          <cell r="C1064" t="str">
            <v>SEMONYE</v>
          </cell>
          <cell r="D1064" t="str">
            <v>B</v>
          </cell>
          <cell r="E1064" t="str">
            <v>F</v>
          </cell>
          <cell r="F1064" t="str">
            <v>G10/2</v>
          </cell>
          <cell r="G1064" t="str">
            <v>AGN</v>
          </cell>
        </row>
        <row r="1065">
          <cell r="A1065">
            <v>1119</v>
          </cell>
          <cell r="B1065" t="str">
            <v>bianca</v>
          </cell>
          <cell r="C1065" t="str">
            <v>STOLTZ</v>
          </cell>
          <cell r="D1065" t="str">
            <v>W</v>
          </cell>
          <cell r="E1065" t="str">
            <v>F</v>
          </cell>
          <cell r="F1065" t="str">
            <v>G10/2</v>
          </cell>
          <cell r="G1065" t="str">
            <v>AGN</v>
          </cell>
        </row>
        <row r="1066">
          <cell r="A1066">
            <v>1120</v>
          </cell>
          <cell r="B1066" t="str">
            <v>heike</v>
          </cell>
          <cell r="C1066" t="str">
            <v>SWART</v>
          </cell>
          <cell r="D1066" t="str">
            <v>W</v>
          </cell>
          <cell r="E1066" t="str">
            <v>F</v>
          </cell>
          <cell r="F1066" t="str">
            <v>G10/2</v>
          </cell>
          <cell r="G1066" t="str">
            <v>AGN</v>
          </cell>
        </row>
        <row r="1067">
          <cell r="A1067">
            <v>1121</v>
          </cell>
          <cell r="B1067" t="str">
            <v>doxa</v>
          </cell>
          <cell r="C1067" t="str">
            <v>UYS</v>
          </cell>
          <cell r="D1067" t="str">
            <v>W</v>
          </cell>
          <cell r="E1067" t="str">
            <v>F</v>
          </cell>
          <cell r="F1067" t="str">
            <v>G10/2</v>
          </cell>
          <cell r="G1067" t="str">
            <v>AGN</v>
          </cell>
        </row>
        <row r="1068">
          <cell r="A1068">
            <v>1122</v>
          </cell>
          <cell r="B1068" t="str">
            <v>rozellin</v>
          </cell>
          <cell r="C1068" t="str">
            <v>VAN NIEKERK</v>
          </cell>
          <cell r="D1068" t="str">
            <v>W</v>
          </cell>
          <cell r="E1068" t="str">
            <v>F</v>
          </cell>
          <cell r="F1068" t="str">
            <v>G10/2</v>
          </cell>
          <cell r="G1068" t="str">
            <v>AGN</v>
          </cell>
        </row>
        <row r="1069">
          <cell r="A1069">
            <v>1123</v>
          </cell>
          <cell r="B1069" t="str">
            <v>jana</v>
          </cell>
          <cell r="C1069" t="str">
            <v>VAN SCHALKWYK</v>
          </cell>
          <cell r="D1069" t="str">
            <v>W</v>
          </cell>
          <cell r="E1069" t="str">
            <v>F</v>
          </cell>
          <cell r="F1069" t="str">
            <v>G10/2</v>
          </cell>
          <cell r="G1069" t="str">
            <v>AGN</v>
          </cell>
        </row>
        <row r="1070">
          <cell r="A1070">
            <v>1124</v>
          </cell>
          <cell r="B1070" t="str">
            <v>zoe</v>
          </cell>
          <cell r="C1070" t="str">
            <v>VAN STADEN</v>
          </cell>
          <cell r="D1070" t="str">
            <v>W</v>
          </cell>
          <cell r="E1070" t="str">
            <v>F</v>
          </cell>
          <cell r="F1070" t="str">
            <v>G10/2</v>
          </cell>
          <cell r="G1070" t="str">
            <v>AGN</v>
          </cell>
        </row>
        <row r="1071">
          <cell r="A1071">
            <v>1125</v>
          </cell>
          <cell r="B1071" t="str">
            <v>zana</v>
          </cell>
          <cell r="C1071" t="str">
            <v>VELLEMAN</v>
          </cell>
          <cell r="D1071" t="str">
            <v>W</v>
          </cell>
          <cell r="E1071" t="str">
            <v>F</v>
          </cell>
          <cell r="F1071" t="str">
            <v>G10/2</v>
          </cell>
          <cell r="G1071" t="str">
            <v>AGN</v>
          </cell>
        </row>
        <row r="1072">
          <cell r="A1072">
            <v>1126</v>
          </cell>
          <cell r="B1072" t="str">
            <v>dieneke</v>
          </cell>
          <cell r="C1072" t="str">
            <v>BEUKES</v>
          </cell>
          <cell r="D1072" t="str">
            <v>W</v>
          </cell>
          <cell r="E1072" t="str">
            <v>F</v>
          </cell>
          <cell r="F1072" t="str">
            <v>G11/3</v>
          </cell>
          <cell r="G1072" t="str">
            <v>AGN</v>
          </cell>
        </row>
        <row r="1073">
          <cell r="A1073">
            <v>1127</v>
          </cell>
          <cell r="B1073" t="str">
            <v>marinelle</v>
          </cell>
          <cell r="C1073" t="str">
            <v>BRIERS</v>
          </cell>
          <cell r="D1073" t="str">
            <v>W</v>
          </cell>
          <cell r="E1073" t="str">
            <v>F</v>
          </cell>
          <cell r="F1073" t="str">
            <v>G11/3</v>
          </cell>
          <cell r="G1073" t="str">
            <v>AGN</v>
          </cell>
        </row>
        <row r="1074">
          <cell r="A1074">
            <v>1128</v>
          </cell>
          <cell r="B1074" t="str">
            <v>simone</v>
          </cell>
          <cell r="C1074" t="str">
            <v>DE KOKER</v>
          </cell>
          <cell r="D1074" t="str">
            <v>W</v>
          </cell>
          <cell r="E1074" t="str">
            <v>F</v>
          </cell>
          <cell r="F1074" t="str">
            <v>G11/3</v>
          </cell>
          <cell r="G1074" t="str">
            <v>AGN</v>
          </cell>
        </row>
        <row r="1075">
          <cell r="A1075">
            <v>1129</v>
          </cell>
          <cell r="B1075" t="str">
            <v>elri</v>
          </cell>
          <cell r="C1075" t="str">
            <v>DIRKSE VAN SCHALKWYK</v>
          </cell>
          <cell r="D1075" t="str">
            <v>W</v>
          </cell>
          <cell r="E1075" t="str">
            <v>F</v>
          </cell>
          <cell r="F1075" t="str">
            <v>G11/3</v>
          </cell>
          <cell r="G1075" t="str">
            <v>AGN</v>
          </cell>
        </row>
        <row r="1076">
          <cell r="A1076">
            <v>1130</v>
          </cell>
          <cell r="B1076" t="str">
            <v>karabo</v>
          </cell>
          <cell r="C1076" t="str">
            <v>HLAKUDI</v>
          </cell>
          <cell r="D1076" t="str">
            <v>B</v>
          </cell>
          <cell r="E1076" t="str">
            <v>F</v>
          </cell>
          <cell r="F1076" t="str">
            <v>G11/3</v>
          </cell>
          <cell r="G1076" t="str">
            <v>AGN</v>
          </cell>
        </row>
        <row r="1077">
          <cell r="A1077">
            <v>1132</v>
          </cell>
          <cell r="B1077" t="str">
            <v>elsmari</v>
          </cell>
          <cell r="C1077" t="str">
            <v>KUPERUS</v>
          </cell>
          <cell r="D1077" t="str">
            <v>W</v>
          </cell>
          <cell r="E1077" t="str">
            <v>F</v>
          </cell>
          <cell r="F1077" t="str">
            <v>G11/3</v>
          </cell>
          <cell r="G1077" t="str">
            <v>AGN</v>
          </cell>
        </row>
        <row r="1078">
          <cell r="A1078">
            <v>1133</v>
          </cell>
          <cell r="B1078" t="str">
            <v>lene</v>
          </cell>
          <cell r="C1078" t="str">
            <v>MAARTENS</v>
          </cell>
          <cell r="D1078" t="str">
            <v>W</v>
          </cell>
          <cell r="E1078" t="str">
            <v>F</v>
          </cell>
          <cell r="F1078" t="str">
            <v>G11/3</v>
          </cell>
          <cell r="G1078" t="str">
            <v>AGN</v>
          </cell>
        </row>
        <row r="1079">
          <cell r="A1079">
            <v>1134</v>
          </cell>
          <cell r="B1079" t="str">
            <v>nkele</v>
          </cell>
          <cell r="C1079" t="str">
            <v>MASINGI</v>
          </cell>
          <cell r="D1079" t="str">
            <v>B</v>
          </cell>
          <cell r="E1079" t="str">
            <v>F</v>
          </cell>
          <cell r="F1079" t="str">
            <v>G11/3</v>
          </cell>
          <cell r="G1079" t="str">
            <v>AGN</v>
          </cell>
        </row>
        <row r="1080">
          <cell r="A1080">
            <v>1135</v>
          </cell>
          <cell r="B1080" t="str">
            <v>natalie</v>
          </cell>
          <cell r="C1080" t="str">
            <v>MORELAND</v>
          </cell>
          <cell r="D1080" t="str">
            <v>W</v>
          </cell>
          <cell r="E1080" t="str">
            <v>F</v>
          </cell>
          <cell r="F1080" t="str">
            <v>G11/3</v>
          </cell>
          <cell r="G1080" t="str">
            <v>AGN</v>
          </cell>
        </row>
        <row r="1081">
          <cell r="A1081">
            <v>1136</v>
          </cell>
          <cell r="B1081" t="str">
            <v>izelle</v>
          </cell>
          <cell r="C1081" t="str">
            <v>NEL</v>
          </cell>
          <cell r="D1081" t="str">
            <v>W</v>
          </cell>
          <cell r="E1081" t="str">
            <v>F</v>
          </cell>
          <cell r="F1081" t="str">
            <v>G11/3</v>
          </cell>
          <cell r="G1081" t="str">
            <v>AGN</v>
          </cell>
        </row>
        <row r="1082">
          <cell r="A1082">
            <v>1137</v>
          </cell>
          <cell r="B1082" t="str">
            <v>sphiwe</v>
          </cell>
          <cell r="C1082" t="str">
            <v>NGWENYA</v>
          </cell>
          <cell r="D1082" t="str">
            <v>B</v>
          </cell>
          <cell r="E1082" t="str">
            <v>F</v>
          </cell>
          <cell r="F1082" t="str">
            <v>G11/3</v>
          </cell>
          <cell r="G1082" t="str">
            <v>AGN</v>
          </cell>
        </row>
        <row r="1083">
          <cell r="A1083">
            <v>1138</v>
          </cell>
          <cell r="B1083" t="str">
            <v>kaylen</v>
          </cell>
          <cell r="C1083" t="str">
            <v>NIEMANN</v>
          </cell>
          <cell r="D1083" t="str">
            <v>W</v>
          </cell>
          <cell r="E1083" t="str">
            <v>F</v>
          </cell>
          <cell r="F1083" t="str">
            <v>G11/3</v>
          </cell>
          <cell r="G1083" t="str">
            <v>AGN</v>
          </cell>
        </row>
        <row r="1084">
          <cell r="A1084">
            <v>1139</v>
          </cell>
          <cell r="B1084" t="str">
            <v>mia</v>
          </cell>
          <cell r="C1084" t="str">
            <v>PEROLD</v>
          </cell>
          <cell r="D1084" t="str">
            <v>W</v>
          </cell>
          <cell r="E1084" t="str">
            <v>F</v>
          </cell>
          <cell r="F1084" t="str">
            <v>G11/3</v>
          </cell>
          <cell r="G1084" t="str">
            <v>AGN</v>
          </cell>
        </row>
        <row r="1085">
          <cell r="A1085">
            <v>1140</v>
          </cell>
          <cell r="B1085" t="str">
            <v>luhane</v>
          </cell>
          <cell r="C1085" t="str">
            <v>SMITH</v>
          </cell>
          <cell r="D1085" t="str">
            <v>W</v>
          </cell>
          <cell r="E1085" t="str">
            <v>F</v>
          </cell>
          <cell r="F1085" t="str">
            <v>G11/3</v>
          </cell>
          <cell r="G1085" t="str">
            <v>AGN</v>
          </cell>
        </row>
        <row r="1086">
          <cell r="A1086">
            <v>1141</v>
          </cell>
          <cell r="B1086" t="str">
            <v>tanya</v>
          </cell>
          <cell r="C1086" t="str">
            <v>STICKELLS</v>
          </cell>
          <cell r="D1086" t="str">
            <v>W</v>
          </cell>
          <cell r="E1086" t="str">
            <v>F</v>
          </cell>
          <cell r="F1086" t="str">
            <v>G11/3</v>
          </cell>
          <cell r="G1086" t="str">
            <v>AGN</v>
          </cell>
        </row>
        <row r="1087">
          <cell r="A1087">
            <v>1142</v>
          </cell>
          <cell r="B1087" t="str">
            <v>mela</v>
          </cell>
          <cell r="C1087" t="str">
            <v>SWANEPOEL</v>
          </cell>
          <cell r="D1087" t="str">
            <v>W</v>
          </cell>
          <cell r="E1087" t="str">
            <v>F</v>
          </cell>
          <cell r="F1087" t="str">
            <v>G11/3</v>
          </cell>
          <cell r="G1087" t="str">
            <v>AGN</v>
          </cell>
        </row>
        <row r="1088">
          <cell r="A1088">
            <v>1143</v>
          </cell>
          <cell r="B1088" t="str">
            <v>phindiswa</v>
          </cell>
          <cell r="C1088" t="str">
            <v>THAMAE</v>
          </cell>
          <cell r="D1088" t="str">
            <v>B</v>
          </cell>
          <cell r="E1088" t="str">
            <v>F</v>
          </cell>
          <cell r="F1088" t="str">
            <v>G11/3</v>
          </cell>
          <cell r="G1088" t="str">
            <v>AGN</v>
          </cell>
        </row>
        <row r="1089">
          <cell r="A1089">
            <v>1144</v>
          </cell>
          <cell r="B1089" t="str">
            <v>karla</v>
          </cell>
          <cell r="C1089" t="str">
            <v>VAN ROOYEN</v>
          </cell>
          <cell r="D1089" t="str">
            <v>W</v>
          </cell>
          <cell r="E1089" t="str">
            <v>F</v>
          </cell>
          <cell r="F1089" t="str">
            <v>G11/3</v>
          </cell>
          <cell r="G1089" t="str">
            <v>AGN</v>
          </cell>
        </row>
        <row r="1090">
          <cell r="A1090">
            <v>1145</v>
          </cell>
          <cell r="B1090" t="str">
            <v>brigitte</v>
          </cell>
          <cell r="C1090" t="str">
            <v>BEUKES</v>
          </cell>
          <cell r="D1090" t="str">
            <v>W</v>
          </cell>
          <cell r="E1090" t="str">
            <v>F</v>
          </cell>
          <cell r="F1090" t="str">
            <v>G12/3</v>
          </cell>
          <cell r="G1090" t="str">
            <v>AGN</v>
          </cell>
        </row>
        <row r="1091">
          <cell r="A1091">
            <v>1146</v>
          </cell>
          <cell r="B1091" t="str">
            <v>nilene</v>
          </cell>
          <cell r="C1091" t="str">
            <v>BEZUIDENHOUT</v>
          </cell>
          <cell r="D1091" t="str">
            <v>W</v>
          </cell>
          <cell r="E1091" t="str">
            <v>F</v>
          </cell>
          <cell r="F1091" t="str">
            <v>G12/3</v>
          </cell>
          <cell r="G1091" t="str">
            <v>AGN</v>
          </cell>
        </row>
        <row r="1092">
          <cell r="A1092">
            <v>1147</v>
          </cell>
          <cell r="B1092" t="str">
            <v>leah</v>
          </cell>
          <cell r="C1092" t="str">
            <v>BOOYSEN</v>
          </cell>
          <cell r="D1092" t="str">
            <v>W</v>
          </cell>
          <cell r="E1092" t="str">
            <v>F</v>
          </cell>
          <cell r="F1092" t="str">
            <v>G12/3</v>
          </cell>
          <cell r="G1092" t="str">
            <v>AGN</v>
          </cell>
        </row>
        <row r="1093">
          <cell r="A1093">
            <v>1148</v>
          </cell>
          <cell r="B1093" t="str">
            <v>annelet</v>
          </cell>
          <cell r="C1093" t="str">
            <v>BREYTENBACH</v>
          </cell>
          <cell r="D1093" t="str">
            <v>W</v>
          </cell>
          <cell r="E1093" t="str">
            <v>F</v>
          </cell>
          <cell r="F1093" t="str">
            <v>G12/3</v>
          </cell>
          <cell r="G1093" t="str">
            <v>AGN</v>
          </cell>
        </row>
        <row r="1094">
          <cell r="A1094">
            <v>1149</v>
          </cell>
          <cell r="B1094" t="str">
            <v>altje</v>
          </cell>
          <cell r="C1094" t="str">
            <v>CONRADIE</v>
          </cell>
          <cell r="D1094" t="str">
            <v>W</v>
          </cell>
          <cell r="E1094" t="str">
            <v>F</v>
          </cell>
          <cell r="F1094" t="str">
            <v>G12/3</v>
          </cell>
          <cell r="G1094" t="str">
            <v>AGN</v>
          </cell>
        </row>
        <row r="1095">
          <cell r="A1095">
            <v>1150</v>
          </cell>
          <cell r="B1095" t="str">
            <v>luca</v>
          </cell>
          <cell r="C1095" t="str">
            <v>DE WAAL</v>
          </cell>
          <cell r="D1095" t="str">
            <v>W</v>
          </cell>
          <cell r="E1095" t="str">
            <v>F</v>
          </cell>
          <cell r="F1095" t="str">
            <v>G12/3</v>
          </cell>
          <cell r="G1095" t="str">
            <v>AGN</v>
          </cell>
        </row>
        <row r="1096">
          <cell r="A1096">
            <v>1151</v>
          </cell>
          <cell r="B1096" t="str">
            <v>onthatile</v>
          </cell>
          <cell r="C1096" t="str">
            <v>DEANE</v>
          </cell>
          <cell r="D1096" t="str">
            <v>B</v>
          </cell>
          <cell r="E1096" t="str">
            <v>F</v>
          </cell>
          <cell r="F1096" t="str">
            <v>G12/3</v>
          </cell>
          <cell r="G1096" t="str">
            <v>AGN</v>
          </cell>
        </row>
        <row r="1097">
          <cell r="A1097">
            <v>1152</v>
          </cell>
          <cell r="B1097" t="str">
            <v>marli</v>
          </cell>
          <cell r="C1097" t="str">
            <v>HOMAN</v>
          </cell>
          <cell r="D1097" t="str">
            <v>W</v>
          </cell>
          <cell r="E1097" t="str">
            <v>F</v>
          </cell>
          <cell r="F1097" t="str">
            <v>G12/3</v>
          </cell>
          <cell r="G1097" t="str">
            <v>AGN</v>
          </cell>
        </row>
        <row r="1098">
          <cell r="A1098">
            <v>1153</v>
          </cell>
          <cell r="B1098" t="str">
            <v xml:space="preserve">elizma </v>
          </cell>
          <cell r="C1098" t="str">
            <v>LE ROUX</v>
          </cell>
          <cell r="D1098" t="str">
            <v>W</v>
          </cell>
          <cell r="E1098" t="str">
            <v>F</v>
          </cell>
          <cell r="F1098" t="str">
            <v>G12/3</v>
          </cell>
          <cell r="G1098" t="str">
            <v>AGN</v>
          </cell>
        </row>
        <row r="1099">
          <cell r="A1099">
            <v>1154</v>
          </cell>
          <cell r="B1099" t="str">
            <v>simone</v>
          </cell>
          <cell r="C1099" t="str">
            <v>LOURENS</v>
          </cell>
          <cell r="D1099" t="str">
            <v>W</v>
          </cell>
          <cell r="E1099" t="str">
            <v>F</v>
          </cell>
          <cell r="F1099" t="str">
            <v>G12/3</v>
          </cell>
          <cell r="G1099" t="str">
            <v>AGN</v>
          </cell>
        </row>
        <row r="1100">
          <cell r="A1100">
            <v>1155</v>
          </cell>
          <cell r="B1100" t="str">
            <v>maudi</v>
          </cell>
          <cell r="C1100" t="str">
            <v>MHLANGA</v>
          </cell>
          <cell r="D1100" t="str">
            <v>B</v>
          </cell>
          <cell r="E1100" t="str">
            <v>F</v>
          </cell>
          <cell r="F1100" t="str">
            <v>G12/3</v>
          </cell>
          <cell r="G1100" t="str">
            <v>AGN</v>
          </cell>
        </row>
        <row r="1101">
          <cell r="A1101">
            <v>1156</v>
          </cell>
          <cell r="B1101" t="str">
            <v>lebogang</v>
          </cell>
          <cell r="C1101" t="str">
            <v>MODUNGWA</v>
          </cell>
          <cell r="D1101" t="str">
            <v>B</v>
          </cell>
          <cell r="E1101" t="str">
            <v>F</v>
          </cell>
          <cell r="F1101" t="str">
            <v>G12/3</v>
          </cell>
          <cell r="G1101" t="str">
            <v>AGN</v>
          </cell>
        </row>
        <row r="1102">
          <cell r="A1102">
            <v>1157</v>
          </cell>
          <cell r="B1102" t="str">
            <v>tlotlo</v>
          </cell>
          <cell r="C1102" t="str">
            <v>MOLUTUA</v>
          </cell>
          <cell r="D1102" t="str">
            <v>B</v>
          </cell>
          <cell r="E1102" t="str">
            <v>F</v>
          </cell>
          <cell r="F1102" t="str">
            <v>G12/3</v>
          </cell>
          <cell r="G1102" t="str">
            <v>AGN</v>
          </cell>
        </row>
        <row r="1103">
          <cell r="A1103">
            <v>382</v>
          </cell>
          <cell r="B1103" t="str">
            <v>zinhle</v>
          </cell>
          <cell r="C1103" t="str">
            <v>NGOMA</v>
          </cell>
          <cell r="D1103" t="str">
            <v>B</v>
          </cell>
          <cell r="E1103" t="str">
            <v>F</v>
          </cell>
          <cell r="F1103" t="str">
            <v>G12/3</v>
          </cell>
          <cell r="G1103" t="str">
            <v>AGN</v>
          </cell>
        </row>
        <row r="1104">
          <cell r="A1104">
            <v>1158</v>
          </cell>
          <cell r="B1104" t="str">
            <v>jasmen</v>
          </cell>
          <cell r="C1104" t="str">
            <v>PIENAAR</v>
          </cell>
          <cell r="D1104" t="str">
            <v>W</v>
          </cell>
          <cell r="E1104" t="str">
            <v>F</v>
          </cell>
          <cell r="F1104" t="str">
            <v>G12/3</v>
          </cell>
          <cell r="G1104" t="str">
            <v>AGN</v>
          </cell>
        </row>
        <row r="1105">
          <cell r="A1105">
            <v>1159</v>
          </cell>
          <cell r="B1105" t="str">
            <v>michelle</v>
          </cell>
          <cell r="C1105" t="str">
            <v>PRINSLOO</v>
          </cell>
          <cell r="D1105" t="str">
            <v>W</v>
          </cell>
          <cell r="E1105" t="str">
            <v>F</v>
          </cell>
          <cell r="F1105" t="str">
            <v>G12/3</v>
          </cell>
          <cell r="G1105" t="str">
            <v>AGN</v>
          </cell>
        </row>
        <row r="1106">
          <cell r="A1106">
            <v>1160</v>
          </cell>
          <cell r="B1106" t="str">
            <v>goitsemang</v>
          </cell>
          <cell r="C1106" t="str">
            <v>RAPHASHA</v>
          </cell>
          <cell r="D1106" t="str">
            <v>B</v>
          </cell>
          <cell r="E1106" t="str">
            <v>F</v>
          </cell>
          <cell r="F1106" t="str">
            <v>G12/3</v>
          </cell>
          <cell r="G1106" t="str">
            <v>AGN</v>
          </cell>
        </row>
        <row r="1107">
          <cell r="A1107">
            <v>1161</v>
          </cell>
          <cell r="B1107" t="str">
            <v>katelyn</v>
          </cell>
          <cell r="C1107" t="str">
            <v>SMIT</v>
          </cell>
          <cell r="D1107" t="str">
            <v>W</v>
          </cell>
          <cell r="E1107" t="str">
            <v>F</v>
          </cell>
          <cell r="F1107" t="str">
            <v>G12/3</v>
          </cell>
          <cell r="G1107" t="str">
            <v>AGN</v>
          </cell>
        </row>
        <row r="1108">
          <cell r="A1108">
            <v>1162</v>
          </cell>
          <cell r="B1108" t="str">
            <v>lara</v>
          </cell>
          <cell r="C1108" t="str">
            <v>VAN DER MERWE</v>
          </cell>
          <cell r="D1108" t="str">
            <v>W</v>
          </cell>
          <cell r="E1108" t="str">
            <v>F</v>
          </cell>
          <cell r="F1108" t="str">
            <v>G12/3</v>
          </cell>
          <cell r="G1108" t="str">
            <v>AGN</v>
          </cell>
        </row>
        <row r="1109">
          <cell r="A1109">
            <v>1163</v>
          </cell>
          <cell r="B1109" t="str">
            <v>jacqueline</v>
          </cell>
          <cell r="C1109" t="str">
            <v>COERTZE</v>
          </cell>
          <cell r="D1109" t="str">
            <v>W</v>
          </cell>
          <cell r="E1109" t="str">
            <v>F</v>
          </cell>
          <cell r="F1109" t="str">
            <v>G13/3</v>
          </cell>
          <cell r="G1109" t="str">
            <v>AGN</v>
          </cell>
        </row>
        <row r="1110">
          <cell r="A1110">
            <v>1164</v>
          </cell>
          <cell r="B1110" t="str">
            <v>gitte</v>
          </cell>
          <cell r="C1110" t="str">
            <v>DE JAGER</v>
          </cell>
          <cell r="D1110" t="str">
            <v>W</v>
          </cell>
          <cell r="E1110" t="str">
            <v>F</v>
          </cell>
          <cell r="F1110" t="str">
            <v>G13/3</v>
          </cell>
          <cell r="G1110" t="str">
            <v>AGN</v>
          </cell>
        </row>
        <row r="1111">
          <cell r="A1111">
            <v>1165</v>
          </cell>
          <cell r="B1111" t="str">
            <v>tiane</v>
          </cell>
          <cell r="C1111" t="str">
            <v>DE WIT</v>
          </cell>
          <cell r="D1111" t="str">
            <v>W</v>
          </cell>
          <cell r="E1111" t="str">
            <v>F</v>
          </cell>
          <cell r="F1111" t="str">
            <v>G13/3</v>
          </cell>
          <cell r="G1111" t="str">
            <v>AGN</v>
          </cell>
        </row>
        <row r="1112">
          <cell r="A1112">
            <v>1166</v>
          </cell>
          <cell r="B1112" t="str">
            <v>nicola</v>
          </cell>
          <cell r="C1112" t="str">
            <v>DYASON</v>
          </cell>
          <cell r="D1112" t="str">
            <v>W</v>
          </cell>
          <cell r="E1112" t="str">
            <v>F</v>
          </cell>
          <cell r="F1112" t="str">
            <v>G13/3</v>
          </cell>
          <cell r="G1112" t="str">
            <v>AGN</v>
          </cell>
        </row>
        <row r="1113">
          <cell r="A1113">
            <v>1167</v>
          </cell>
          <cell r="B1113" t="str">
            <v>cara</v>
          </cell>
          <cell r="C1113" t="str">
            <v>ESTERHUIZEN</v>
          </cell>
          <cell r="D1113" t="str">
            <v>W</v>
          </cell>
          <cell r="E1113" t="str">
            <v>F</v>
          </cell>
          <cell r="F1113" t="str">
            <v>G13/3</v>
          </cell>
          <cell r="G1113" t="str">
            <v>AGN</v>
          </cell>
        </row>
        <row r="1114">
          <cell r="A1114">
            <v>1168</v>
          </cell>
          <cell r="B1114" t="str">
            <v>maryke</v>
          </cell>
          <cell r="C1114" t="str">
            <v>GELDENHUYS</v>
          </cell>
          <cell r="D1114" t="str">
            <v>W</v>
          </cell>
          <cell r="E1114" t="str">
            <v>F</v>
          </cell>
          <cell r="F1114" t="str">
            <v>G13/3</v>
          </cell>
          <cell r="G1114" t="str">
            <v>AGN</v>
          </cell>
        </row>
        <row r="1115">
          <cell r="A1115">
            <v>1169</v>
          </cell>
          <cell r="B1115" t="str">
            <v>niazell</v>
          </cell>
          <cell r="C1115" t="str">
            <v>GRABE</v>
          </cell>
          <cell r="D1115" t="str">
            <v>W</v>
          </cell>
          <cell r="E1115" t="str">
            <v>F</v>
          </cell>
          <cell r="F1115" t="str">
            <v>G13/3</v>
          </cell>
          <cell r="G1115" t="str">
            <v>AGN</v>
          </cell>
        </row>
        <row r="1116">
          <cell r="A1116">
            <v>1170</v>
          </cell>
          <cell r="B1116" t="str">
            <v>izandri</v>
          </cell>
          <cell r="C1116" t="str">
            <v>JACOBS</v>
          </cell>
          <cell r="D1116" t="str">
            <v>W</v>
          </cell>
          <cell r="E1116" t="str">
            <v>F</v>
          </cell>
          <cell r="F1116" t="str">
            <v>G13/3</v>
          </cell>
          <cell r="G1116" t="str">
            <v>AGN</v>
          </cell>
        </row>
        <row r="1117">
          <cell r="A1117">
            <v>1171</v>
          </cell>
          <cell r="B1117" t="str">
            <v>cari</v>
          </cell>
          <cell r="C1117" t="str">
            <v>JACOBSE</v>
          </cell>
          <cell r="D1117" t="str">
            <v>W</v>
          </cell>
          <cell r="E1117" t="str">
            <v>F</v>
          </cell>
          <cell r="F1117" t="str">
            <v>G13/3</v>
          </cell>
          <cell r="G1117" t="str">
            <v>AGN</v>
          </cell>
        </row>
        <row r="1118">
          <cell r="A1118">
            <v>1172</v>
          </cell>
          <cell r="B1118" t="str">
            <v>mia</v>
          </cell>
          <cell r="C1118" t="str">
            <v>JANSE VAN RENSBURG</v>
          </cell>
          <cell r="D1118" t="str">
            <v>W</v>
          </cell>
          <cell r="E1118" t="str">
            <v>F</v>
          </cell>
          <cell r="F1118" t="str">
            <v>G13/3</v>
          </cell>
          <cell r="G1118" t="str">
            <v>AGN</v>
          </cell>
        </row>
        <row r="1119">
          <cell r="A1119">
            <v>1173</v>
          </cell>
          <cell r="B1119" t="str">
            <v>mart-marie</v>
          </cell>
          <cell r="C1119" t="str">
            <v>JORDAAN</v>
          </cell>
          <cell r="D1119" t="str">
            <v>W</v>
          </cell>
          <cell r="E1119" t="str">
            <v>F</v>
          </cell>
          <cell r="F1119" t="str">
            <v>G13/3</v>
          </cell>
          <cell r="G1119" t="str">
            <v>AGN</v>
          </cell>
        </row>
        <row r="1120">
          <cell r="A1120">
            <v>1174</v>
          </cell>
          <cell r="B1120" t="str">
            <v>tumisho</v>
          </cell>
          <cell r="C1120" t="str">
            <v>MAPHOSO</v>
          </cell>
          <cell r="D1120" t="str">
            <v>B</v>
          </cell>
          <cell r="E1120" t="str">
            <v>F</v>
          </cell>
          <cell r="F1120" t="str">
            <v>G13/3</v>
          </cell>
          <cell r="G1120" t="str">
            <v>AGN</v>
          </cell>
        </row>
        <row r="1121">
          <cell r="A1121">
            <v>1175</v>
          </cell>
          <cell r="B1121" t="str">
            <v>tamara</v>
          </cell>
          <cell r="C1121" t="str">
            <v>MHLANGU</v>
          </cell>
          <cell r="D1121" t="str">
            <v>B</v>
          </cell>
          <cell r="E1121" t="str">
            <v>F</v>
          </cell>
          <cell r="F1121" t="str">
            <v>G13/3</v>
          </cell>
          <cell r="G1121" t="str">
            <v>AGN</v>
          </cell>
        </row>
        <row r="1122">
          <cell r="A1122">
            <v>1176</v>
          </cell>
          <cell r="B1122" t="str">
            <v>nompumelelo</v>
          </cell>
          <cell r="C1122" t="str">
            <v>SIDIBENG</v>
          </cell>
          <cell r="D1122" t="str">
            <v>B</v>
          </cell>
          <cell r="E1122" t="str">
            <v>F</v>
          </cell>
          <cell r="F1122" t="str">
            <v>G13/3</v>
          </cell>
          <cell r="G1122" t="str">
            <v>AGN</v>
          </cell>
        </row>
        <row r="1123">
          <cell r="A1123">
            <v>1177</v>
          </cell>
          <cell r="B1123" t="str">
            <v>maria</v>
          </cell>
          <cell r="C1123" t="str">
            <v>SITHOLE</v>
          </cell>
          <cell r="D1123" t="str">
            <v>B</v>
          </cell>
          <cell r="E1123" t="str">
            <v>F</v>
          </cell>
          <cell r="F1123" t="str">
            <v>G13/3</v>
          </cell>
          <cell r="G1123" t="str">
            <v>AGN</v>
          </cell>
        </row>
        <row r="1124">
          <cell r="A1124">
            <v>1178</v>
          </cell>
          <cell r="B1124" t="str">
            <v>liane</v>
          </cell>
          <cell r="C1124" t="str">
            <v>SMIT</v>
          </cell>
          <cell r="D1124" t="str">
            <v>W</v>
          </cell>
          <cell r="E1124" t="str">
            <v>F</v>
          </cell>
          <cell r="F1124" t="str">
            <v>G13/3</v>
          </cell>
          <cell r="G1124" t="str">
            <v>AGN</v>
          </cell>
        </row>
        <row r="1125">
          <cell r="A1125">
            <v>380</v>
          </cell>
          <cell r="B1125" t="str">
            <v>ntloheleng</v>
          </cell>
          <cell r="C1125" t="str">
            <v>THELEJANE</v>
          </cell>
          <cell r="D1125" t="str">
            <v>B</v>
          </cell>
          <cell r="E1125" t="str">
            <v>F</v>
          </cell>
          <cell r="F1125" t="str">
            <v>G13/3</v>
          </cell>
          <cell r="G1125" t="str">
            <v>AGN</v>
          </cell>
        </row>
        <row r="1126">
          <cell r="A1126">
            <v>1179</v>
          </cell>
          <cell r="B1126" t="str">
            <v>chantelle</v>
          </cell>
          <cell r="C1126" t="str">
            <v>VAN NIEKERK</v>
          </cell>
          <cell r="D1126" t="str">
            <v>W</v>
          </cell>
          <cell r="E1126" t="str">
            <v>F</v>
          </cell>
          <cell r="F1126" t="str">
            <v>G13/3</v>
          </cell>
          <cell r="G1126" t="str">
            <v>AGN</v>
          </cell>
        </row>
        <row r="1127">
          <cell r="A1127">
            <v>1180</v>
          </cell>
          <cell r="B1127" t="str">
            <v>stephanie</v>
          </cell>
          <cell r="C1127" t="str">
            <v>VERSCHOOR</v>
          </cell>
          <cell r="D1127" t="str">
            <v>W</v>
          </cell>
          <cell r="E1127" t="str">
            <v>F</v>
          </cell>
          <cell r="F1127" t="str">
            <v>G13/3</v>
          </cell>
          <cell r="G1127" t="str">
            <v>AGN</v>
          </cell>
        </row>
        <row r="1128">
          <cell r="A1128">
            <v>1181</v>
          </cell>
          <cell r="B1128" t="str">
            <v>charisa</v>
          </cell>
          <cell r="C1128" t="str">
            <v>BOTHA</v>
          </cell>
          <cell r="D1128" t="str">
            <v>W</v>
          </cell>
          <cell r="E1128" t="str">
            <v>F</v>
          </cell>
          <cell r="F1128" t="str">
            <v>G14/4</v>
          </cell>
          <cell r="G1128" t="str">
            <v>AGN</v>
          </cell>
        </row>
        <row r="1129">
          <cell r="A1129">
            <v>1182</v>
          </cell>
          <cell r="B1129" t="str">
            <v>li-marie</v>
          </cell>
          <cell r="C1129" t="str">
            <v>DEKKER</v>
          </cell>
          <cell r="D1129" t="str">
            <v>W</v>
          </cell>
          <cell r="E1129" t="str">
            <v>F</v>
          </cell>
          <cell r="F1129" t="str">
            <v>G14/4</v>
          </cell>
          <cell r="G1129" t="str">
            <v>AGN</v>
          </cell>
        </row>
        <row r="1130">
          <cell r="A1130">
            <v>1183</v>
          </cell>
          <cell r="B1130" t="str">
            <v>caitlin</v>
          </cell>
          <cell r="C1130" t="str">
            <v>ELOFF</v>
          </cell>
          <cell r="D1130" t="str">
            <v>W</v>
          </cell>
          <cell r="E1130" t="str">
            <v>F</v>
          </cell>
          <cell r="F1130" t="str">
            <v>G14/4</v>
          </cell>
          <cell r="G1130" t="str">
            <v>AGN</v>
          </cell>
        </row>
        <row r="1131">
          <cell r="A1131">
            <v>1184</v>
          </cell>
          <cell r="B1131" t="str">
            <v>talita</v>
          </cell>
          <cell r="C1131" t="str">
            <v>HOMAN</v>
          </cell>
          <cell r="D1131" t="str">
            <v>W</v>
          </cell>
          <cell r="E1131" t="str">
            <v>F</v>
          </cell>
          <cell r="F1131" t="str">
            <v>G14/4</v>
          </cell>
          <cell r="G1131" t="str">
            <v>AGN</v>
          </cell>
        </row>
        <row r="1132">
          <cell r="A1132">
            <v>1185</v>
          </cell>
          <cell r="B1132" t="str">
            <v>christene</v>
          </cell>
          <cell r="C1132" t="str">
            <v>KNOESEN</v>
          </cell>
          <cell r="D1132" t="str">
            <v>W</v>
          </cell>
          <cell r="E1132" t="str">
            <v>F</v>
          </cell>
          <cell r="F1132" t="str">
            <v>G14/4</v>
          </cell>
          <cell r="G1132" t="str">
            <v>AGN</v>
          </cell>
        </row>
        <row r="1133">
          <cell r="A1133">
            <v>1186</v>
          </cell>
          <cell r="B1133" t="str">
            <v>lufhuno</v>
          </cell>
          <cell r="C1133" t="str">
            <v>MAKHUVHA</v>
          </cell>
          <cell r="D1133" t="str">
            <v>B</v>
          </cell>
          <cell r="E1133" t="str">
            <v>F</v>
          </cell>
          <cell r="F1133" t="str">
            <v>G14/4</v>
          </cell>
          <cell r="G1133" t="str">
            <v>AGN</v>
          </cell>
        </row>
        <row r="1134">
          <cell r="A1134">
            <v>1187</v>
          </cell>
          <cell r="B1134" t="str">
            <v>koketso</v>
          </cell>
          <cell r="C1134" t="str">
            <v>MOLOTO</v>
          </cell>
          <cell r="D1134" t="str">
            <v>B</v>
          </cell>
          <cell r="E1134" t="str">
            <v>F</v>
          </cell>
          <cell r="F1134" t="str">
            <v>G14/4</v>
          </cell>
          <cell r="G1134" t="str">
            <v>AGN</v>
          </cell>
        </row>
        <row r="1135">
          <cell r="A1135">
            <v>1188</v>
          </cell>
          <cell r="B1135" t="str">
            <v>tinyiko</v>
          </cell>
          <cell r="C1135" t="str">
            <v>NDLALA</v>
          </cell>
          <cell r="D1135" t="str">
            <v>B</v>
          </cell>
          <cell r="E1135" t="str">
            <v>F</v>
          </cell>
          <cell r="F1135" t="str">
            <v>G14/4</v>
          </cell>
          <cell r="G1135" t="str">
            <v>AGN</v>
          </cell>
        </row>
        <row r="1136">
          <cell r="A1136">
            <v>1189</v>
          </cell>
          <cell r="B1136" t="str">
            <v>wilmari</v>
          </cell>
          <cell r="C1136" t="str">
            <v>NOLTE</v>
          </cell>
          <cell r="D1136" t="str">
            <v>W</v>
          </cell>
          <cell r="E1136" t="str">
            <v>F</v>
          </cell>
          <cell r="F1136" t="str">
            <v>G14/4</v>
          </cell>
          <cell r="G1136" t="str">
            <v>AGN</v>
          </cell>
        </row>
        <row r="1137">
          <cell r="A1137">
            <v>1190</v>
          </cell>
          <cell r="B1137" t="str">
            <v>chloe</v>
          </cell>
          <cell r="C1137" t="str">
            <v>PIENAAR</v>
          </cell>
          <cell r="D1137" t="str">
            <v>W</v>
          </cell>
          <cell r="E1137" t="str">
            <v>F</v>
          </cell>
          <cell r="F1137" t="str">
            <v>G14/4</v>
          </cell>
          <cell r="G1137" t="str">
            <v>AGN</v>
          </cell>
        </row>
        <row r="1138">
          <cell r="A1138">
            <v>1191</v>
          </cell>
          <cell r="B1138" t="str">
            <v>lara</v>
          </cell>
          <cell r="C1138" t="str">
            <v>SCHOLTZ</v>
          </cell>
          <cell r="D1138" t="str">
            <v>W</v>
          </cell>
          <cell r="E1138" t="str">
            <v>F</v>
          </cell>
          <cell r="F1138" t="str">
            <v>G14/4</v>
          </cell>
          <cell r="G1138" t="str">
            <v>AGN</v>
          </cell>
        </row>
        <row r="1139">
          <cell r="A1139">
            <v>1192</v>
          </cell>
          <cell r="B1139" t="str">
            <v>mia</v>
          </cell>
          <cell r="C1139" t="str">
            <v>SLIPPERS</v>
          </cell>
          <cell r="D1139" t="str">
            <v>W</v>
          </cell>
          <cell r="E1139" t="str">
            <v>F</v>
          </cell>
          <cell r="F1139" t="str">
            <v>G14/4</v>
          </cell>
          <cell r="G1139" t="str">
            <v>AGN</v>
          </cell>
        </row>
        <row r="1140">
          <cell r="A1140">
            <v>1193</v>
          </cell>
          <cell r="B1140" t="str">
            <v>desiree</v>
          </cell>
          <cell r="C1140" t="str">
            <v>STEYNBERG</v>
          </cell>
          <cell r="D1140" t="str">
            <v>W</v>
          </cell>
          <cell r="E1140" t="str">
            <v>F</v>
          </cell>
          <cell r="F1140" t="str">
            <v>G14/4</v>
          </cell>
          <cell r="G1140" t="str">
            <v>AGN</v>
          </cell>
        </row>
        <row r="1141">
          <cell r="A1141">
            <v>1194</v>
          </cell>
          <cell r="B1141" t="str">
            <v>tanielle</v>
          </cell>
          <cell r="C1141" t="str">
            <v>SWANEPOEL</v>
          </cell>
          <cell r="D1141" t="str">
            <v>W</v>
          </cell>
          <cell r="E1141" t="str">
            <v>F</v>
          </cell>
          <cell r="F1141" t="str">
            <v>G14/4</v>
          </cell>
          <cell r="G1141" t="str">
            <v>AGN</v>
          </cell>
        </row>
        <row r="1142">
          <cell r="A1142">
            <v>1195</v>
          </cell>
          <cell r="B1142" t="str">
            <v>marlene</v>
          </cell>
          <cell r="C1142" t="str">
            <v>VAN DER LINDE</v>
          </cell>
          <cell r="D1142" t="str">
            <v>W</v>
          </cell>
          <cell r="E1142" t="str">
            <v>F</v>
          </cell>
          <cell r="F1142" t="str">
            <v>G14/4</v>
          </cell>
          <cell r="G1142" t="str">
            <v>AGN</v>
          </cell>
        </row>
        <row r="1143">
          <cell r="A1143">
            <v>1196</v>
          </cell>
          <cell r="B1143" t="str">
            <v>melissa</v>
          </cell>
          <cell r="C1143" t="str">
            <v>VAN NIEKERK</v>
          </cell>
          <cell r="D1143" t="str">
            <v>W</v>
          </cell>
          <cell r="E1143" t="str">
            <v>F</v>
          </cell>
          <cell r="F1143" t="str">
            <v>G14/4</v>
          </cell>
          <cell r="G1143" t="str">
            <v>AGN</v>
          </cell>
        </row>
        <row r="1144">
          <cell r="A1144">
            <v>1197</v>
          </cell>
          <cell r="B1144" t="str">
            <v>natasha</v>
          </cell>
          <cell r="C1144" t="str">
            <v>VAN NIEKERK</v>
          </cell>
          <cell r="D1144" t="str">
            <v>W</v>
          </cell>
          <cell r="E1144" t="str">
            <v>F</v>
          </cell>
          <cell r="F1144" t="str">
            <v>G14/4</v>
          </cell>
          <cell r="G1144" t="str">
            <v>AGN</v>
          </cell>
        </row>
        <row r="1145">
          <cell r="A1145">
            <v>1198</v>
          </cell>
          <cell r="B1145" t="str">
            <v>kate</v>
          </cell>
          <cell r="C1145" t="str">
            <v>VAN ZYL</v>
          </cell>
          <cell r="D1145" t="str">
            <v>W</v>
          </cell>
          <cell r="E1145" t="str">
            <v>F</v>
          </cell>
          <cell r="F1145" t="str">
            <v>G14/4</v>
          </cell>
          <cell r="G1145" t="str">
            <v>AGN</v>
          </cell>
        </row>
        <row r="1146">
          <cell r="A1146">
            <v>1199</v>
          </cell>
          <cell r="B1146" t="str">
            <v>carla</v>
          </cell>
          <cell r="C1146" t="str">
            <v xml:space="preserve"> BRITZ</v>
          </cell>
          <cell r="D1146" t="str">
            <v>W</v>
          </cell>
          <cell r="E1146" t="str">
            <v>F</v>
          </cell>
          <cell r="F1146" t="str">
            <v>G15/4</v>
          </cell>
          <cell r="G1146" t="str">
            <v>AGN</v>
          </cell>
        </row>
        <row r="1147">
          <cell r="A1147">
            <v>1200</v>
          </cell>
          <cell r="B1147" t="str">
            <v>emma</v>
          </cell>
          <cell r="C1147" t="str">
            <v>BIESEMAN</v>
          </cell>
          <cell r="D1147" t="str">
            <v>W</v>
          </cell>
          <cell r="E1147" t="str">
            <v>F</v>
          </cell>
          <cell r="F1147" t="str">
            <v>G15/4</v>
          </cell>
          <cell r="G1147" t="str">
            <v>AGN</v>
          </cell>
        </row>
        <row r="1148">
          <cell r="A1148">
            <v>1201</v>
          </cell>
          <cell r="B1148" t="str">
            <v>klarissa</v>
          </cell>
          <cell r="C1148" t="str">
            <v>BROOS</v>
          </cell>
          <cell r="D1148" t="str">
            <v>W</v>
          </cell>
          <cell r="E1148" t="str">
            <v>F</v>
          </cell>
          <cell r="F1148" t="str">
            <v>G15/4</v>
          </cell>
          <cell r="G1148" t="str">
            <v>AGN</v>
          </cell>
        </row>
        <row r="1149">
          <cell r="A1149">
            <v>1202</v>
          </cell>
          <cell r="B1149" t="str">
            <v>nerize</v>
          </cell>
          <cell r="C1149" t="str">
            <v>DE BEER</v>
          </cell>
          <cell r="D1149" t="str">
            <v>W</v>
          </cell>
          <cell r="E1149" t="str">
            <v>F</v>
          </cell>
          <cell r="F1149" t="str">
            <v>G15/4</v>
          </cell>
          <cell r="G1149" t="str">
            <v>AGN</v>
          </cell>
        </row>
        <row r="1150">
          <cell r="A1150">
            <v>1203</v>
          </cell>
          <cell r="B1150" t="str">
            <v>jalita</v>
          </cell>
          <cell r="C1150" t="str">
            <v>DELPORT</v>
          </cell>
          <cell r="D1150" t="str">
            <v>W</v>
          </cell>
          <cell r="E1150" t="str">
            <v>F</v>
          </cell>
          <cell r="F1150" t="str">
            <v>G15/4</v>
          </cell>
          <cell r="G1150" t="str">
            <v>AGN</v>
          </cell>
        </row>
        <row r="1151">
          <cell r="A1151">
            <v>1204</v>
          </cell>
          <cell r="B1151" t="str">
            <v>danita</v>
          </cell>
          <cell r="C1151" t="str">
            <v>DINWOODIE</v>
          </cell>
          <cell r="D1151" t="str">
            <v>W</v>
          </cell>
          <cell r="E1151" t="str">
            <v>F</v>
          </cell>
          <cell r="F1151" t="str">
            <v>G15/4</v>
          </cell>
          <cell r="G1151" t="str">
            <v>AGN</v>
          </cell>
        </row>
        <row r="1152">
          <cell r="A1152">
            <v>1205</v>
          </cell>
          <cell r="B1152" t="str">
            <v>annika</v>
          </cell>
          <cell r="C1152" t="str">
            <v>JOUBERT</v>
          </cell>
          <cell r="D1152" t="str">
            <v>W</v>
          </cell>
          <cell r="E1152" t="str">
            <v>F</v>
          </cell>
          <cell r="F1152" t="str">
            <v>G15/4</v>
          </cell>
          <cell r="G1152" t="str">
            <v>AGN</v>
          </cell>
        </row>
        <row r="1153">
          <cell r="A1153">
            <v>1206</v>
          </cell>
          <cell r="B1153" t="str">
            <v>helene</v>
          </cell>
          <cell r="C1153" t="str">
            <v>KRUGER</v>
          </cell>
          <cell r="D1153" t="str">
            <v>W</v>
          </cell>
          <cell r="E1153" t="str">
            <v>F</v>
          </cell>
          <cell r="F1153" t="str">
            <v>G15/4</v>
          </cell>
          <cell r="G1153" t="str">
            <v>AGN</v>
          </cell>
        </row>
        <row r="1154">
          <cell r="A1154">
            <v>1207</v>
          </cell>
          <cell r="B1154" t="str">
            <v>shalan</v>
          </cell>
          <cell r="C1154" t="str">
            <v>KRUGER</v>
          </cell>
          <cell r="D1154" t="str">
            <v>W</v>
          </cell>
          <cell r="E1154" t="str">
            <v>F</v>
          </cell>
          <cell r="F1154" t="str">
            <v>G15/4</v>
          </cell>
          <cell r="G1154" t="str">
            <v>AGN</v>
          </cell>
        </row>
        <row r="1155">
          <cell r="A1155">
            <v>1208</v>
          </cell>
          <cell r="B1155" t="str">
            <v>mathopelo</v>
          </cell>
          <cell r="C1155" t="str">
            <v>MAVUSA</v>
          </cell>
          <cell r="D1155" t="str">
            <v>B</v>
          </cell>
          <cell r="E1155" t="str">
            <v>F</v>
          </cell>
          <cell r="F1155" t="str">
            <v>G15/4</v>
          </cell>
          <cell r="G1155" t="str">
            <v>AGN</v>
          </cell>
        </row>
        <row r="1156">
          <cell r="A1156">
            <v>1209</v>
          </cell>
          <cell r="B1156" t="str">
            <v>elme</v>
          </cell>
          <cell r="C1156" t="str">
            <v>MIENIE</v>
          </cell>
          <cell r="D1156" t="str">
            <v>W</v>
          </cell>
          <cell r="E1156" t="str">
            <v>F</v>
          </cell>
          <cell r="F1156" t="str">
            <v>G15/4</v>
          </cell>
          <cell r="G1156" t="str">
            <v>AGN</v>
          </cell>
        </row>
        <row r="1157">
          <cell r="A1157">
            <v>1210</v>
          </cell>
          <cell r="B1157" t="str">
            <v>mahlatsi</v>
          </cell>
          <cell r="C1157" t="str">
            <v>NGEWNYA</v>
          </cell>
          <cell r="D1157" t="str">
            <v>B</v>
          </cell>
          <cell r="E1157" t="str">
            <v>F</v>
          </cell>
          <cell r="F1157" t="str">
            <v>G15/4</v>
          </cell>
          <cell r="G1157" t="str">
            <v>AGN</v>
          </cell>
        </row>
        <row r="1158">
          <cell r="A1158">
            <v>1211</v>
          </cell>
          <cell r="B1158" t="str">
            <v>izanne</v>
          </cell>
          <cell r="C1158" t="str">
            <v>PRINSLOO</v>
          </cell>
          <cell r="D1158" t="str">
            <v>W</v>
          </cell>
          <cell r="E1158" t="str">
            <v>F</v>
          </cell>
          <cell r="F1158" t="str">
            <v>G15/4</v>
          </cell>
          <cell r="G1158" t="str">
            <v>AGN</v>
          </cell>
        </row>
        <row r="1159">
          <cell r="A1159">
            <v>1212</v>
          </cell>
          <cell r="B1159" t="str">
            <v>veronique</v>
          </cell>
          <cell r="C1159" t="str">
            <v>ROSSOUW</v>
          </cell>
          <cell r="D1159" t="str">
            <v>W</v>
          </cell>
          <cell r="E1159" t="str">
            <v>F</v>
          </cell>
          <cell r="F1159" t="str">
            <v>G15/4</v>
          </cell>
          <cell r="G1159" t="str">
            <v>AGN</v>
          </cell>
        </row>
        <row r="1160">
          <cell r="A1160">
            <v>1213</v>
          </cell>
          <cell r="B1160" t="str">
            <v>michelle</v>
          </cell>
          <cell r="C1160" t="str">
            <v>SMIT</v>
          </cell>
          <cell r="D1160" t="str">
            <v>W</v>
          </cell>
          <cell r="E1160" t="str">
            <v>F</v>
          </cell>
          <cell r="F1160" t="str">
            <v>G15/4</v>
          </cell>
          <cell r="G1160" t="str">
            <v>AGN</v>
          </cell>
        </row>
        <row r="1161">
          <cell r="A1161">
            <v>1214</v>
          </cell>
          <cell r="B1161" t="str">
            <v>jennifer</v>
          </cell>
          <cell r="C1161" t="str">
            <v>STICKELLS</v>
          </cell>
          <cell r="D1161" t="str">
            <v>W</v>
          </cell>
          <cell r="E1161" t="str">
            <v>F</v>
          </cell>
          <cell r="F1161" t="str">
            <v>G15/4</v>
          </cell>
          <cell r="G1161" t="str">
            <v>AGN</v>
          </cell>
        </row>
        <row r="1162">
          <cell r="A1162">
            <v>1215</v>
          </cell>
          <cell r="B1162" t="str">
            <v>amogelang</v>
          </cell>
          <cell r="C1162" t="str">
            <v>TSHABALALA</v>
          </cell>
          <cell r="D1162" t="str">
            <v>B</v>
          </cell>
          <cell r="E1162" t="str">
            <v>F</v>
          </cell>
          <cell r="F1162" t="str">
            <v>G15/4</v>
          </cell>
          <cell r="G1162" t="str">
            <v>AGN</v>
          </cell>
        </row>
        <row r="1163">
          <cell r="A1163">
            <v>1216</v>
          </cell>
          <cell r="B1163" t="str">
            <v>carla</v>
          </cell>
          <cell r="C1163" t="str">
            <v>VAN WYK</v>
          </cell>
          <cell r="D1163" t="str">
            <v>W</v>
          </cell>
          <cell r="E1163" t="str">
            <v>F</v>
          </cell>
          <cell r="F1163" t="str">
            <v>G15/4</v>
          </cell>
          <cell r="G1163" t="str">
            <v>AGN</v>
          </cell>
        </row>
        <row r="1164">
          <cell r="A1164">
            <v>1217</v>
          </cell>
          <cell r="B1164" t="str">
            <v>cyla</v>
          </cell>
          <cell r="C1164" t="str">
            <v>BOTHA</v>
          </cell>
          <cell r="D1164" t="str">
            <v>W</v>
          </cell>
          <cell r="E1164" t="str">
            <v>F</v>
          </cell>
          <cell r="F1164" t="str">
            <v>G16/4</v>
          </cell>
          <cell r="G1164" t="str">
            <v>AGN</v>
          </cell>
        </row>
        <row r="1165">
          <cell r="A1165">
            <v>1218</v>
          </cell>
          <cell r="B1165" t="str">
            <v>juanike</v>
          </cell>
          <cell r="C1165" t="str">
            <v>CRONJE</v>
          </cell>
          <cell r="D1165" t="str">
            <v>W</v>
          </cell>
          <cell r="E1165" t="str">
            <v>F</v>
          </cell>
          <cell r="F1165" t="str">
            <v>G16/4</v>
          </cell>
          <cell r="G1165" t="str">
            <v>AGN</v>
          </cell>
        </row>
        <row r="1166">
          <cell r="A1166">
            <v>1219</v>
          </cell>
          <cell r="B1166" t="str">
            <v>marianke</v>
          </cell>
          <cell r="C1166" t="str">
            <v>CRONJE</v>
          </cell>
          <cell r="D1166" t="str">
            <v>W</v>
          </cell>
          <cell r="E1166" t="str">
            <v>F</v>
          </cell>
          <cell r="F1166" t="str">
            <v>G16/4</v>
          </cell>
          <cell r="G1166" t="str">
            <v>AGN</v>
          </cell>
        </row>
        <row r="1167">
          <cell r="A1167">
            <v>1220</v>
          </cell>
          <cell r="B1167" t="str">
            <v>noluthando</v>
          </cell>
          <cell r="C1167" t="str">
            <v>DLAMINI</v>
          </cell>
          <cell r="D1167" t="str">
            <v>B</v>
          </cell>
          <cell r="E1167" t="str">
            <v>F</v>
          </cell>
          <cell r="F1167" t="str">
            <v>G16/4</v>
          </cell>
          <cell r="G1167" t="str">
            <v>AGN</v>
          </cell>
        </row>
        <row r="1168">
          <cell r="A1168">
            <v>1221</v>
          </cell>
          <cell r="B1168" t="str">
            <v>kuani</v>
          </cell>
          <cell r="C1168" t="str">
            <v>DRINKWATER</v>
          </cell>
          <cell r="D1168" t="str">
            <v>C</v>
          </cell>
          <cell r="E1168" t="str">
            <v>F</v>
          </cell>
          <cell r="F1168" t="str">
            <v>G16/4</v>
          </cell>
          <cell r="G1168" t="str">
            <v>AGN</v>
          </cell>
        </row>
        <row r="1169">
          <cell r="A1169">
            <v>1222</v>
          </cell>
          <cell r="B1169" t="str">
            <v>gabriella</v>
          </cell>
          <cell r="C1169" t="str">
            <v>GAIT-SMITH</v>
          </cell>
          <cell r="D1169" t="str">
            <v>W</v>
          </cell>
          <cell r="E1169" t="str">
            <v>F</v>
          </cell>
          <cell r="F1169" t="str">
            <v>G16/4</v>
          </cell>
          <cell r="G1169" t="str">
            <v>AGN</v>
          </cell>
        </row>
        <row r="1170">
          <cell r="A1170">
            <v>1223</v>
          </cell>
          <cell r="B1170" t="str">
            <v>nicola</v>
          </cell>
          <cell r="C1170" t="str">
            <v>KNOETZE</v>
          </cell>
          <cell r="D1170" t="str">
            <v>W</v>
          </cell>
          <cell r="E1170" t="str">
            <v>F</v>
          </cell>
          <cell r="F1170" t="str">
            <v>G16/4</v>
          </cell>
          <cell r="G1170" t="str">
            <v>AGN</v>
          </cell>
        </row>
        <row r="1171">
          <cell r="A1171">
            <v>1224</v>
          </cell>
          <cell r="B1171" t="str">
            <v>chanelle</v>
          </cell>
          <cell r="C1171" t="str">
            <v>KRUGER</v>
          </cell>
          <cell r="D1171" t="str">
            <v>W</v>
          </cell>
          <cell r="E1171" t="str">
            <v>F</v>
          </cell>
          <cell r="F1171" t="str">
            <v>G16/4</v>
          </cell>
          <cell r="G1171" t="str">
            <v>AGN</v>
          </cell>
        </row>
        <row r="1172">
          <cell r="A1172">
            <v>1225</v>
          </cell>
          <cell r="B1172" t="str">
            <v>izelle</v>
          </cell>
          <cell r="C1172" t="str">
            <v>KRUGER</v>
          </cell>
          <cell r="D1172" t="str">
            <v>W</v>
          </cell>
          <cell r="E1172" t="str">
            <v>F</v>
          </cell>
          <cell r="F1172" t="str">
            <v>G16/4</v>
          </cell>
          <cell r="G1172" t="str">
            <v>AGN</v>
          </cell>
        </row>
        <row r="1173">
          <cell r="A1173">
            <v>1226</v>
          </cell>
          <cell r="B1173" t="str">
            <v>tshegofatso</v>
          </cell>
          <cell r="C1173" t="str">
            <v>MAAKE</v>
          </cell>
          <cell r="D1173" t="str">
            <v>B</v>
          </cell>
          <cell r="E1173" t="str">
            <v>F</v>
          </cell>
          <cell r="F1173" t="str">
            <v>G16/4</v>
          </cell>
          <cell r="G1173" t="str">
            <v>AGN</v>
          </cell>
        </row>
        <row r="1174">
          <cell r="A1174">
            <v>1227</v>
          </cell>
          <cell r="B1174" t="str">
            <v>nonhlanhla</v>
          </cell>
          <cell r="C1174" t="str">
            <v>MABUZA</v>
          </cell>
          <cell r="D1174" t="str">
            <v>B</v>
          </cell>
          <cell r="E1174" t="str">
            <v>F</v>
          </cell>
          <cell r="F1174" t="str">
            <v>G16/4</v>
          </cell>
          <cell r="G1174" t="str">
            <v>AGN</v>
          </cell>
        </row>
        <row r="1175">
          <cell r="A1175">
            <v>1228</v>
          </cell>
          <cell r="B1175" t="str">
            <v>rose</v>
          </cell>
          <cell r="C1175" t="str">
            <v>MAMABOLO</v>
          </cell>
          <cell r="D1175" t="str">
            <v>B</v>
          </cell>
          <cell r="E1175" t="str">
            <v>F</v>
          </cell>
          <cell r="F1175" t="str">
            <v>G16/4</v>
          </cell>
          <cell r="G1175" t="str">
            <v>AGN</v>
          </cell>
        </row>
        <row r="1176">
          <cell r="A1176">
            <v>1229</v>
          </cell>
          <cell r="B1176" t="str">
            <v>tsholofelo</v>
          </cell>
          <cell r="C1176" t="str">
            <v>MOKGOBO</v>
          </cell>
          <cell r="D1176" t="str">
            <v>B</v>
          </cell>
          <cell r="E1176" t="str">
            <v>F</v>
          </cell>
          <cell r="F1176" t="str">
            <v>G16/4</v>
          </cell>
          <cell r="G1176" t="str">
            <v>AGN</v>
          </cell>
        </row>
        <row r="1177">
          <cell r="A1177">
            <v>1230</v>
          </cell>
          <cell r="B1177" t="str">
            <v>clarissa</v>
          </cell>
          <cell r="C1177" t="str">
            <v>PRETORIUS</v>
          </cell>
          <cell r="D1177" t="str">
            <v>W</v>
          </cell>
          <cell r="E1177" t="str">
            <v>F</v>
          </cell>
          <cell r="F1177" t="str">
            <v>G16/4</v>
          </cell>
          <cell r="G1177" t="str">
            <v>AGN</v>
          </cell>
        </row>
        <row r="1178">
          <cell r="A1178">
            <v>1231</v>
          </cell>
          <cell r="B1178" t="str">
            <v>constance</v>
          </cell>
          <cell r="C1178" t="str">
            <v>SETSHEI</v>
          </cell>
          <cell r="D1178" t="str">
            <v>B</v>
          </cell>
          <cell r="E1178" t="str">
            <v>F</v>
          </cell>
          <cell r="F1178" t="str">
            <v>G16/4</v>
          </cell>
          <cell r="G1178" t="str">
            <v>AGN</v>
          </cell>
        </row>
        <row r="1179">
          <cell r="A1179">
            <v>1232</v>
          </cell>
          <cell r="B1179" t="str">
            <v>nonkululeko</v>
          </cell>
          <cell r="C1179" t="str">
            <v>SHANGE</v>
          </cell>
          <cell r="D1179" t="str">
            <v>B</v>
          </cell>
          <cell r="E1179" t="str">
            <v>F</v>
          </cell>
          <cell r="F1179" t="str">
            <v>G16/4</v>
          </cell>
          <cell r="G1179" t="str">
            <v>AGN</v>
          </cell>
        </row>
        <row r="1180">
          <cell r="A1180">
            <v>1233</v>
          </cell>
          <cell r="B1180" t="str">
            <v>banele</v>
          </cell>
          <cell r="C1180" t="str">
            <v>TOKWANA</v>
          </cell>
          <cell r="D1180" t="str">
            <v>B</v>
          </cell>
          <cell r="E1180" t="str">
            <v>F</v>
          </cell>
          <cell r="F1180" t="str">
            <v>G16/4</v>
          </cell>
          <cell r="G1180" t="str">
            <v>AGN</v>
          </cell>
        </row>
        <row r="1181">
          <cell r="A1181">
            <v>1234</v>
          </cell>
          <cell r="B1181" t="str">
            <v>danell</v>
          </cell>
          <cell r="C1181" t="str">
            <v>VILJOEN</v>
          </cell>
          <cell r="D1181" t="str">
            <v>W</v>
          </cell>
          <cell r="E1181" t="str">
            <v>F</v>
          </cell>
          <cell r="F1181" t="str">
            <v>G16/4</v>
          </cell>
          <cell r="G1181" t="str">
            <v>AGN</v>
          </cell>
        </row>
        <row r="1182">
          <cell r="A1182">
            <v>1235</v>
          </cell>
          <cell r="B1182" t="str">
            <v>johne</v>
          </cell>
          <cell r="C1182" t="str">
            <v>AUCAMP</v>
          </cell>
          <cell r="D1182" t="str">
            <v>W</v>
          </cell>
          <cell r="E1182" t="str">
            <v>F</v>
          </cell>
          <cell r="F1182" t="str">
            <v>G17/4</v>
          </cell>
          <cell r="G1182" t="str">
            <v>AGN</v>
          </cell>
        </row>
        <row r="1183">
          <cell r="A1183">
            <v>1236</v>
          </cell>
          <cell r="B1183" t="str">
            <v>kirsti</v>
          </cell>
          <cell r="C1183" t="str">
            <v>BELL</v>
          </cell>
          <cell r="D1183" t="str">
            <v>W</v>
          </cell>
          <cell r="E1183" t="str">
            <v>F</v>
          </cell>
          <cell r="F1183" t="str">
            <v>G17/4</v>
          </cell>
          <cell r="G1183" t="str">
            <v>AGN</v>
          </cell>
        </row>
        <row r="1184">
          <cell r="A1184">
            <v>1237</v>
          </cell>
          <cell r="B1184" t="str">
            <v>jonelle</v>
          </cell>
          <cell r="C1184" t="str">
            <v>COERTZE</v>
          </cell>
          <cell r="D1184" t="str">
            <v>W</v>
          </cell>
          <cell r="E1184" t="str">
            <v>F</v>
          </cell>
          <cell r="F1184" t="str">
            <v>G17/4</v>
          </cell>
          <cell r="G1184" t="str">
            <v>AGN</v>
          </cell>
        </row>
        <row r="1185">
          <cell r="A1185">
            <v>1238</v>
          </cell>
          <cell r="B1185" t="str">
            <v>elne</v>
          </cell>
          <cell r="C1185" t="str">
            <v>CONRADIE</v>
          </cell>
          <cell r="D1185" t="str">
            <v>W</v>
          </cell>
          <cell r="E1185" t="str">
            <v>F</v>
          </cell>
          <cell r="F1185" t="str">
            <v>G17/4</v>
          </cell>
          <cell r="G1185" t="str">
            <v>AGN</v>
          </cell>
        </row>
        <row r="1186">
          <cell r="A1186">
            <v>1239</v>
          </cell>
          <cell r="B1186" t="str">
            <v>chanel</v>
          </cell>
          <cell r="C1186" t="str">
            <v>DU PLESSIS</v>
          </cell>
          <cell r="D1186" t="str">
            <v>W</v>
          </cell>
          <cell r="E1186" t="str">
            <v>F</v>
          </cell>
          <cell r="F1186" t="str">
            <v>G17/4</v>
          </cell>
          <cell r="G1186" t="str">
            <v>AGN</v>
          </cell>
        </row>
        <row r="1187">
          <cell r="A1187">
            <v>1240</v>
          </cell>
          <cell r="B1187" t="str">
            <v>kara</v>
          </cell>
          <cell r="C1187" t="str">
            <v>DURIE</v>
          </cell>
          <cell r="D1187" t="str">
            <v>W</v>
          </cell>
          <cell r="E1187" t="str">
            <v>F</v>
          </cell>
          <cell r="F1187" t="str">
            <v>G17/4</v>
          </cell>
          <cell r="G1187" t="str">
            <v>AGN</v>
          </cell>
        </row>
        <row r="1188">
          <cell r="A1188">
            <v>1241</v>
          </cell>
          <cell r="B1188" t="str">
            <v>nicola</v>
          </cell>
          <cell r="C1188" t="str">
            <v>JANSEN</v>
          </cell>
          <cell r="D1188" t="str">
            <v>W</v>
          </cell>
          <cell r="E1188" t="str">
            <v>F</v>
          </cell>
          <cell r="F1188" t="str">
            <v>G17/4</v>
          </cell>
          <cell r="G1188" t="str">
            <v>AGN</v>
          </cell>
        </row>
        <row r="1189">
          <cell r="A1189">
            <v>1242</v>
          </cell>
          <cell r="B1189" t="str">
            <v>mira</v>
          </cell>
          <cell r="C1189" t="str">
            <v>KAFFKA</v>
          </cell>
          <cell r="D1189" t="str">
            <v>W</v>
          </cell>
          <cell r="E1189" t="str">
            <v>F</v>
          </cell>
          <cell r="F1189" t="str">
            <v>G17/4</v>
          </cell>
          <cell r="G1189" t="str">
            <v>AGN</v>
          </cell>
        </row>
        <row r="1190">
          <cell r="A1190">
            <v>1243</v>
          </cell>
          <cell r="B1190" t="str">
            <v>chante</v>
          </cell>
          <cell r="C1190" t="str">
            <v>LOUW</v>
          </cell>
          <cell r="D1190" t="str">
            <v>W</v>
          </cell>
          <cell r="E1190" t="str">
            <v>F</v>
          </cell>
          <cell r="F1190" t="str">
            <v>G17/4</v>
          </cell>
          <cell r="G1190" t="str">
            <v>AGN</v>
          </cell>
        </row>
        <row r="1191">
          <cell r="A1191">
            <v>1244</v>
          </cell>
          <cell r="B1191" t="str">
            <v>tine</v>
          </cell>
          <cell r="C1191" t="str">
            <v>NEL</v>
          </cell>
          <cell r="D1191" t="str">
            <v>W</v>
          </cell>
          <cell r="E1191" t="str">
            <v>F</v>
          </cell>
          <cell r="F1191" t="str">
            <v>G17/4</v>
          </cell>
          <cell r="G1191" t="str">
            <v>AGN</v>
          </cell>
        </row>
        <row r="1192">
          <cell r="A1192">
            <v>1245</v>
          </cell>
          <cell r="B1192" t="str">
            <v>makgotso</v>
          </cell>
          <cell r="C1192" t="str">
            <v>NJUBANE</v>
          </cell>
          <cell r="D1192" t="str">
            <v>B</v>
          </cell>
          <cell r="E1192" t="str">
            <v>F</v>
          </cell>
          <cell r="F1192" t="str">
            <v>G17/4</v>
          </cell>
          <cell r="G1192" t="str">
            <v>AGN</v>
          </cell>
        </row>
        <row r="1193">
          <cell r="A1193">
            <v>1246</v>
          </cell>
          <cell r="B1193" t="str">
            <v>carmie</v>
          </cell>
          <cell r="C1193" t="str">
            <v>PRINSLOO</v>
          </cell>
          <cell r="D1193" t="str">
            <v>W</v>
          </cell>
          <cell r="E1193" t="str">
            <v>F</v>
          </cell>
          <cell r="F1193" t="str">
            <v>G17/4</v>
          </cell>
          <cell r="G1193" t="str">
            <v>AGN</v>
          </cell>
        </row>
        <row r="1194">
          <cell r="A1194">
            <v>1247</v>
          </cell>
          <cell r="B1194" t="str">
            <v>hlokomelo</v>
          </cell>
          <cell r="C1194" t="str">
            <v>SEHLABI</v>
          </cell>
          <cell r="D1194" t="str">
            <v>B</v>
          </cell>
          <cell r="E1194" t="str">
            <v>F</v>
          </cell>
          <cell r="F1194" t="str">
            <v>G17/4</v>
          </cell>
          <cell r="G1194" t="str">
            <v>AGN</v>
          </cell>
        </row>
        <row r="1195">
          <cell r="A1195">
            <v>1248</v>
          </cell>
          <cell r="B1195" t="str">
            <v>prudence</v>
          </cell>
          <cell r="C1195" t="str">
            <v>SEKGODISO</v>
          </cell>
          <cell r="D1195" t="str">
            <v>B</v>
          </cell>
          <cell r="E1195" t="str">
            <v>F</v>
          </cell>
          <cell r="F1195" t="str">
            <v>G17/4</v>
          </cell>
          <cell r="G1195" t="str">
            <v>AGN</v>
          </cell>
        </row>
        <row r="1196">
          <cell r="A1196">
            <v>1249</v>
          </cell>
          <cell r="B1196" t="str">
            <v>khanyisile</v>
          </cell>
          <cell r="C1196" t="str">
            <v>THWALA</v>
          </cell>
          <cell r="D1196" t="str">
            <v>B</v>
          </cell>
          <cell r="E1196" t="str">
            <v>F</v>
          </cell>
          <cell r="F1196" t="str">
            <v>G17/4</v>
          </cell>
          <cell r="G1196" t="str">
            <v>AGN</v>
          </cell>
        </row>
        <row r="1197">
          <cell r="A1197">
            <v>1250</v>
          </cell>
          <cell r="B1197" t="str">
            <v>monique</v>
          </cell>
          <cell r="C1197" t="str">
            <v>VAN DER SCHYFF</v>
          </cell>
          <cell r="D1197" t="str">
            <v>W</v>
          </cell>
          <cell r="E1197" t="str">
            <v>F</v>
          </cell>
          <cell r="F1197" t="str">
            <v>G17/4</v>
          </cell>
          <cell r="G1197" t="str">
            <v>AGN</v>
          </cell>
        </row>
        <row r="1198">
          <cell r="A1198">
            <v>1251</v>
          </cell>
          <cell r="B1198" t="str">
            <v>megan</v>
          </cell>
          <cell r="C1198" t="str">
            <v>VAN DER WESTHUIZEN</v>
          </cell>
          <cell r="D1198" t="str">
            <v>W</v>
          </cell>
          <cell r="E1198" t="str">
            <v>F</v>
          </cell>
          <cell r="F1198" t="str">
            <v>G17/4</v>
          </cell>
          <cell r="G1198" t="str">
            <v>AGN</v>
          </cell>
        </row>
        <row r="1199">
          <cell r="A1199">
            <v>1252</v>
          </cell>
          <cell r="B1199" t="str">
            <v>isabelle</v>
          </cell>
          <cell r="C1199" t="str">
            <v>VAN NIEKERK</v>
          </cell>
          <cell r="D1199" t="str">
            <v>W</v>
          </cell>
          <cell r="E1199" t="str">
            <v>F</v>
          </cell>
          <cell r="F1199" t="str">
            <v>G17/4</v>
          </cell>
          <cell r="G1199" t="str">
            <v>AGN</v>
          </cell>
        </row>
        <row r="1200">
          <cell r="A1200">
            <v>1253</v>
          </cell>
          <cell r="B1200" t="str">
            <v>chanene</v>
          </cell>
          <cell r="C1200" t="str">
            <v>BARNARD</v>
          </cell>
          <cell r="D1200" t="str">
            <v>W</v>
          </cell>
          <cell r="E1200" t="str">
            <v>F</v>
          </cell>
          <cell r="F1200" t="str">
            <v>G8/1</v>
          </cell>
          <cell r="G1200" t="str">
            <v>AGN</v>
          </cell>
        </row>
        <row r="1201">
          <cell r="A1201">
            <v>1254</v>
          </cell>
          <cell r="B1201" t="str">
            <v xml:space="preserve">belinda </v>
          </cell>
          <cell r="C1201" t="str">
            <v>BEZUIDENHOUT</v>
          </cell>
          <cell r="D1201" t="str">
            <v>W</v>
          </cell>
          <cell r="E1201" t="str">
            <v>F</v>
          </cell>
          <cell r="F1201" t="str">
            <v>G8/1</v>
          </cell>
          <cell r="G1201" t="str">
            <v>AGN</v>
          </cell>
        </row>
        <row r="1202">
          <cell r="A1202">
            <v>1255</v>
          </cell>
          <cell r="B1202" t="str">
            <v>sianne</v>
          </cell>
          <cell r="C1202" t="str">
            <v>BIGNAUT</v>
          </cell>
          <cell r="D1202" t="str">
            <v>W</v>
          </cell>
          <cell r="E1202" t="str">
            <v>F</v>
          </cell>
          <cell r="F1202" t="str">
            <v>G8/1</v>
          </cell>
          <cell r="G1202" t="str">
            <v>AGN</v>
          </cell>
        </row>
        <row r="1203">
          <cell r="A1203">
            <v>1256</v>
          </cell>
          <cell r="B1203" t="str">
            <v>lumari</v>
          </cell>
          <cell r="C1203" t="str">
            <v>DE BEER</v>
          </cell>
          <cell r="D1203" t="str">
            <v>W</v>
          </cell>
          <cell r="E1203" t="str">
            <v>F</v>
          </cell>
          <cell r="F1203" t="str">
            <v>G8/1</v>
          </cell>
          <cell r="G1203" t="str">
            <v>AGN</v>
          </cell>
        </row>
        <row r="1204">
          <cell r="A1204">
            <v>1257</v>
          </cell>
          <cell r="B1204" t="str">
            <v>jana</v>
          </cell>
          <cell r="C1204" t="str">
            <v>DE JAGER</v>
          </cell>
          <cell r="D1204" t="str">
            <v>W</v>
          </cell>
          <cell r="E1204" t="str">
            <v>F</v>
          </cell>
          <cell r="F1204" t="str">
            <v>G8/1</v>
          </cell>
          <cell r="G1204" t="str">
            <v>AGN</v>
          </cell>
        </row>
        <row r="1205">
          <cell r="A1205">
            <v>1258</v>
          </cell>
          <cell r="B1205" t="str">
            <v>misha</v>
          </cell>
          <cell r="C1205" t="str">
            <v>DE WET</v>
          </cell>
          <cell r="D1205" t="str">
            <v>W</v>
          </cell>
          <cell r="E1205" t="str">
            <v>F</v>
          </cell>
          <cell r="F1205" t="str">
            <v>G8/1</v>
          </cell>
          <cell r="G1205" t="str">
            <v>AGN</v>
          </cell>
        </row>
        <row r="1206">
          <cell r="A1206">
            <v>1259</v>
          </cell>
          <cell r="B1206" t="str">
            <v xml:space="preserve">lane </v>
          </cell>
          <cell r="C1206" t="str">
            <v>DU PLESSIS</v>
          </cell>
          <cell r="D1206" t="str">
            <v>W</v>
          </cell>
          <cell r="E1206" t="str">
            <v>F</v>
          </cell>
          <cell r="F1206" t="str">
            <v>G8/1</v>
          </cell>
          <cell r="G1206" t="str">
            <v>AGN</v>
          </cell>
        </row>
        <row r="1207">
          <cell r="A1207">
            <v>1260</v>
          </cell>
          <cell r="B1207" t="str">
            <v>jacinda</v>
          </cell>
          <cell r="C1207" t="str">
            <v>JORDAAN</v>
          </cell>
          <cell r="D1207" t="str">
            <v>W</v>
          </cell>
          <cell r="E1207" t="str">
            <v>F</v>
          </cell>
          <cell r="F1207" t="str">
            <v>G8/1</v>
          </cell>
          <cell r="G1207" t="str">
            <v>AGN</v>
          </cell>
        </row>
        <row r="1208">
          <cell r="A1208">
            <v>1261</v>
          </cell>
          <cell r="B1208" t="str">
            <v>mia</v>
          </cell>
          <cell r="C1208" t="str">
            <v>KRIEK</v>
          </cell>
          <cell r="D1208" t="str">
            <v>W</v>
          </cell>
          <cell r="E1208" t="str">
            <v>F</v>
          </cell>
          <cell r="F1208" t="str">
            <v>G8/1</v>
          </cell>
          <cell r="G1208" t="str">
            <v>AGN</v>
          </cell>
        </row>
        <row r="1209">
          <cell r="A1209">
            <v>1262</v>
          </cell>
          <cell r="B1209" t="str">
            <v>marli</v>
          </cell>
          <cell r="C1209" t="str">
            <v>LANGEVELDT</v>
          </cell>
          <cell r="D1209" t="str">
            <v>W</v>
          </cell>
          <cell r="E1209" t="str">
            <v>F</v>
          </cell>
          <cell r="F1209" t="str">
            <v>G8/1</v>
          </cell>
          <cell r="G1209" t="str">
            <v>AGN</v>
          </cell>
        </row>
        <row r="1210">
          <cell r="A1210">
            <v>1263</v>
          </cell>
          <cell r="B1210" t="str">
            <v>laura</v>
          </cell>
          <cell r="C1210" t="str">
            <v>MARAIS</v>
          </cell>
          <cell r="D1210" t="str">
            <v>W</v>
          </cell>
          <cell r="E1210" t="str">
            <v>F</v>
          </cell>
          <cell r="F1210" t="str">
            <v>G8/1</v>
          </cell>
          <cell r="G1210" t="str">
            <v>AGN</v>
          </cell>
        </row>
        <row r="1211">
          <cell r="A1211">
            <v>1264</v>
          </cell>
          <cell r="B1211" t="str">
            <v>afuziwe</v>
          </cell>
          <cell r="C1211" t="str">
            <v>MFLATELA</v>
          </cell>
          <cell r="D1211" t="str">
            <v>B</v>
          </cell>
          <cell r="E1211" t="str">
            <v>F</v>
          </cell>
          <cell r="F1211" t="str">
            <v>G8/1</v>
          </cell>
          <cell r="G1211" t="str">
            <v>AGN</v>
          </cell>
        </row>
        <row r="1212">
          <cell r="A1212">
            <v>1265</v>
          </cell>
          <cell r="B1212" t="str">
            <v>lee-hane</v>
          </cell>
          <cell r="C1212" t="str">
            <v>MIENNIE</v>
          </cell>
          <cell r="D1212" t="str">
            <v>W</v>
          </cell>
          <cell r="E1212" t="str">
            <v>F</v>
          </cell>
          <cell r="F1212" t="str">
            <v>G8/1</v>
          </cell>
          <cell r="G1212" t="str">
            <v>AGN</v>
          </cell>
        </row>
        <row r="1213">
          <cell r="A1213">
            <v>1266</v>
          </cell>
          <cell r="B1213" t="str">
            <v>anele</v>
          </cell>
          <cell r="C1213" t="str">
            <v>NIENABER</v>
          </cell>
          <cell r="D1213" t="str">
            <v>W</v>
          </cell>
          <cell r="E1213" t="str">
            <v>F</v>
          </cell>
          <cell r="F1213" t="str">
            <v>G8/1</v>
          </cell>
          <cell r="G1213" t="str">
            <v>AGN</v>
          </cell>
        </row>
        <row r="1214">
          <cell r="A1214">
            <v>1267</v>
          </cell>
          <cell r="B1214" t="str">
            <v>rochelle</v>
          </cell>
          <cell r="C1214" t="str">
            <v>PITZER</v>
          </cell>
          <cell r="D1214" t="str">
            <v>W</v>
          </cell>
          <cell r="E1214" t="str">
            <v>F</v>
          </cell>
          <cell r="F1214" t="str">
            <v>G8/1</v>
          </cell>
          <cell r="G1214" t="str">
            <v>AGN</v>
          </cell>
        </row>
        <row r="1215">
          <cell r="A1215">
            <v>10</v>
          </cell>
          <cell r="B1215" t="str">
            <v xml:space="preserve">alexa </v>
          </cell>
          <cell r="C1215" t="str">
            <v>VAN LOGGENBERG</v>
          </cell>
          <cell r="D1215" t="str">
            <v>W</v>
          </cell>
          <cell r="E1215" t="str">
            <v>F</v>
          </cell>
          <cell r="F1215" t="str">
            <v>G8/1</v>
          </cell>
          <cell r="G1215" t="str">
            <v>AGN</v>
          </cell>
        </row>
        <row r="1216">
          <cell r="A1216">
            <v>1269</v>
          </cell>
          <cell r="B1216" t="str">
            <v xml:space="preserve">tyler </v>
          </cell>
          <cell r="C1216" t="str">
            <v>VAN ROOYEN</v>
          </cell>
          <cell r="D1216" t="str">
            <v>W</v>
          </cell>
          <cell r="E1216" t="str">
            <v>F</v>
          </cell>
          <cell r="F1216" t="str">
            <v>G8/1</v>
          </cell>
          <cell r="G1216" t="str">
            <v>AGN</v>
          </cell>
        </row>
        <row r="1217">
          <cell r="A1217">
            <v>1270</v>
          </cell>
          <cell r="B1217" t="str">
            <v>gretha</v>
          </cell>
          <cell r="C1217" t="str">
            <v>VELDSMAN</v>
          </cell>
          <cell r="D1217" t="str">
            <v>W</v>
          </cell>
          <cell r="E1217" t="str">
            <v>F</v>
          </cell>
          <cell r="F1217" t="str">
            <v>G8/1</v>
          </cell>
          <cell r="G1217" t="str">
            <v>AGN</v>
          </cell>
        </row>
        <row r="1218">
          <cell r="A1218">
            <v>1271</v>
          </cell>
          <cell r="B1218" t="str">
            <v>una</v>
          </cell>
          <cell r="C1218" t="str">
            <v>BARNARD</v>
          </cell>
          <cell r="D1218" t="str">
            <v>W</v>
          </cell>
          <cell r="E1218" t="str">
            <v>F</v>
          </cell>
          <cell r="F1218" t="str">
            <v>G9/2</v>
          </cell>
          <cell r="G1218" t="str">
            <v>AGN</v>
          </cell>
        </row>
        <row r="1219">
          <cell r="A1219">
            <v>1272</v>
          </cell>
          <cell r="B1219" t="str">
            <v>lenei</v>
          </cell>
          <cell r="C1219" t="str">
            <v>CONRADIE</v>
          </cell>
          <cell r="D1219" t="str">
            <v>W</v>
          </cell>
          <cell r="E1219" t="str">
            <v>F</v>
          </cell>
          <cell r="F1219" t="str">
            <v>G9/2</v>
          </cell>
          <cell r="G1219" t="str">
            <v>AGN</v>
          </cell>
        </row>
        <row r="1220">
          <cell r="A1220">
            <v>1273</v>
          </cell>
          <cell r="B1220" t="str">
            <v>kelly</v>
          </cell>
          <cell r="C1220" t="str">
            <v>DE BEER</v>
          </cell>
          <cell r="D1220" t="str">
            <v>W</v>
          </cell>
          <cell r="E1220" t="str">
            <v>F</v>
          </cell>
          <cell r="F1220" t="str">
            <v>G9/2</v>
          </cell>
          <cell r="G1220" t="str">
            <v>AGN</v>
          </cell>
        </row>
        <row r="1221">
          <cell r="A1221">
            <v>1274</v>
          </cell>
          <cell r="B1221" t="str">
            <v>chinique</v>
          </cell>
          <cell r="C1221" t="str">
            <v>DU PLESSIS</v>
          </cell>
          <cell r="D1221" t="str">
            <v>W</v>
          </cell>
          <cell r="E1221" t="str">
            <v>F</v>
          </cell>
          <cell r="F1221" t="str">
            <v>G9/2</v>
          </cell>
          <cell r="G1221" t="str">
            <v>AGN</v>
          </cell>
        </row>
        <row r="1222">
          <cell r="A1222">
            <v>1275</v>
          </cell>
          <cell r="B1222" t="str">
            <v>celia</v>
          </cell>
          <cell r="C1222" t="str">
            <v>HOMAN</v>
          </cell>
          <cell r="D1222" t="str">
            <v>W</v>
          </cell>
          <cell r="E1222" t="str">
            <v>F</v>
          </cell>
          <cell r="F1222" t="str">
            <v>G9/2</v>
          </cell>
          <cell r="G1222" t="str">
            <v>AGN</v>
          </cell>
        </row>
        <row r="1223">
          <cell r="A1223">
            <v>1276</v>
          </cell>
          <cell r="B1223" t="str">
            <v>kayla</v>
          </cell>
          <cell r="C1223" t="str">
            <v>JACOBS</v>
          </cell>
          <cell r="D1223" t="str">
            <v>W</v>
          </cell>
          <cell r="E1223" t="str">
            <v>F</v>
          </cell>
          <cell r="F1223" t="str">
            <v>G9/2</v>
          </cell>
          <cell r="G1223" t="str">
            <v>AGN</v>
          </cell>
        </row>
        <row r="1224">
          <cell r="A1224">
            <v>1277</v>
          </cell>
          <cell r="B1224" t="str">
            <v>azariah</v>
          </cell>
          <cell r="C1224" t="str">
            <v>MADUMO</v>
          </cell>
          <cell r="D1224" t="str">
            <v>B</v>
          </cell>
          <cell r="E1224" t="str">
            <v>F</v>
          </cell>
          <cell r="F1224" t="str">
            <v>G9/2</v>
          </cell>
          <cell r="G1224" t="str">
            <v>AGN</v>
          </cell>
        </row>
        <row r="1225">
          <cell r="A1225">
            <v>1278</v>
          </cell>
          <cell r="B1225" t="str">
            <v>boitumelo</v>
          </cell>
          <cell r="C1225" t="str">
            <v>MORUDU</v>
          </cell>
          <cell r="D1225" t="str">
            <v>B</v>
          </cell>
          <cell r="E1225" t="str">
            <v>F</v>
          </cell>
          <cell r="F1225" t="str">
            <v>G9/2</v>
          </cell>
          <cell r="G1225" t="str">
            <v>AGN</v>
          </cell>
        </row>
        <row r="1226">
          <cell r="A1226">
            <v>1279</v>
          </cell>
          <cell r="B1226" t="str">
            <v>alexi</v>
          </cell>
          <cell r="C1226" t="str">
            <v>NEL</v>
          </cell>
          <cell r="D1226" t="str">
            <v>W</v>
          </cell>
          <cell r="E1226" t="str">
            <v>F</v>
          </cell>
          <cell r="F1226" t="str">
            <v>G9/2</v>
          </cell>
          <cell r="G1226" t="str">
            <v>AGN</v>
          </cell>
        </row>
        <row r="1227">
          <cell r="A1227">
            <v>1280</v>
          </cell>
          <cell r="B1227" t="str">
            <v>larissa</v>
          </cell>
          <cell r="C1227" t="str">
            <v>PRETORIUS</v>
          </cell>
          <cell r="D1227" t="str">
            <v>W</v>
          </cell>
          <cell r="E1227" t="str">
            <v>F</v>
          </cell>
          <cell r="F1227" t="str">
            <v>G9/2</v>
          </cell>
          <cell r="G1227" t="str">
            <v>AGN</v>
          </cell>
        </row>
        <row r="1228">
          <cell r="A1228">
            <v>1281</v>
          </cell>
          <cell r="B1228" t="str">
            <v>leandri</v>
          </cell>
          <cell r="C1228" t="str">
            <v>PRETORIUS</v>
          </cell>
          <cell r="D1228" t="str">
            <v>W</v>
          </cell>
          <cell r="E1228" t="str">
            <v>F</v>
          </cell>
          <cell r="F1228" t="str">
            <v>G9/2</v>
          </cell>
          <cell r="G1228" t="str">
            <v>AGN</v>
          </cell>
        </row>
        <row r="1229">
          <cell r="A1229">
            <v>1282</v>
          </cell>
          <cell r="B1229" t="str">
            <v>mia</v>
          </cell>
          <cell r="C1229" t="str">
            <v>SMIT</v>
          </cell>
          <cell r="D1229" t="str">
            <v>W</v>
          </cell>
          <cell r="E1229" t="str">
            <v>F</v>
          </cell>
          <cell r="F1229" t="str">
            <v>G9/2</v>
          </cell>
          <cell r="G1229" t="str">
            <v>AGN</v>
          </cell>
        </row>
        <row r="1230">
          <cell r="A1230">
            <v>1283</v>
          </cell>
          <cell r="B1230" t="str">
            <v>meagon</v>
          </cell>
          <cell r="C1230" t="str">
            <v>SNYMAN</v>
          </cell>
          <cell r="D1230" t="str">
            <v>W</v>
          </cell>
          <cell r="E1230" t="str">
            <v>F</v>
          </cell>
          <cell r="F1230" t="str">
            <v>G9/2</v>
          </cell>
          <cell r="G1230" t="str">
            <v>AGN</v>
          </cell>
        </row>
        <row r="1231">
          <cell r="A1231">
            <v>1284</v>
          </cell>
          <cell r="B1231" t="str">
            <v>anneke</v>
          </cell>
          <cell r="C1231" t="str">
            <v>STEYNBERG</v>
          </cell>
          <cell r="D1231" t="str">
            <v>W</v>
          </cell>
          <cell r="E1231" t="str">
            <v>F</v>
          </cell>
          <cell r="F1231" t="str">
            <v>G9/2</v>
          </cell>
          <cell r="G1231" t="str">
            <v>AGN</v>
          </cell>
        </row>
        <row r="1232">
          <cell r="A1232">
            <v>1285</v>
          </cell>
          <cell r="B1232" t="str">
            <v>katelin</v>
          </cell>
          <cell r="C1232" t="str">
            <v>THERON</v>
          </cell>
          <cell r="D1232" t="str">
            <v>W</v>
          </cell>
          <cell r="E1232" t="str">
            <v>F</v>
          </cell>
          <cell r="F1232" t="str">
            <v>G9/2</v>
          </cell>
          <cell r="G1232" t="str">
            <v>AGN</v>
          </cell>
        </row>
        <row r="1233">
          <cell r="A1233">
            <v>1286</v>
          </cell>
          <cell r="B1233" t="str">
            <v>isabella</v>
          </cell>
          <cell r="C1233" t="str">
            <v>VAN DER MERWE</v>
          </cell>
          <cell r="D1233" t="str">
            <v>W</v>
          </cell>
          <cell r="E1233" t="str">
            <v>F</v>
          </cell>
          <cell r="F1233" t="str">
            <v>G9/2</v>
          </cell>
          <cell r="G1233" t="str">
            <v>AGN</v>
          </cell>
        </row>
        <row r="1234">
          <cell r="A1234">
            <v>1287</v>
          </cell>
          <cell r="B1234" t="str">
            <v>lane</v>
          </cell>
          <cell r="C1234" t="str">
            <v>VAN DER WESTHUIZEN</v>
          </cell>
          <cell r="D1234" t="str">
            <v>W</v>
          </cell>
          <cell r="E1234" t="str">
            <v>F</v>
          </cell>
          <cell r="F1234" t="str">
            <v>G9/2</v>
          </cell>
          <cell r="G1234" t="str">
            <v>AGN</v>
          </cell>
        </row>
        <row r="1235">
          <cell r="A1235">
            <v>1288</v>
          </cell>
          <cell r="B1235" t="str">
            <v>chane</v>
          </cell>
          <cell r="C1235" t="str">
            <v>VENTER</v>
          </cell>
          <cell r="D1235" t="str">
            <v>W</v>
          </cell>
          <cell r="E1235" t="str">
            <v>F</v>
          </cell>
          <cell r="F1235" t="str">
            <v>G9/2</v>
          </cell>
          <cell r="G1235" t="str">
            <v>AGN</v>
          </cell>
        </row>
        <row r="1236">
          <cell r="A1236">
            <v>1289</v>
          </cell>
          <cell r="B1236" t="str">
            <v>matthew</v>
          </cell>
          <cell r="C1236" t="str">
            <v>FORRESTER</v>
          </cell>
          <cell r="D1236" t="str">
            <v>W</v>
          </cell>
          <cell r="E1236" t="str">
            <v>M</v>
          </cell>
          <cell r="F1236" t="str">
            <v>JM/2</v>
          </cell>
          <cell r="G1236" t="str">
            <v>AGN</v>
          </cell>
        </row>
        <row r="1237">
          <cell r="A1237">
            <v>1290</v>
          </cell>
          <cell r="B1237" t="str">
            <v>christopher</v>
          </cell>
          <cell r="C1237" t="str">
            <v>SWART</v>
          </cell>
          <cell r="D1237" t="str">
            <v>W</v>
          </cell>
          <cell r="E1237" t="str">
            <v>M</v>
          </cell>
          <cell r="F1237" t="str">
            <v>JM/2</v>
          </cell>
          <cell r="G1237" t="str">
            <v>AGN</v>
          </cell>
        </row>
        <row r="1238">
          <cell r="A1238">
            <v>1291</v>
          </cell>
          <cell r="B1238" t="str">
            <v>serekego</v>
          </cell>
          <cell r="C1238" t="str">
            <v>THABO</v>
          </cell>
          <cell r="D1238" t="str">
            <v>B</v>
          </cell>
          <cell r="E1238" t="str">
            <v>M</v>
          </cell>
          <cell r="F1238" t="str">
            <v>JM/2</v>
          </cell>
          <cell r="G1238" t="str">
            <v>AGN</v>
          </cell>
        </row>
        <row r="1239">
          <cell r="A1239">
            <v>1292</v>
          </cell>
          <cell r="B1239" t="str">
            <v>rikus</v>
          </cell>
          <cell r="C1239" t="str">
            <v>VAN NIEKERK</v>
          </cell>
          <cell r="D1239" t="str">
            <v>W</v>
          </cell>
          <cell r="E1239" t="str">
            <v>M</v>
          </cell>
          <cell r="F1239" t="str">
            <v>JM/2</v>
          </cell>
          <cell r="G1239" t="str">
            <v>AGN</v>
          </cell>
        </row>
        <row r="1240">
          <cell r="A1240">
            <v>1293</v>
          </cell>
          <cell r="B1240" t="str">
            <v>matthew</v>
          </cell>
          <cell r="C1240" t="str">
            <v>FORRESTER</v>
          </cell>
          <cell r="D1240" t="str">
            <v>W</v>
          </cell>
          <cell r="E1240" t="str">
            <v>M</v>
          </cell>
          <cell r="F1240" t="str">
            <v>JM/8</v>
          </cell>
          <cell r="G1240" t="str">
            <v>AGN</v>
          </cell>
        </row>
        <row r="1241">
          <cell r="A1241">
            <v>1294</v>
          </cell>
          <cell r="B1241" t="str">
            <v>cailin</v>
          </cell>
          <cell r="C1241" t="str">
            <v>GERBER</v>
          </cell>
          <cell r="D1241" t="str">
            <v>W</v>
          </cell>
          <cell r="E1241" t="str">
            <v>M</v>
          </cell>
          <cell r="F1241" t="str">
            <v>JM/8</v>
          </cell>
          <cell r="G1241" t="str">
            <v>AGN</v>
          </cell>
        </row>
        <row r="1242">
          <cell r="A1242">
            <v>1295</v>
          </cell>
          <cell r="B1242" t="str">
            <v>marno</v>
          </cell>
          <cell r="C1242" t="str">
            <v>GERBER</v>
          </cell>
          <cell r="D1242" t="str">
            <v>W</v>
          </cell>
          <cell r="E1242" t="str">
            <v>M</v>
          </cell>
          <cell r="F1242" t="str">
            <v>JM/8</v>
          </cell>
          <cell r="G1242" t="str">
            <v>AGN</v>
          </cell>
        </row>
        <row r="1243">
          <cell r="A1243">
            <v>1296</v>
          </cell>
          <cell r="B1243" t="str">
            <v xml:space="preserve">don </v>
          </cell>
          <cell r="C1243" t="str">
            <v>KASIGWA</v>
          </cell>
          <cell r="D1243" t="str">
            <v>B</v>
          </cell>
          <cell r="E1243" t="str">
            <v>M</v>
          </cell>
          <cell r="F1243" t="str">
            <v>JM/8</v>
          </cell>
          <cell r="G1243" t="str">
            <v>AGN</v>
          </cell>
        </row>
        <row r="1244">
          <cell r="A1244">
            <v>1297</v>
          </cell>
          <cell r="B1244" t="str">
            <v>shane</v>
          </cell>
          <cell r="C1244" t="str">
            <v>KHUMALO</v>
          </cell>
          <cell r="D1244" t="str">
            <v>B</v>
          </cell>
          <cell r="E1244" t="str">
            <v>M</v>
          </cell>
          <cell r="F1244" t="str">
            <v>JM/8</v>
          </cell>
          <cell r="G1244" t="str">
            <v>AGN</v>
          </cell>
        </row>
        <row r="1245">
          <cell r="A1245">
            <v>1298</v>
          </cell>
          <cell r="B1245" t="str">
            <v>travis</v>
          </cell>
          <cell r="C1245" t="str">
            <v>KOEKEMOER</v>
          </cell>
          <cell r="D1245" t="str">
            <v>W</v>
          </cell>
          <cell r="E1245" t="str">
            <v>M</v>
          </cell>
          <cell r="F1245" t="str">
            <v>JM/8</v>
          </cell>
          <cell r="G1245" t="str">
            <v>AGN</v>
          </cell>
        </row>
        <row r="1246">
          <cell r="A1246">
            <v>1299</v>
          </cell>
          <cell r="B1246" t="str">
            <v>coenraad</v>
          </cell>
          <cell r="C1246" t="str">
            <v>KUIPERS</v>
          </cell>
          <cell r="D1246" t="str">
            <v>W</v>
          </cell>
          <cell r="E1246" t="str">
            <v>M</v>
          </cell>
          <cell r="F1246" t="str">
            <v>JM/8</v>
          </cell>
          <cell r="G1246" t="str">
            <v>AGN</v>
          </cell>
        </row>
        <row r="1247">
          <cell r="A1247">
            <v>1300</v>
          </cell>
          <cell r="B1247" t="str">
            <v>ruben</v>
          </cell>
          <cell r="C1247" t="str">
            <v>LAUBSCHER</v>
          </cell>
          <cell r="D1247" t="str">
            <v>W</v>
          </cell>
          <cell r="E1247" t="str">
            <v>M</v>
          </cell>
          <cell r="F1247" t="str">
            <v>JM/8</v>
          </cell>
          <cell r="G1247" t="str">
            <v>AGN</v>
          </cell>
        </row>
        <row r="1248">
          <cell r="A1248">
            <v>1301</v>
          </cell>
          <cell r="B1248" t="str">
            <v>alex</v>
          </cell>
          <cell r="C1248" t="str">
            <v>MADLALA</v>
          </cell>
          <cell r="D1248" t="str">
            <v>B</v>
          </cell>
          <cell r="E1248" t="str">
            <v>M</v>
          </cell>
          <cell r="F1248" t="str">
            <v>JM/8</v>
          </cell>
          <cell r="G1248" t="str">
            <v>AGN</v>
          </cell>
        </row>
        <row r="1249">
          <cell r="A1249">
            <v>1302</v>
          </cell>
          <cell r="B1249" t="str">
            <v>mpho</v>
          </cell>
          <cell r="C1249" t="str">
            <v>MITCHELL</v>
          </cell>
          <cell r="D1249" t="str">
            <v>B</v>
          </cell>
          <cell r="E1249" t="str">
            <v>M</v>
          </cell>
          <cell r="F1249" t="str">
            <v>JM/8</v>
          </cell>
          <cell r="G1249" t="str">
            <v>AGN</v>
          </cell>
        </row>
        <row r="1250">
          <cell r="A1250">
            <v>1303</v>
          </cell>
          <cell r="B1250" t="str">
            <v>jan</v>
          </cell>
          <cell r="C1250" t="str">
            <v>MOEKELETJI</v>
          </cell>
          <cell r="D1250" t="str">
            <v>B</v>
          </cell>
          <cell r="E1250" t="str">
            <v>M</v>
          </cell>
          <cell r="F1250" t="str">
            <v>JM/8</v>
          </cell>
          <cell r="G1250" t="str">
            <v>AGN</v>
          </cell>
        </row>
        <row r="1251">
          <cell r="A1251">
            <v>1304</v>
          </cell>
          <cell r="B1251" t="str">
            <v xml:space="preserve">lethabo </v>
          </cell>
          <cell r="C1251" t="str">
            <v>MOLOKOMME</v>
          </cell>
          <cell r="D1251" t="str">
            <v>B</v>
          </cell>
          <cell r="E1251" t="str">
            <v>M</v>
          </cell>
          <cell r="F1251" t="str">
            <v>JM/8</v>
          </cell>
          <cell r="G1251" t="str">
            <v>AGN</v>
          </cell>
        </row>
        <row r="1252">
          <cell r="A1252">
            <v>1305</v>
          </cell>
          <cell r="B1252" t="str">
            <v xml:space="preserve">tumelo </v>
          </cell>
          <cell r="C1252" t="str">
            <v>SKHOSANA</v>
          </cell>
          <cell r="D1252" t="str">
            <v>B</v>
          </cell>
          <cell r="E1252" t="str">
            <v>M</v>
          </cell>
          <cell r="F1252" t="str">
            <v>JM/8</v>
          </cell>
          <cell r="G1252" t="str">
            <v>AGN</v>
          </cell>
        </row>
        <row r="1253">
          <cell r="A1253">
            <v>1306</v>
          </cell>
          <cell r="B1253" t="str">
            <v>dylan</v>
          </cell>
          <cell r="C1253" t="str">
            <v>STASSEN</v>
          </cell>
          <cell r="D1253" t="str">
            <v>W</v>
          </cell>
          <cell r="E1253" t="str">
            <v>M</v>
          </cell>
          <cell r="F1253" t="str">
            <v>JM/8</v>
          </cell>
          <cell r="G1253" t="str">
            <v>AGN</v>
          </cell>
        </row>
        <row r="1254">
          <cell r="A1254">
            <v>1307</v>
          </cell>
          <cell r="B1254" t="str">
            <v>christopher</v>
          </cell>
          <cell r="C1254" t="str">
            <v>SWART</v>
          </cell>
          <cell r="D1254" t="str">
            <v>W</v>
          </cell>
          <cell r="E1254" t="str">
            <v>M</v>
          </cell>
          <cell r="F1254" t="str">
            <v>JM/8</v>
          </cell>
          <cell r="G1254" t="str">
            <v>AGN</v>
          </cell>
        </row>
        <row r="1255">
          <cell r="A1255">
            <v>1308</v>
          </cell>
          <cell r="B1255" t="str">
            <v>donald</v>
          </cell>
          <cell r="C1255" t="str">
            <v>VAN DER WESTHUIZEN</v>
          </cell>
          <cell r="D1255" t="str">
            <v>W</v>
          </cell>
          <cell r="E1255" t="str">
            <v>M</v>
          </cell>
          <cell r="F1255" t="str">
            <v>JM/8</v>
          </cell>
          <cell r="G1255" t="str">
            <v>AGN</v>
          </cell>
        </row>
        <row r="1256">
          <cell r="A1256">
            <v>1309</v>
          </cell>
          <cell r="B1256" t="str">
            <v>rikus</v>
          </cell>
          <cell r="C1256" t="str">
            <v>VAN NIEKERK</v>
          </cell>
          <cell r="D1256" t="str">
            <v>W</v>
          </cell>
          <cell r="E1256" t="str">
            <v>M</v>
          </cell>
          <cell r="F1256" t="str">
            <v>JM/8</v>
          </cell>
          <cell r="G1256" t="str">
            <v>AGN</v>
          </cell>
        </row>
        <row r="1257">
          <cell r="A1257">
            <v>1310</v>
          </cell>
          <cell r="B1257" t="str">
            <v>melt</v>
          </cell>
          <cell r="C1257" t="str">
            <v>VON MOLENDORFF</v>
          </cell>
          <cell r="D1257" t="str">
            <v>W</v>
          </cell>
          <cell r="E1257" t="str">
            <v>M</v>
          </cell>
          <cell r="F1257" t="str">
            <v>JM/8</v>
          </cell>
          <cell r="G1257" t="str">
            <v>AGN</v>
          </cell>
        </row>
        <row r="1258">
          <cell r="A1258">
            <v>1311</v>
          </cell>
          <cell r="B1258" t="str">
            <v>sisanda</v>
          </cell>
          <cell r="C1258" t="str">
            <v>DUMISA</v>
          </cell>
          <cell r="D1258" t="str">
            <v>B</v>
          </cell>
          <cell r="E1258" t="str">
            <v>F</v>
          </cell>
          <cell r="F1258" t="str">
            <v>JW/2</v>
          </cell>
          <cell r="G1258" t="str">
            <v>AGN</v>
          </cell>
        </row>
        <row r="1259">
          <cell r="A1259">
            <v>1312</v>
          </cell>
          <cell r="B1259" t="str">
            <v>amber</v>
          </cell>
          <cell r="C1259" t="str">
            <v>RAYNERS</v>
          </cell>
          <cell r="D1259" t="str">
            <v>W</v>
          </cell>
          <cell r="E1259" t="str">
            <v>F</v>
          </cell>
          <cell r="F1259" t="str">
            <v>JW/2</v>
          </cell>
          <cell r="G1259" t="str">
            <v>AGN</v>
          </cell>
        </row>
        <row r="1260">
          <cell r="A1260">
            <v>1313</v>
          </cell>
          <cell r="B1260" t="str">
            <v>izabel</v>
          </cell>
          <cell r="C1260" t="str">
            <v>STICKELLS</v>
          </cell>
          <cell r="D1260" t="str">
            <v>W</v>
          </cell>
          <cell r="E1260" t="str">
            <v>F</v>
          </cell>
          <cell r="F1260" t="str">
            <v>JW/2</v>
          </cell>
          <cell r="G1260" t="str">
            <v>AGN</v>
          </cell>
        </row>
        <row r="1261">
          <cell r="A1261">
            <v>1314</v>
          </cell>
          <cell r="B1261" t="str">
            <v>annabelle</v>
          </cell>
          <cell r="C1261" t="str">
            <v>BESTER</v>
          </cell>
          <cell r="D1261" t="str">
            <v>W</v>
          </cell>
          <cell r="E1261" t="str">
            <v>F</v>
          </cell>
          <cell r="F1261" t="str">
            <v>JW/6</v>
          </cell>
          <cell r="G1261" t="str">
            <v>AGN</v>
          </cell>
        </row>
        <row r="1262">
          <cell r="A1262">
            <v>1315</v>
          </cell>
          <cell r="B1262" t="str">
            <v>leshan</v>
          </cell>
          <cell r="C1262" t="str">
            <v>CURLEWIS</v>
          </cell>
          <cell r="D1262" t="str">
            <v>W</v>
          </cell>
          <cell r="E1262" t="str">
            <v>F</v>
          </cell>
          <cell r="F1262" t="str">
            <v>JW/6</v>
          </cell>
          <cell r="G1262" t="str">
            <v>AGN</v>
          </cell>
        </row>
        <row r="1263">
          <cell r="A1263">
            <v>1316</v>
          </cell>
          <cell r="B1263" t="str">
            <v>tishca</v>
          </cell>
          <cell r="C1263" t="str">
            <v>DE CONING</v>
          </cell>
          <cell r="D1263" t="str">
            <v>W</v>
          </cell>
          <cell r="E1263" t="str">
            <v>F</v>
          </cell>
          <cell r="F1263" t="str">
            <v>JW/6</v>
          </cell>
          <cell r="G1263" t="str">
            <v>AGN</v>
          </cell>
        </row>
        <row r="1264">
          <cell r="A1264">
            <v>1317</v>
          </cell>
          <cell r="B1264" t="str">
            <v>jana</v>
          </cell>
          <cell r="C1264" t="str">
            <v>DREECKMEIER</v>
          </cell>
          <cell r="D1264" t="str">
            <v>W</v>
          </cell>
          <cell r="E1264" t="str">
            <v>F</v>
          </cell>
          <cell r="F1264" t="str">
            <v>JW/6</v>
          </cell>
          <cell r="G1264" t="str">
            <v>AGN</v>
          </cell>
        </row>
        <row r="1265">
          <cell r="A1265">
            <v>1318</v>
          </cell>
          <cell r="B1265" t="str">
            <v>sisanda</v>
          </cell>
          <cell r="C1265" t="str">
            <v>DUMISA</v>
          </cell>
          <cell r="D1265" t="str">
            <v>B</v>
          </cell>
          <cell r="E1265" t="str">
            <v>F</v>
          </cell>
          <cell r="F1265" t="str">
            <v>JW/6</v>
          </cell>
          <cell r="G1265" t="str">
            <v>AGN</v>
          </cell>
        </row>
        <row r="1266">
          <cell r="A1266">
            <v>1319</v>
          </cell>
          <cell r="B1266" t="str">
            <v>mianco</v>
          </cell>
          <cell r="C1266" t="str">
            <v>KOTZE</v>
          </cell>
          <cell r="D1266" t="str">
            <v>W</v>
          </cell>
          <cell r="E1266" t="str">
            <v>F</v>
          </cell>
          <cell r="F1266" t="str">
            <v>JW/6</v>
          </cell>
          <cell r="G1266" t="str">
            <v>AGN</v>
          </cell>
        </row>
        <row r="1267">
          <cell r="A1267">
            <v>1320</v>
          </cell>
          <cell r="B1267" t="str">
            <v>mizhane</v>
          </cell>
          <cell r="C1267" t="str">
            <v>LOUBSER-KUHN</v>
          </cell>
          <cell r="D1267" t="str">
            <v>W</v>
          </cell>
          <cell r="E1267" t="str">
            <v>F</v>
          </cell>
          <cell r="F1267" t="str">
            <v>JW/6</v>
          </cell>
          <cell r="G1267" t="str">
            <v>AGN</v>
          </cell>
        </row>
        <row r="1268">
          <cell r="A1268">
            <v>1321</v>
          </cell>
          <cell r="B1268" t="str">
            <v>zhandre</v>
          </cell>
          <cell r="C1268" t="str">
            <v>LOUBSER-KUHN</v>
          </cell>
          <cell r="D1268" t="str">
            <v>W</v>
          </cell>
          <cell r="E1268" t="str">
            <v>F</v>
          </cell>
          <cell r="F1268" t="str">
            <v>JW/6</v>
          </cell>
          <cell r="G1268" t="str">
            <v>AGN</v>
          </cell>
        </row>
        <row r="1269">
          <cell r="A1269">
            <v>1322</v>
          </cell>
          <cell r="B1269" t="str">
            <v>ofentse</v>
          </cell>
          <cell r="C1269" t="str">
            <v>MAAKE</v>
          </cell>
          <cell r="D1269" t="str">
            <v>B</v>
          </cell>
          <cell r="E1269" t="str">
            <v>F</v>
          </cell>
          <cell r="F1269" t="str">
            <v>JW/6</v>
          </cell>
          <cell r="G1269" t="str">
            <v>AGN</v>
          </cell>
        </row>
        <row r="1270">
          <cell r="A1270">
            <v>1323</v>
          </cell>
          <cell r="B1270" t="str">
            <v>siphokazi</v>
          </cell>
          <cell r="C1270" t="str">
            <v>MBAMBO</v>
          </cell>
          <cell r="D1270" t="str">
            <v>B</v>
          </cell>
          <cell r="E1270" t="str">
            <v>F</v>
          </cell>
          <cell r="F1270" t="str">
            <v>JW/6</v>
          </cell>
          <cell r="G1270" t="str">
            <v>AGN</v>
          </cell>
        </row>
        <row r="1271">
          <cell r="A1271">
            <v>1324</v>
          </cell>
          <cell r="B1271" t="str">
            <v>palesa</v>
          </cell>
          <cell r="C1271" t="str">
            <v>NKOADI</v>
          </cell>
          <cell r="D1271" t="str">
            <v>B</v>
          </cell>
          <cell r="E1271" t="str">
            <v>F</v>
          </cell>
          <cell r="F1271" t="str">
            <v>JW/6</v>
          </cell>
          <cell r="G1271" t="str">
            <v>AGN</v>
          </cell>
        </row>
        <row r="1272">
          <cell r="A1272">
            <v>1325</v>
          </cell>
          <cell r="B1272" t="str">
            <v>carina</v>
          </cell>
          <cell r="C1272" t="str">
            <v>PRETORIUS</v>
          </cell>
          <cell r="D1272" t="str">
            <v>W</v>
          </cell>
          <cell r="E1272" t="str">
            <v>F</v>
          </cell>
          <cell r="F1272" t="str">
            <v>JW/6</v>
          </cell>
          <cell r="G1272" t="str">
            <v>AGN</v>
          </cell>
        </row>
        <row r="1273">
          <cell r="A1273">
            <v>1326</v>
          </cell>
          <cell r="B1273" t="str">
            <v>amber</v>
          </cell>
          <cell r="C1273" t="str">
            <v>RAYNERS</v>
          </cell>
          <cell r="D1273" t="str">
            <v>W</v>
          </cell>
          <cell r="E1273" t="str">
            <v>F</v>
          </cell>
          <cell r="F1273" t="str">
            <v>JW/6</v>
          </cell>
          <cell r="G1273" t="str">
            <v>AGN</v>
          </cell>
        </row>
        <row r="1274">
          <cell r="A1274">
            <v>1327</v>
          </cell>
          <cell r="B1274" t="str">
            <v>nicholise</v>
          </cell>
          <cell r="C1274" t="str">
            <v>ROUX</v>
          </cell>
          <cell r="D1274" t="str">
            <v>W</v>
          </cell>
          <cell r="E1274" t="str">
            <v>F</v>
          </cell>
          <cell r="F1274" t="str">
            <v>JW/6</v>
          </cell>
          <cell r="G1274" t="str">
            <v>AGN</v>
          </cell>
        </row>
        <row r="1275">
          <cell r="A1275">
            <v>1328</v>
          </cell>
          <cell r="B1275" t="str">
            <v>izabel</v>
          </cell>
          <cell r="C1275" t="str">
            <v>STICKELLS</v>
          </cell>
          <cell r="D1275" t="str">
            <v>W</v>
          </cell>
          <cell r="E1275" t="str">
            <v>F</v>
          </cell>
          <cell r="F1275" t="str">
            <v>JW/6</v>
          </cell>
          <cell r="G1275" t="str">
            <v>AGN</v>
          </cell>
        </row>
        <row r="1276">
          <cell r="A1276">
            <v>1329</v>
          </cell>
          <cell r="B1276" t="str">
            <v>monique</v>
          </cell>
          <cell r="C1276" t="str">
            <v>VAN BERS</v>
          </cell>
          <cell r="D1276" t="str">
            <v>W</v>
          </cell>
          <cell r="E1276" t="str">
            <v>F</v>
          </cell>
          <cell r="F1276" t="str">
            <v>JW/6</v>
          </cell>
          <cell r="G1276" t="str">
            <v>AGN</v>
          </cell>
        </row>
        <row r="1277">
          <cell r="A1277">
            <v>1330</v>
          </cell>
          <cell r="B1277" t="str">
            <v>lizeth</v>
          </cell>
          <cell r="C1277" t="str">
            <v>VAN WYK</v>
          </cell>
          <cell r="D1277" t="str">
            <v>W</v>
          </cell>
          <cell r="E1277" t="str">
            <v>F</v>
          </cell>
          <cell r="F1277" t="str">
            <v>JW/6</v>
          </cell>
          <cell r="G1277" t="str">
            <v>AGN</v>
          </cell>
        </row>
        <row r="1278">
          <cell r="A1278">
            <v>1331</v>
          </cell>
          <cell r="B1278" t="str">
            <v>zelmari</v>
          </cell>
          <cell r="C1278" t="str">
            <v>VORSTER</v>
          </cell>
          <cell r="D1278" t="str">
            <v>W</v>
          </cell>
          <cell r="E1278" t="str">
            <v>F</v>
          </cell>
          <cell r="F1278" t="str">
            <v>JW/6</v>
          </cell>
          <cell r="G1278" t="str">
            <v>AGN</v>
          </cell>
        </row>
        <row r="1279">
          <cell r="A1279">
            <v>1332</v>
          </cell>
          <cell r="B1279" t="str">
            <v>de villiers</v>
          </cell>
          <cell r="C1279" t="str">
            <v>BASSON</v>
          </cell>
          <cell r="D1279" t="str">
            <v>W</v>
          </cell>
          <cell r="E1279" t="str">
            <v>M</v>
          </cell>
          <cell r="F1279" t="str">
            <v>M23/4</v>
          </cell>
          <cell r="G1279" t="str">
            <v>AGN</v>
          </cell>
        </row>
        <row r="1280">
          <cell r="A1280">
            <v>1333</v>
          </cell>
          <cell r="B1280" t="str">
            <v>wilhelm</v>
          </cell>
          <cell r="C1280" t="str">
            <v>BERRANGE</v>
          </cell>
          <cell r="D1280" t="str">
            <v>W</v>
          </cell>
          <cell r="E1280" t="str">
            <v>M</v>
          </cell>
          <cell r="F1280" t="str">
            <v>M23/4</v>
          </cell>
          <cell r="G1280" t="str">
            <v>AGN</v>
          </cell>
        </row>
        <row r="1281">
          <cell r="A1281">
            <v>1334</v>
          </cell>
          <cell r="B1281" t="str">
            <v>thinus</v>
          </cell>
          <cell r="C1281" t="str">
            <v>JV RENSBURG</v>
          </cell>
          <cell r="D1281" t="str">
            <v>W</v>
          </cell>
          <cell r="E1281" t="str">
            <v>M</v>
          </cell>
          <cell r="F1281" t="str">
            <v>M23/4</v>
          </cell>
          <cell r="G1281" t="str">
            <v>AGN</v>
          </cell>
        </row>
        <row r="1282">
          <cell r="A1282">
            <v>1335</v>
          </cell>
          <cell r="B1282" t="str">
            <v>amos</v>
          </cell>
          <cell r="C1282" t="str">
            <v>KHOZA</v>
          </cell>
          <cell r="D1282" t="str">
            <v>B</v>
          </cell>
          <cell r="E1282" t="str">
            <v>M</v>
          </cell>
          <cell r="F1282" t="str">
            <v>M23/4</v>
          </cell>
          <cell r="G1282" t="str">
            <v>AGN</v>
          </cell>
        </row>
        <row r="1283">
          <cell r="A1283">
            <v>1336</v>
          </cell>
          <cell r="B1283" t="str">
            <v>rouxan</v>
          </cell>
          <cell r="C1283" t="str">
            <v>LE ROUX</v>
          </cell>
          <cell r="D1283" t="str">
            <v>W</v>
          </cell>
          <cell r="E1283" t="str">
            <v>M</v>
          </cell>
          <cell r="F1283" t="str">
            <v>M23/4</v>
          </cell>
          <cell r="G1283" t="str">
            <v>AGN</v>
          </cell>
        </row>
        <row r="1284">
          <cell r="A1284">
            <v>1337</v>
          </cell>
          <cell r="B1284" t="str">
            <v>mandla</v>
          </cell>
          <cell r="C1284" t="str">
            <v>MAHLANGU</v>
          </cell>
          <cell r="D1284" t="str">
            <v>B</v>
          </cell>
          <cell r="E1284" t="str">
            <v>M</v>
          </cell>
          <cell r="F1284" t="str">
            <v>M23/4</v>
          </cell>
          <cell r="G1284" t="str">
            <v>AGN</v>
          </cell>
        </row>
        <row r="1285">
          <cell r="A1285">
            <v>1338</v>
          </cell>
          <cell r="B1285" t="str">
            <v>omphile</v>
          </cell>
          <cell r="C1285" t="str">
            <v>MALOTSI</v>
          </cell>
          <cell r="D1285" t="str">
            <v>B</v>
          </cell>
          <cell r="E1285" t="str">
            <v>M</v>
          </cell>
          <cell r="F1285" t="str">
            <v>M23/4</v>
          </cell>
          <cell r="G1285" t="str">
            <v>AGN</v>
          </cell>
        </row>
        <row r="1286">
          <cell r="A1286">
            <v>1339</v>
          </cell>
          <cell r="B1286" t="str">
            <v>tebogo</v>
          </cell>
          <cell r="C1286" t="str">
            <v>MANZIHLE</v>
          </cell>
          <cell r="D1286" t="str">
            <v>B</v>
          </cell>
          <cell r="E1286" t="str">
            <v>M</v>
          </cell>
          <cell r="F1286" t="str">
            <v>M23/4</v>
          </cell>
          <cell r="G1286" t="str">
            <v>AGN</v>
          </cell>
        </row>
        <row r="1287">
          <cell r="A1287">
            <v>1340</v>
          </cell>
          <cell r="B1287" t="str">
            <v>monne</v>
          </cell>
          <cell r="C1287" t="str">
            <v>MATLATA</v>
          </cell>
          <cell r="D1287" t="str">
            <v>B</v>
          </cell>
          <cell r="E1287" t="str">
            <v>M</v>
          </cell>
          <cell r="F1287" t="str">
            <v>M23/4</v>
          </cell>
          <cell r="G1287" t="str">
            <v>AGN</v>
          </cell>
        </row>
        <row r="1288">
          <cell r="A1288">
            <v>1341</v>
          </cell>
          <cell r="B1288" t="str">
            <v xml:space="preserve">thabang </v>
          </cell>
          <cell r="C1288" t="str">
            <v>MATLOU</v>
          </cell>
          <cell r="D1288" t="str">
            <v>B</v>
          </cell>
          <cell r="E1288" t="str">
            <v>M</v>
          </cell>
          <cell r="F1288" t="str">
            <v>M23/4</v>
          </cell>
          <cell r="G1288" t="str">
            <v>AGN</v>
          </cell>
        </row>
        <row r="1289">
          <cell r="A1289">
            <v>1342</v>
          </cell>
          <cell r="B1289" t="str">
            <v>lindokuhle</v>
          </cell>
          <cell r="C1289" t="str">
            <v>MAZIBUKO</v>
          </cell>
          <cell r="D1289" t="str">
            <v>B</v>
          </cell>
          <cell r="E1289" t="str">
            <v>M</v>
          </cell>
          <cell r="F1289" t="str">
            <v>M23/4</v>
          </cell>
          <cell r="G1289" t="str">
            <v>AGN</v>
          </cell>
        </row>
        <row r="1290">
          <cell r="A1290">
            <v>1343</v>
          </cell>
          <cell r="B1290" t="str">
            <v>dylan</v>
          </cell>
          <cell r="C1290" t="str">
            <v>MCMASTER</v>
          </cell>
          <cell r="D1290" t="str">
            <v>W</v>
          </cell>
          <cell r="E1290" t="str">
            <v>M</v>
          </cell>
          <cell r="F1290" t="str">
            <v>M23/4</v>
          </cell>
          <cell r="G1290" t="str">
            <v>AGN</v>
          </cell>
        </row>
        <row r="1291">
          <cell r="A1291">
            <v>1344</v>
          </cell>
          <cell r="B1291" t="str">
            <v>karabo</v>
          </cell>
          <cell r="C1291" t="str">
            <v>MOTHEIWANA</v>
          </cell>
          <cell r="D1291" t="str">
            <v>B</v>
          </cell>
          <cell r="E1291" t="str">
            <v>M</v>
          </cell>
          <cell r="F1291" t="str">
            <v>M23/4</v>
          </cell>
          <cell r="G1291" t="str">
            <v>AGN</v>
          </cell>
        </row>
        <row r="1292">
          <cell r="A1292">
            <v>1345</v>
          </cell>
          <cell r="B1292" t="str">
            <v>stefan</v>
          </cell>
          <cell r="C1292" t="str">
            <v>OBERHOLZER</v>
          </cell>
          <cell r="D1292" t="str">
            <v>W</v>
          </cell>
          <cell r="E1292" t="str">
            <v>M</v>
          </cell>
          <cell r="F1292" t="str">
            <v>M23/4</v>
          </cell>
          <cell r="G1292" t="str">
            <v>AGN</v>
          </cell>
        </row>
        <row r="1293">
          <cell r="A1293">
            <v>1346</v>
          </cell>
          <cell r="B1293" t="str">
            <v>sebastiaan</v>
          </cell>
          <cell r="C1293" t="str">
            <v>PAUW</v>
          </cell>
          <cell r="D1293" t="str">
            <v>W</v>
          </cell>
          <cell r="E1293" t="str">
            <v>M</v>
          </cell>
          <cell r="F1293" t="str">
            <v>M23/4</v>
          </cell>
          <cell r="G1293" t="str">
            <v>AGN</v>
          </cell>
        </row>
        <row r="1294">
          <cell r="A1294">
            <v>1347</v>
          </cell>
          <cell r="B1294" t="str">
            <v>khotsofalo</v>
          </cell>
          <cell r="C1294" t="str">
            <v>PHEKO</v>
          </cell>
          <cell r="D1294" t="str">
            <v>B</v>
          </cell>
          <cell r="E1294" t="str">
            <v>M</v>
          </cell>
          <cell r="F1294" t="str">
            <v>M23/4</v>
          </cell>
          <cell r="G1294" t="str">
            <v>AGN</v>
          </cell>
        </row>
        <row r="1295">
          <cell r="A1295">
            <v>1348</v>
          </cell>
          <cell r="B1295" t="str">
            <v>dannyboy</v>
          </cell>
          <cell r="C1295" t="str">
            <v>SEHOMO</v>
          </cell>
          <cell r="D1295" t="str">
            <v>B</v>
          </cell>
          <cell r="E1295" t="str">
            <v>M</v>
          </cell>
          <cell r="F1295" t="str">
            <v>M23/4</v>
          </cell>
          <cell r="G1295" t="str">
            <v>AGN</v>
          </cell>
        </row>
        <row r="1296">
          <cell r="A1296">
            <v>1349</v>
          </cell>
          <cell r="B1296" t="str">
            <v>teboho</v>
          </cell>
          <cell r="C1296" t="str">
            <v>SELOLO</v>
          </cell>
          <cell r="D1296" t="str">
            <v>B</v>
          </cell>
          <cell r="E1296" t="str">
            <v>M</v>
          </cell>
          <cell r="F1296" t="str">
            <v>M23/4</v>
          </cell>
          <cell r="G1296" t="str">
            <v>AGN</v>
          </cell>
        </row>
        <row r="1297">
          <cell r="A1297">
            <v>1350</v>
          </cell>
          <cell r="B1297" t="str">
            <v>gordon</v>
          </cell>
          <cell r="C1297" t="str">
            <v>SHABALALA</v>
          </cell>
          <cell r="D1297" t="str">
            <v>B</v>
          </cell>
          <cell r="E1297" t="str">
            <v>M</v>
          </cell>
          <cell r="F1297" t="str">
            <v>M23/4</v>
          </cell>
          <cell r="G1297" t="str">
            <v>AGN</v>
          </cell>
        </row>
        <row r="1298">
          <cell r="A1298">
            <v>1351</v>
          </cell>
          <cell r="B1298" t="str">
            <v xml:space="preserve">dirk </v>
          </cell>
          <cell r="C1298" t="str">
            <v>DU PLOOY</v>
          </cell>
          <cell r="D1298" t="str">
            <v>W</v>
          </cell>
          <cell r="E1298" t="str">
            <v>M</v>
          </cell>
          <cell r="F1298" t="str">
            <v>M35/8</v>
          </cell>
          <cell r="G1298" t="str">
            <v>AGN</v>
          </cell>
        </row>
        <row r="1299">
          <cell r="A1299">
            <v>1352</v>
          </cell>
          <cell r="B1299" t="str">
            <v>musa</v>
          </cell>
          <cell r="C1299" t="str">
            <v>MALULEKE</v>
          </cell>
          <cell r="D1299" t="str">
            <v>B</v>
          </cell>
          <cell r="E1299" t="str">
            <v>M</v>
          </cell>
          <cell r="F1299" t="str">
            <v>M35/8</v>
          </cell>
          <cell r="G1299" t="str">
            <v>AGN</v>
          </cell>
        </row>
        <row r="1300">
          <cell r="A1300">
            <v>1353</v>
          </cell>
          <cell r="B1300" t="str">
            <v>kau</v>
          </cell>
          <cell r="C1300" t="str">
            <v>MATHEBE</v>
          </cell>
          <cell r="D1300" t="str">
            <v>B</v>
          </cell>
          <cell r="E1300" t="str">
            <v>M</v>
          </cell>
          <cell r="F1300" t="str">
            <v>M35/8</v>
          </cell>
          <cell r="G1300" t="str">
            <v>AGN</v>
          </cell>
        </row>
        <row r="1301">
          <cell r="A1301">
            <v>1354</v>
          </cell>
          <cell r="B1301" t="str">
            <v>motsamai</v>
          </cell>
          <cell r="C1301" t="str">
            <v>MOTONE</v>
          </cell>
          <cell r="D1301" t="str">
            <v>B</v>
          </cell>
          <cell r="E1301" t="str">
            <v>M</v>
          </cell>
          <cell r="F1301" t="str">
            <v>M35/8</v>
          </cell>
          <cell r="G1301" t="str">
            <v>AGN</v>
          </cell>
        </row>
        <row r="1302">
          <cell r="A1302">
            <v>1355</v>
          </cell>
          <cell r="B1302" t="str">
            <v>christiaan</v>
          </cell>
          <cell r="C1302" t="str">
            <v>MULLER</v>
          </cell>
          <cell r="D1302" t="str">
            <v>W</v>
          </cell>
          <cell r="E1302" t="str">
            <v>M</v>
          </cell>
          <cell r="F1302" t="str">
            <v>M35/8</v>
          </cell>
          <cell r="G1302" t="str">
            <v>AGN</v>
          </cell>
        </row>
        <row r="1303">
          <cell r="A1303">
            <v>1356</v>
          </cell>
          <cell r="B1303" t="str">
            <v xml:space="preserve">randal </v>
          </cell>
          <cell r="C1303" t="str">
            <v>TITUS</v>
          </cell>
          <cell r="D1303" t="str">
            <v>C</v>
          </cell>
          <cell r="E1303" t="str">
            <v>M</v>
          </cell>
          <cell r="F1303" t="str">
            <v>M35/8</v>
          </cell>
          <cell r="G1303" t="str">
            <v>AGN</v>
          </cell>
        </row>
        <row r="1304">
          <cell r="A1304">
            <v>1357</v>
          </cell>
          <cell r="B1304" t="str">
            <v>brian</v>
          </cell>
          <cell r="C1304" t="str">
            <v>ARENDSE</v>
          </cell>
          <cell r="E1304" t="str">
            <v>M</v>
          </cell>
          <cell r="F1304" t="str">
            <v>M40/8</v>
          </cell>
          <cell r="G1304" t="str">
            <v>AGN</v>
          </cell>
        </row>
        <row r="1305">
          <cell r="A1305">
            <v>1358</v>
          </cell>
          <cell r="B1305" t="str">
            <v>charles</v>
          </cell>
          <cell r="C1305" t="str">
            <v>BEAURAIN</v>
          </cell>
          <cell r="D1305" t="str">
            <v>W</v>
          </cell>
          <cell r="E1305" t="str">
            <v>M</v>
          </cell>
          <cell r="F1305" t="str">
            <v>M40/8</v>
          </cell>
          <cell r="G1305" t="str">
            <v>AGN</v>
          </cell>
        </row>
        <row r="1306">
          <cell r="A1306">
            <v>1359</v>
          </cell>
          <cell r="B1306" t="str">
            <v>gerrit</v>
          </cell>
          <cell r="C1306" t="str">
            <v>BEETGE</v>
          </cell>
          <cell r="D1306" t="str">
            <v>W</v>
          </cell>
          <cell r="E1306" t="str">
            <v>M</v>
          </cell>
          <cell r="F1306" t="str">
            <v>M40/8</v>
          </cell>
          <cell r="G1306" t="str">
            <v>AGN</v>
          </cell>
        </row>
        <row r="1307">
          <cell r="A1307">
            <v>1360</v>
          </cell>
          <cell r="B1307" t="str">
            <v>gerhard</v>
          </cell>
          <cell r="C1307" t="str">
            <v>BEUKES</v>
          </cell>
          <cell r="D1307" t="str">
            <v>W</v>
          </cell>
          <cell r="E1307" t="str">
            <v>M</v>
          </cell>
          <cell r="F1307" t="str">
            <v>M40/8</v>
          </cell>
          <cell r="G1307" t="str">
            <v>AGN</v>
          </cell>
        </row>
        <row r="1308">
          <cell r="A1308">
            <v>1362</v>
          </cell>
          <cell r="B1308" t="str">
            <v>naas</v>
          </cell>
          <cell r="C1308" t="str">
            <v>DU PREEZ</v>
          </cell>
          <cell r="D1308" t="str">
            <v>W</v>
          </cell>
          <cell r="E1308" t="str">
            <v>M</v>
          </cell>
          <cell r="F1308" t="str">
            <v>M40/8</v>
          </cell>
          <cell r="G1308" t="str">
            <v>AGN</v>
          </cell>
        </row>
        <row r="1309">
          <cell r="A1309">
            <v>1363</v>
          </cell>
          <cell r="B1309" t="str">
            <v>francois</v>
          </cell>
          <cell r="C1309" t="str">
            <v>ERASMUS</v>
          </cell>
          <cell r="D1309" t="str">
            <v>W</v>
          </cell>
          <cell r="E1309" t="str">
            <v>M</v>
          </cell>
          <cell r="F1309" t="str">
            <v>M40/8</v>
          </cell>
          <cell r="G1309" t="str">
            <v>AGN</v>
          </cell>
        </row>
        <row r="1310">
          <cell r="A1310">
            <v>1364</v>
          </cell>
          <cell r="B1310" t="str">
            <v>joel</v>
          </cell>
          <cell r="C1310" t="str">
            <v>KUTU</v>
          </cell>
          <cell r="D1310" t="str">
            <v>B</v>
          </cell>
          <cell r="E1310" t="str">
            <v>M</v>
          </cell>
          <cell r="F1310" t="str">
            <v>M40/8</v>
          </cell>
          <cell r="G1310" t="str">
            <v>AGN</v>
          </cell>
        </row>
        <row r="1311">
          <cell r="A1311">
            <v>1365</v>
          </cell>
          <cell r="B1311" t="str">
            <v>herman</v>
          </cell>
          <cell r="C1311" t="str">
            <v>MARE</v>
          </cell>
          <cell r="D1311" t="str">
            <v>W</v>
          </cell>
          <cell r="E1311" t="str">
            <v>M</v>
          </cell>
          <cell r="F1311" t="str">
            <v>M40/8</v>
          </cell>
          <cell r="G1311" t="str">
            <v>AGN</v>
          </cell>
        </row>
        <row r="1312">
          <cell r="A1312">
            <v>1366</v>
          </cell>
          <cell r="B1312" t="str">
            <v xml:space="preserve">samuel </v>
          </cell>
          <cell r="C1312" t="str">
            <v>MOHLAKE</v>
          </cell>
          <cell r="D1312" t="str">
            <v>B</v>
          </cell>
          <cell r="E1312" t="str">
            <v>M</v>
          </cell>
          <cell r="F1312" t="str">
            <v>SM//4</v>
          </cell>
          <cell r="G1312" t="str">
            <v>AGN</v>
          </cell>
        </row>
        <row r="1313">
          <cell r="A1313">
            <v>1367</v>
          </cell>
          <cell r="B1313" t="str">
            <v>sefako</v>
          </cell>
          <cell r="C1313" t="str">
            <v>MONTSHO</v>
          </cell>
          <cell r="D1313" t="str">
            <v>B</v>
          </cell>
          <cell r="E1313" t="str">
            <v>M</v>
          </cell>
          <cell r="F1313" t="str">
            <v>M40/8</v>
          </cell>
          <cell r="G1313" t="str">
            <v>AGN</v>
          </cell>
        </row>
        <row r="1314">
          <cell r="A1314">
            <v>1368</v>
          </cell>
          <cell r="B1314" t="str">
            <v>paul</v>
          </cell>
          <cell r="C1314" t="str">
            <v>NEL</v>
          </cell>
          <cell r="D1314" t="str">
            <v>W</v>
          </cell>
          <cell r="E1314" t="str">
            <v>M</v>
          </cell>
          <cell r="F1314" t="str">
            <v>M40/8</v>
          </cell>
          <cell r="G1314" t="str">
            <v>AGN</v>
          </cell>
        </row>
        <row r="1315">
          <cell r="A1315">
            <v>1369</v>
          </cell>
          <cell r="B1315" t="str">
            <v>montela</v>
          </cell>
          <cell r="C1315" t="str">
            <v>NQOMANE</v>
          </cell>
          <cell r="D1315" t="str">
            <v>B</v>
          </cell>
          <cell r="E1315" t="str">
            <v>M</v>
          </cell>
          <cell r="F1315" t="str">
            <v>M40/8</v>
          </cell>
          <cell r="G1315" t="str">
            <v>AGN</v>
          </cell>
        </row>
        <row r="1316">
          <cell r="A1316">
            <v>1371</v>
          </cell>
          <cell r="B1316" t="str">
            <v>tiaan</v>
          </cell>
          <cell r="C1316" t="str">
            <v>ROSSOUW</v>
          </cell>
          <cell r="D1316" t="str">
            <v>W</v>
          </cell>
          <cell r="E1316" t="str">
            <v>M</v>
          </cell>
          <cell r="F1316" t="str">
            <v>M40/8</v>
          </cell>
          <cell r="G1316" t="str">
            <v>AGN</v>
          </cell>
        </row>
        <row r="1317">
          <cell r="A1317">
            <v>1372</v>
          </cell>
          <cell r="B1317" t="str">
            <v>edward</v>
          </cell>
          <cell r="C1317" t="str">
            <v>SHABANGU</v>
          </cell>
          <cell r="D1317" t="str">
            <v>B</v>
          </cell>
          <cell r="E1317" t="str">
            <v>M</v>
          </cell>
          <cell r="F1317" t="str">
            <v>SM/10</v>
          </cell>
          <cell r="G1317" t="str">
            <v>AGN</v>
          </cell>
        </row>
        <row r="1318">
          <cell r="A1318">
            <v>1373</v>
          </cell>
          <cell r="B1318" t="str">
            <v>ian</v>
          </cell>
          <cell r="C1318" t="str">
            <v>SKOSAN</v>
          </cell>
          <cell r="D1318" t="str">
            <v>C</v>
          </cell>
          <cell r="E1318" t="str">
            <v>M</v>
          </cell>
          <cell r="F1318" t="str">
            <v>M40/8</v>
          </cell>
          <cell r="G1318" t="str">
            <v>AGN</v>
          </cell>
        </row>
        <row r="1319">
          <cell r="A1319">
            <v>1374</v>
          </cell>
          <cell r="B1319" t="str">
            <v>wilhelm</v>
          </cell>
          <cell r="C1319" t="str">
            <v>STEYN</v>
          </cell>
          <cell r="D1319" t="str">
            <v>W</v>
          </cell>
          <cell r="E1319" t="str">
            <v>M</v>
          </cell>
          <cell r="F1319" t="str">
            <v>M40/8</v>
          </cell>
          <cell r="G1319" t="str">
            <v>AGN</v>
          </cell>
        </row>
        <row r="1320">
          <cell r="A1320">
            <v>1375</v>
          </cell>
          <cell r="B1320" t="str">
            <v>frans</v>
          </cell>
          <cell r="C1320" t="str">
            <v>VAN DAALEN</v>
          </cell>
          <cell r="D1320" t="str">
            <v>W</v>
          </cell>
          <cell r="E1320" t="str">
            <v>M</v>
          </cell>
          <cell r="F1320" t="str">
            <v>M40/8</v>
          </cell>
          <cell r="G1320" t="str">
            <v>AGN</v>
          </cell>
        </row>
        <row r="1321">
          <cell r="A1321">
            <v>1376</v>
          </cell>
          <cell r="B1321" t="str">
            <v>otto</v>
          </cell>
          <cell r="C1321" t="str">
            <v>BEHRENS</v>
          </cell>
          <cell r="D1321" t="str">
            <v>W</v>
          </cell>
          <cell r="E1321" t="str">
            <v>M</v>
          </cell>
          <cell r="F1321" t="str">
            <v>M45/8</v>
          </cell>
          <cell r="G1321" t="str">
            <v>AGN</v>
          </cell>
        </row>
        <row r="1322">
          <cell r="A1322">
            <v>50</v>
          </cell>
          <cell r="B1322" t="str">
            <v>leon</v>
          </cell>
          <cell r="C1322" t="str">
            <v>BOOYSEN</v>
          </cell>
          <cell r="D1322" t="str">
            <v>W</v>
          </cell>
          <cell r="E1322" t="str">
            <v>M</v>
          </cell>
          <cell r="F1322" t="str">
            <v>M45/8</v>
          </cell>
          <cell r="G1322" t="str">
            <v>AGN</v>
          </cell>
        </row>
        <row r="1323">
          <cell r="A1323">
            <v>1378</v>
          </cell>
          <cell r="B1323" t="str">
            <v>llewelyn</v>
          </cell>
          <cell r="C1323" t="str">
            <v>CURLEWIS</v>
          </cell>
          <cell r="D1323" t="str">
            <v>W</v>
          </cell>
          <cell r="E1323" t="str">
            <v>M</v>
          </cell>
          <cell r="F1323" t="str">
            <v>M45/8</v>
          </cell>
          <cell r="G1323" t="str">
            <v>AGN</v>
          </cell>
        </row>
        <row r="1324">
          <cell r="A1324">
            <v>1379</v>
          </cell>
          <cell r="B1324" t="str">
            <v>rob</v>
          </cell>
          <cell r="C1324" t="str">
            <v>DONKIN</v>
          </cell>
          <cell r="D1324" t="str">
            <v>W</v>
          </cell>
          <cell r="E1324" t="str">
            <v>M</v>
          </cell>
          <cell r="F1324" t="str">
            <v>M45/8</v>
          </cell>
          <cell r="G1324" t="str">
            <v>AGN</v>
          </cell>
        </row>
        <row r="1325">
          <cell r="A1325">
            <v>1380</v>
          </cell>
          <cell r="B1325" t="str">
            <v xml:space="preserve">chris </v>
          </cell>
          <cell r="C1325" t="str">
            <v>DORFLING</v>
          </cell>
          <cell r="D1325" t="str">
            <v>W</v>
          </cell>
          <cell r="E1325" t="str">
            <v>M</v>
          </cell>
          <cell r="F1325" t="str">
            <v>M45/8</v>
          </cell>
          <cell r="G1325" t="str">
            <v>AGN</v>
          </cell>
        </row>
        <row r="1326">
          <cell r="A1326">
            <v>1381</v>
          </cell>
          <cell r="B1326" t="str">
            <v>louis</v>
          </cell>
          <cell r="C1326" t="str">
            <v>FAASEN</v>
          </cell>
          <cell r="D1326" t="str">
            <v>W</v>
          </cell>
          <cell r="E1326" t="str">
            <v>M</v>
          </cell>
          <cell r="F1326" t="str">
            <v>M45/8</v>
          </cell>
          <cell r="G1326" t="str">
            <v>AGN</v>
          </cell>
        </row>
        <row r="1327">
          <cell r="A1327">
            <v>1382</v>
          </cell>
          <cell r="B1327" t="str">
            <v>andre</v>
          </cell>
          <cell r="C1327" t="str">
            <v>FOURIE</v>
          </cell>
          <cell r="D1327" t="str">
            <v>W</v>
          </cell>
          <cell r="E1327" t="str">
            <v>M</v>
          </cell>
          <cell r="F1327" t="str">
            <v>M45/8</v>
          </cell>
          <cell r="G1327" t="str">
            <v>AGN</v>
          </cell>
        </row>
        <row r="1328">
          <cell r="A1328">
            <v>1383</v>
          </cell>
          <cell r="B1328" t="str">
            <v>ernst</v>
          </cell>
          <cell r="C1328" t="str">
            <v>GOUWS</v>
          </cell>
          <cell r="D1328" t="str">
            <v>W</v>
          </cell>
          <cell r="E1328" t="str">
            <v>M</v>
          </cell>
          <cell r="F1328" t="str">
            <v>M45/8</v>
          </cell>
          <cell r="G1328" t="str">
            <v>AGN</v>
          </cell>
        </row>
        <row r="1329">
          <cell r="A1329">
            <v>1384</v>
          </cell>
          <cell r="B1329" t="str">
            <v>rupert</v>
          </cell>
          <cell r="C1329" t="str">
            <v>GROENEWALD</v>
          </cell>
          <cell r="D1329" t="str">
            <v>W</v>
          </cell>
          <cell r="E1329" t="str">
            <v>M</v>
          </cell>
          <cell r="F1329" t="str">
            <v>M45/8</v>
          </cell>
          <cell r="G1329" t="str">
            <v>AGN</v>
          </cell>
        </row>
        <row r="1330">
          <cell r="A1330">
            <v>1385</v>
          </cell>
          <cell r="B1330" t="str">
            <v>daniel</v>
          </cell>
          <cell r="C1330" t="str">
            <v>GWANGUI</v>
          </cell>
          <cell r="D1330" t="str">
            <v>B</v>
          </cell>
          <cell r="E1330" t="str">
            <v>M</v>
          </cell>
          <cell r="F1330" t="str">
            <v>M45/8</v>
          </cell>
          <cell r="G1330" t="str">
            <v>AGN</v>
          </cell>
        </row>
        <row r="1331">
          <cell r="A1331">
            <v>1386</v>
          </cell>
          <cell r="B1331" t="str">
            <v>gideon</v>
          </cell>
          <cell r="C1331" t="str">
            <v>JOUBERT</v>
          </cell>
          <cell r="D1331" t="str">
            <v>W</v>
          </cell>
          <cell r="E1331" t="str">
            <v>M</v>
          </cell>
          <cell r="F1331" t="str">
            <v>M45/8</v>
          </cell>
          <cell r="G1331" t="str">
            <v>AGN</v>
          </cell>
        </row>
        <row r="1332">
          <cell r="A1332">
            <v>1387</v>
          </cell>
          <cell r="B1332" t="str">
            <v>buti</v>
          </cell>
          <cell r="C1332" t="str">
            <v>KOMANE</v>
          </cell>
          <cell r="D1332" t="str">
            <v>B</v>
          </cell>
          <cell r="E1332" t="str">
            <v>M</v>
          </cell>
          <cell r="F1332" t="str">
            <v>M45/8</v>
          </cell>
          <cell r="G1332" t="str">
            <v>AGN</v>
          </cell>
        </row>
        <row r="1333">
          <cell r="A1333">
            <v>1388</v>
          </cell>
          <cell r="B1333" t="str">
            <v>aldo</v>
          </cell>
          <cell r="C1333" t="str">
            <v>LAUBSCHER</v>
          </cell>
          <cell r="D1333" t="str">
            <v>W</v>
          </cell>
          <cell r="E1333" t="str">
            <v>M</v>
          </cell>
          <cell r="F1333" t="str">
            <v>M45/8</v>
          </cell>
          <cell r="G1333" t="str">
            <v>AGN</v>
          </cell>
        </row>
        <row r="1334">
          <cell r="A1334">
            <v>1389</v>
          </cell>
          <cell r="B1334" t="str">
            <v>aaron</v>
          </cell>
          <cell r="C1334" t="str">
            <v>MABENA</v>
          </cell>
          <cell r="D1334" t="str">
            <v>B</v>
          </cell>
          <cell r="E1334" t="str">
            <v>M</v>
          </cell>
          <cell r="F1334" t="str">
            <v>M45/8</v>
          </cell>
          <cell r="G1334" t="str">
            <v>AGN</v>
          </cell>
        </row>
        <row r="1335">
          <cell r="A1335">
            <v>1390</v>
          </cell>
          <cell r="B1335" t="str">
            <v>philimon</v>
          </cell>
          <cell r="C1335" t="str">
            <v>MANYAKA</v>
          </cell>
          <cell r="D1335" t="str">
            <v>B</v>
          </cell>
          <cell r="E1335" t="str">
            <v>M</v>
          </cell>
          <cell r="F1335" t="str">
            <v>M45/8</v>
          </cell>
          <cell r="G1335" t="str">
            <v>AGN</v>
          </cell>
        </row>
        <row r="1336">
          <cell r="A1336">
            <v>1391</v>
          </cell>
          <cell r="B1336" t="str">
            <v>piet</v>
          </cell>
          <cell r="C1336" t="str">
            <v>MOSEBEDI</v>
          </cell>
          <cell r="D1336" t="str">
            <v>B</v>
          </cell>
          <cell r="E1336" t="str">
            <v>M</v>
          </cell>
          <cell r="F1336" t="str">
            <v>M45/8</v>
          </cell>
          <cell r="G1336" t="str">
            <v>AGN</v>
          </cell>
        </row>
        <row r="1337">
          <cell r="A1337">
            <v>1392</v>
          </cell>
          <cell r="B1337" t="str">
            <v>henk</v>
          </cell>
          <cell r="C1337" t="str">
            <v>MULDER</v>
          </cell>
          <cell r="D1337" t="str">
            <v>W</v>
          </cell>
          <cell r="E1337" t="str">
            <v>M</v>
          </cell>
          <cell r="F1337" t="str">
            <v>M45/8</v>
          </cell>
          <cell r="G1337" t="str">
            <v>AGN</v>
          </cell>
        </row>
        <row r="1338">
          <cell r="A1338">
            <v>3397</v>
          </cell>
          <cell r="B1338" t="str">
            <v>charles</v>
          </cell>
          <cell r="C1338" t="str">
            <v>NORMAN</v>
          </cell>
          <cell r="E1338" t="str">
            <v>M</v>
          </cell>
          <cell r="F1338" t="str">
            <v>M45/8</v>
          </cell>
          <cell r="G1338" t="str">
            <v>AGN</v>
          </cell>
        </row>
        <row r="1339">
          <cell r="A1339">
            <v>1393</v>
          </cell>
          <cell r="B1339" t="str">
            <v>gerard</v>
          </cell>
          <cell r="C1339" t="str">
            <v>PRETORIUS</v>
          </cell>
          <cell r="D1339" t="str">
            <v>W</v>
          </cell>
          <cell r="E1339" t="str">
            <v>M</v>
          </cell>
          <cell r="F1339" t="str">
            <v>M45/8</v>
          </cell>
          <cell r="G1339" t="str">
            <v>AGN</v>
          </cell>
        </row>
        <row r="1340">
          <cell r="A1340">
            <v>1394</v>
          </cell>
          <cell r="B1340" t="str">
            <v>james</v>
          </cell>
          <cell r="C1340" t="str">
            <v>VIVIER</v>
          </cell>
          <cell r="D1340" t="str">
            <v>W</v>
          </cell>
          <cell r="E1340" t="str">
            <v>M</v>
          </cell>
          <cell r="F1340" t="str">
            <v>M45/8</v>
          </cell>
          <cell r="G1340" t="str">
            <v>AGN</v>
          </cell>
        </row>
        <row r="1341">
          <cell r="A1341">
            <v>1395</v>
          </cell>
          <cell r="B1341" t="str">
            <v>kobus</v>
          </cell>
          <cell r="C1341" t="str">
            <v>BESTER</v>
          </cell>
          <cell r="D1341" t="str">
            <v>W</v>
          </cell>
          <cell r="E1341" t="str">
            <v>M</v>
          </cell>
          <cell r="F1341" t="str">
            <v>M50/8</v>
          </cell>
          <cell r="G1341" t="str">
            <v>AGN</v>
          </cell>
        </row>
        <row r="1342">
          <cell r="A1342">
            <v>1396</v>
          </cell>
          <cell r="B1342" t="str">
            <v>pieter</v>
          </cell>
          <cell r="C1342" t="str">
            <v>BOTHA</v>
          </cell>
          <cell r="D1342" t="str">
            <v>W</v>
          </cell>
          <cell r="E1342" t="str">
            <v>M</v>
          </cell>
          <cell r="F1342" t="str">
            <v>M50/8</v>
          </cell>
          <cell r="G1342" t="str">
            <v>AGN</v>
          </cell>
        </row>
        <row r="1343">
          <cell r="A1343">
            <v>1397</v>
          </cell>
          <cell r="B1343" t="str">
            <v>graham</v>
          </cell>
          <cell r="C1343" t="str">
            <v>BURNETT</v>
          </cell>
          <cell r="D1343" t="str">
            <v>W</v>
          </cell>
          <cell r="E1343" t="str">
            <v>M</v>
          </cell>
          <cell r="F1343" t="str">
            <v>M50/8</v>
          </cell>
          <cell r="G1343" t="str">
            <v>AGN</v>
          </cell>
        </row>
        <row r="1344">
          <cell r="A1344">
            <v>1398</v>
          </cell>
          <cell r="B1344" t="str">
            <v xml:space="preserve">johan </v>
          </cell>
          <cell r="C1344" t="str">
            <v>BUYS</v>
          </cell>
          <cell r="D1344" t="str">
            <v>W</v>
          </cell>
          <cell r="E1344" t="str">
            <v>M</v>
          </cell>
          <cell r="F1344" t="str">
            <v>M50/8</v>
          </cell>
          <cell r="G1344" t="str">
            <v>AGN</v>
          </cell>
        </row>
        <row r="1345">
          <cell r="A1345">
            <v>1399</v>
          </cell>
          <cell r="B1345" t="str">
            <v>dawie</v>
          </cell>
          <cell r="C1345" t="str">
            <v>DE VILLIERS</v>
          </cell>
          <cell r="D1345" t="str">
            <v>W</v>
          </cell>
          <cell r="E1345" t="str">
            <v>M</v>
          </cell>
          <cell r="F1345" t="str">
            <v>M50/8</v>
          </cell>
          <cell r="G1345" t="str">
            <v>AGN</v>
          </cell>
        </row>
        <row r="1346">
          <cell r="A1346">
            <v>1400</v>
          </cell>
          <cell r="B1346" t="str">
            <v>chris</v>
          </cell>
          <cell r="C1346" t="str">
            <v>GOUWS</v>
          </cell>
          <cell r="D1346" t="str">
            <v>W</v>
          </cell>
          <cell r="E1346" t="str">
            <v>M</v>
          </cell>
          <cell r="F1346" t="str">
            <v>M50/8</v>
          </cell>
          <cell r="G1346" t="str">
            <v>AGN</v>
          </cell>
        </row>
        <row r="1347">
          <cell r="A1347">
            <v>1401</v>
          </cell>
          <cell r="B1347" t="str">
            <v>brandon</v>
          </cell>
          <cell r="C1347" t="str">
            <v>HUGHES</v>
          </cell>
          <cell r="D1347" t="str">
            <v>C</v>
          </cell>
          <cell r="E1347" t="str">
            <v>M</v>
          </cell>
          <cell r="F1347" t="str">
            <v>M50/8</v>
          </cell>
          <cell r="G1347" t="str">
            <v>AGN</v>
          </cell>
        </row>
        <row r="1348">
          <cell r="A1348">
            <v>1402</v>
          </cell>
          <cell r="B1348" t="str">
            <v>moses</v>
          </cell>
          <cell r="C1348" t="str">
            <v>LETLHAKA</v>
          </cell>
          <cell r="D1348" t="str">
            <v>B</v>
          </cell>
          <cell r="E1348" t="str">
            <v>M</v>
          </cell>
          <cell r="F1348" t="str">
            <v>M50/8</v>
          </cell>
          <cell r="G1348" t="str">
            <v>AGN</v>
          </cell>
        </row>
        <row r="1349">
          <cell r="A1349">
            <v>1403</v>
          </cell>
          <cell r="B1349" t="str">
            <v>gerhard</v>
          </cell>
          <cell r="C1349" t="str">
            <v>MARE</v>
          </cell>
          <cell r="D1349" t="str">
            <v>W</v>
          </cell>
          <cell r="E1349" t="str">
            <v>M</v>
          </cell>
          <cell r="F1349" t="str">
            <v>M50/8</v>
          </cell>
          <cell r="G1349" t="str">
            <v>AGN</v>
          </cell>
        </row>
        <row r="1350">
          <cell r="A1350">
            <v>1404</v>
          </cell>
          <cell r="B1350" t="str">
            <v>isaac</v>
          </cell>
          <cell r="C1350" t="str">
            <v>MOLEKWA</v>
          </cell>
          <cell r="D1350" t="str">
            <v>B</v>
          </cell>
          <cell r="E1350" t="str">
            <v>M</v>
          </cell>
          <cell r="F1350" t="str">
            <v>M50/8</v>
          </cell>
          <cell r="G1350" t="str">
            <v>AGN</v>
          </cell>
        </row>
        <row r="1351">
          <cell r="A1351">
            <v>1405</v>
          </cell>
          <cell r="B1351" t="str">
            <v>kevin</v>
          </cell>
          <cell r="C1351" t="str">
            <v>O'BRIEN</v>
          </cell>
          <cell r="D1351" t="str">
            <v>W</v>
          </cell>
          <cell r="E1351" t="str">
            <v>M</v>
          </cell>
          <cell r="F1351" t="str">
            <v>M50/8</v>
          </cell>
          <cell r="G1351" t="str">
            <v>AGN</v>
          </cell>
        </row>
        <row r="1352">
          <cell r="A1352">
            <v>1406</v>
          </cell>
          <cell r="B1352" t="str">
            <v>andre</v>
          </cell>
          <cell r="C1352" t="str">
            <v>OLIVIER</v>
          </cell>
          <cell r="D1352" t="str">
            <v>W</v>
          </cell>
          <cell r="E1352" t="str">
            <v>M</v>
          </cell>
          <cell r="F1352" t="str">
            <v>M50/8</v>
          </cell>
          <cell r="G1352" t="str">
            <v>AGN</v>
          </cell>
        </row>
        <row r="1353">
          <cell r="A1353">
            <v>1407</v>
          </cell>
          <cell r="B1353" t="str">
            <v xml:space="preserve">pieter </v>
          </cell>
          <cell r="C1353" t="str">
            <v>OOSTHUIZEN</v>
          </cell>
          <cell r="D1353" t="str">
            <v>W</v>
          </cell>
          <cell r="E1353" t="str">
            <v>M</v>
          </cell>
          <cell r="F1353" t="str">
            <v>M50/8</v>
          </cell>
          <cell r="G1353" t="str">
            <v>AGN</v>
          </cell>
        </row>
        <row r="1354">
          <cell r="A1354">
            <v>1408</v>
          </cell>
          <cell r="B1354" t="str">
            <v>andre</v>
          </cell>
          <cell r="C1354" t="str">
            <v>PIENAAR</v>
          </cell>
          <cell r="D1354" t="str">
            <v>W</v>
          </cell>
          <cell r="E1354" t="str">
            <v>M</v>
          </cell>
          <cell r="F1354" t="str">
            <v>M50/8</v>
          </cell>
          <cell r="G1354" t="str">
            <v>AGN</v>
          </cell>
        </row>
        <row r="1355">
          <cell r="A1355">
            <v>1409</v>
          </cell>
          <cell r="B1355" t="str">
            <v>johan</v>
          </cell>
          <cell r="C1355" t="str">
            <v>SAAYMAN</v>
          </cell>
          <cell r="D1355" t="str">
            <v>W</v>
          </cell>
          <cell r="E1355" t="str">
            <v>M</v>
          </cell>
          <cell r="F1355" t="str">
            <v>M50/8</v>
          </cell>
          <cell r="G1355" t="str">
            <v>AGN</v>
          </cell>
        </row>
        <row r="1356">
          <cell r="A1356">
            <v>1410</v>
          </cell>
          <cell r="B1356" t="str">
            <v>glen</v>
          </cell>
          <cell r="C1356" t="str">
            <v>ATTWELL</v>
          </cell>
          <cell r="D1356" t="str">
            <v>W</v>
          </cell>
          <cell r="E1356" t="str">
            <v>M</v>
          </cell>
          <cell r="F1356" t="str">
            <v>M55/8</v>
          </cell>
          <cell r="G1356" t="str">
            <v>AGN</v>
          </cell>
        </row>
        <row r="1357">
          <cell r="A1357">
            <v>1411</v>
          </cell>
          <cell r="B1357" t="str">
            <v>avril</v>
          </cell>
          <cell r="C1357" t="str">
            <v>BARKHUYSEN</v>
          </cell>
          <cell r="D1357" t="str">
            <v>W</v>
          </cell>
          <cell r="E1357" t="str">
            <v>M</v>
          </cell>
          <cell r="F1357" t="str">
            <v>M55/8</v>
          </cell>
          <cell r="G1357" t="str">
            <v>AGN</v>
          </cell>
        </row>
        <row r="1358">
          <cell r="A1358">
            <v>1412</v>
          </cell>
          <cell r="B1358" t="str">
            <v>martin</v>
          </cell>
          <cell r="C1358" t="str">
            <v>BUYS</v>
          </cell>
          <cell r="D1358" t="str">
            <v>W</v>
          </cell>
          <cell r="E1358" t="str">
            <v>M</v>
          </cell>
          <cell r="F1358" t="str">
            <v>M55/8</v>
          </cell>
          <cell r="G1358" t="str">
            <v>AGN</v>
          </cell>
        </row>
        <row r="1359">
          <cell r="A1359">
            <v>1413</v>
          </cell>
          <cell r="B1359" t="str">
            <v>rampie</v>
          </cell>
          <cell r="C1359" t="str">
            <v>FAURE</v>
          </cell>
          <cell r="D1359" t="str">
            <v>W</v>
          </cell>
          <cell r="E1359" t="str">
            <v>M</v>
          </cell>
          <cell r="F1359" t="str">
            <v>M55/8</v>
          </cell>
          <cell r="G1359" t="str">
            <v>AGN</v>
          </cell>
        </row>
        <row r="1360">
          <cell r="A1360">
            <v>1414</v>
          </cell>
          <cell r="B1360" t="str">
            <v>piet</v>
          </cell>
          <cell r="C1360" t="str">
            <v>LOTTER</v>
          </cell>
          <cell r="D1360" t="str">
            <v>W</v>
          </cell>
          <cell r="E1360" t="str">
            <v>M</v>
          </cell>
          <cell r="F1360" t="str">
            <v>M55/8</v>
          </cell>
          <cell r="G1360" t="str">
            <v>AGN</v>
          </cell>
        </row>
        <row r="1361">
          <cell r="A1361">
            <v>1415</v>
          </cell>
          <cell r="B1361" t="str">
            <v>david</v>
          </cell>
          <cell r="C1361" t="str">
            <v>MOLELEKENA</v>
          </cell>
          <cell r="D1361" t="str">
            <v>B</v>
          </cell>
          <cell r="E1361" t="str">
            <v>M</v>
          </cell>
          <cell r="F1361" t="str">
            <v>M55/8</v>
          </cell>
          <cell r="G1361" t="str">
            <v>AGN</v>
          </cell>
        </row>
        <row r="1362">
          <cell r="A1362">
            <v>1416</v>
          </cell>
          <cell r="B1362" t="str">
            <v>johannes</v>
          </cell>
          <cell r="C1362" t="str">
            <v>NAUDE</v>
          </cell>
          <cell r="D1362" t="str">
            <v>W</v>
          </cell>
          <cell r="E1362" t="str">
            <v>M</v>
          </cell>
          <cell r="F1362" t="str">
            <v>M55/8</v>
          </cell>
          <cell r="G1362" t="str">
            <v>AGN</v>
          </cell>
        </row>
        <row r="1363">
          <cell r="A1363">
            <v>1417</v>
          </cell>
          <cell r="B1363" t="str">
            <v>winston</v>
          </cell>
          <cell r="C1363" t="str">
            <v>SMIT</v>
          </cell>
          <cell r="D1363" t="str">
            <v>W</v>
          </cell>
          <cell r="E1363" t="str">
            <v>M</v>
          </cell>
          <cell r="F1363" t="str">
            <v>M55/8</v>
          </cell>
          <cell r="G1363" t="str">
            <v>AGN</v>
          </cell>
        </row>
        <row r="1364">
          <cell r="A1364">
            <v>1418</v>
          </cell>
          <cell r="B1364" t="str">
            <v>torrie</v>
          </cell>
          <cell r="C1364" t="str">
            <v>STOLTZ</v>
          </cell>
          <cell r="D1364" t="str">
            <v>W</v>
          </cell>
          <cell r="E1364" t="str">
            <v>M</v>
          </cell>
          <cell r="F1364" t="str">
            <v>M55/8</v>
          </cell>
          <cell r="G1364" t="str">
            <v>AGN</v>
          </cell>
        </row>
        <row r="1365">
          <cell r="A1365">
            <v>1419</v>
          </cell>
          <cell r="B1365" t="str">
            <v>pieter</v>
          </cell>
          <cell r="C1365" t="str">
            <v>WINDT</v>
          </cell>
          <cell r="D1365" t="str">
            <v>W</v>
          </cell>
          <cell r="E1365" t="str">
            <v>M</v>
          </cell>
          <cell r="F1365" t="str">
            <v>M55/8</v>
          </cell>
          <cell r="G1365" t="str">
            <v>AGN</v>
          </cell>
        </row>
        <row r="1366">
          <cell r="A1366">
            <v>1420</v>
          </cell>
          <cell r="B1366" t="str">
            <v xml:space="preserve">jan </v>
          </cell>
          <cell r="C1366" t="str">
            <v>BESTER</v>
          </cell>
          <cell r="D1366" t="str">
            <v>W</v>
          </cell>
          <cell r="E1366" t="str">
            <v>M</v>
          </cell>
          <cell r="F1366" t="str">
            <v>M60/6</v>
          </cell>
          <cell r="G1366" t="str">
            <v>AGN</v>
          </cell>
        </row>
        <row r="1367">
          <cell r="A1367">
            <v>1421</v>
          </cell>
          <cell r="B1367" t="str">
            <v>hendrik</v>
          </cell>
          <cell r="C1367" t="str">
            <v>BOTHA</v>
          </cell>
          <cell r="D1367" t="str">
            <v>W</v>
          </cell>
          <cell r="E1367" t="str">
            <v>M</v>
          </cell>
          <cell r="F1367" t="str">
            <v>M60/6</v>
          </cell>
          <cell r="G1367" t="str">
            <v>AGN</v>
          </cell>
        </row>
        <row r="1368">
          <cell r="A1368">
            <v>1422</v>
          </cell>
          <cell r="B1368" t="str">
            <v>dirk</v>
          </cell>
          <cell r="C1368" t="str">
            <v>BRINK</v>
          </cell>
          <cell r="D1368" t="str">
            <v>W</v>
          </cell>
          <cell r="E1368" t="str">
            <v>M</v>
          </cell>
          <cell r="F1368" t="str">
            <v>M60/6</v>
          </cell>
          <cell r="G1368" t="str">
            <v>AGN</v>
          </cell>
        </row>
        <row r="1369">
          <cell r="A1369">
            <v>1423</v>
          </cell>
          <cell r="B1369" t="str">
            <v>fanie</v>
          </cell>
          <cell r="C1369" t="str">
            <v>CLOETE</v>
          </cell>
          <cell r="D1369" t="str">
            <v>W</v>
          </cell>
          <cell r="E1369" t="str">
            <v>M</v>
          </cell>
          <cell r="F1369" t="str">
            <v>M60/6</v>
          </cell>
          <cell r="G1369" t="str">
            <v>AGN</v>
          </cell>
        </row>
        <row r="1370">
          <cell r="A1370">
            <v>1424</v>
          </cell>
          <cell r="B1370" t="str">
            <v>john</v>
          </cell>
          <cell r="C1370" t="str">
            <v>GROBBELAAR</v>
          </cell>
          <cell r="D1370" t="str">
            <v>W</v>
          </cell>
          <cell r="E1370" t="str">
            <v>M</v>
          </cell>
          <cell r="F1370" t="str">
            <v>M60/6</v>
          </cell>
          <cell r="G1370" t="str">
            <v>AGN</v>
          </cell>
        </row>
        <row r="1371">
          <cell r="A1371">
            <v>1425</v>
          </cell>
          <cell r="B1371" t="str">
            <v>johnie</v>
          </cell>
          <cell r="C1371" t="str">
            <v>JONKER</v>
          </cell>
          <cell r="D1371" t="str">
            <v>W</v>
          </cell>
          <cell r="E1371" t="str">
            <v>M</v>
          </cell>
          <cell r="F1371" t="str">
            <v>M60/6</v>
          </cell>
          <cell r="G1371" t="str">
            <v>AGN</v>
          </cell>
        </row>
        <row r="1372">
          <cell r="A1372">
            <v>1426</v>
          </cell>
          <cell r="B1372" t="str">
            <v>bertie</v>
          </cell>
          <cell r="C1372" t="str">
            <v>MATTHYSEN</v>
          </cell>
          <cell r="D1372" t="str">
            <v>W</v>
          </cell>
          <cell r="E1372" t="str">
            <v>M</v>
          </cell>
          <cell r="F1372" t="str">
            <v>M60/6</v>
          </cell>
          <cell r="G1372" t="str">
            <v>AGN</v>
          </cell>
        </row>
        <row r="1373">
          <cell r="A1373">
            <v>1427</v>
          </cell>
          <cell r="B1373" t="str">
            <v>buks</v>
          </cell>
          <cell r="C1373" t="str">
            <v>MEYER</v>
          </cell>
          <cell r="D1373" t="str">
            <v>W</v>
          </cell>
          <cell r="E1373" t="str">
            <v>M</v>
          </cell>
          <cell r="F1373" t="str">
            <v>M60/6</v>
          </cell>
          <cell r="G1373" t="str">
            <v>AGN</v>
          </cell>
        </row>
        <row r="1374">
          <cell r="A1374">
            <v>1428</v>
          </cell>
          <cell r="B1374" t="str">
            <v>gerrie</v>
          </cell>
          <cell r="C1374" t="str">
            <v>NEL</v>
          </cell>
          <cell r="D1374" t="str">
            <v>W</v>
          </cell>
          <cell r="E1374" t="str">
            <v>M</v>
          </cell>
          <cell r="F1374" t="str">
            <v>M60/6</v>
          </cell>
          <cell r="G1374" t="str">
            <v>AGN</v>
          </cell>
        </row>
        <row r="1375">
          <cell r="A1375">
            <v>1429</v>
          </cell>
          <cell r="B1375" t="str">
            <v>hennie</v>
          </cell>
          <cell r="C1375" t="str">
            <v>PRINSLOO</v>
          </cell>
          <cell r="D1375" t="str">
            <v>W</v>
          </cell>
          <cell r="E1375" t="str">
            <v>M</v>
          </cell>
          <cell r="F1375" t="str">
            <v>M60/6</v>
          </cell>
          <cell r="G1375" t="str">
            <v>AGN</v>
          </cell>
        </row>
        <row r="1376">
          <cell r="A1376">
            <v>1430</v>
          </cell>
          <cell r="B1376" t="str">
            <v>francois</v>
          </cell>
          <cell r="C1376" t="str">
            <v>VAN REENEN</v>
          </cell>
          <cell r="D1376" t="str">
            <v>W</v>
          </cell>
          <cell r="E1376" t="str">
            <v>M</v>
          </cell>
          <cell r="F1376" t="str">
            <v>M60/6</v>
          </cell>
          <cell r="G1376" t="str">
            <v>AGN</v>
          </cell>
        </row>
        <row r="1377">
          <cell r="A1377">
            <v>1431</v>
          </cell>
          <cell r="B1377" t="str">
            <v>wilbie</v>
          </cell>
          <cell r="C1377" t="str">
            <v>VENTER</v>
          </cell>
          <cell r="D1377" t="str">
            <v>W</v>
          </cell>
          <cell r="E1377" t="str">
            <v>M</v>
          </cell>
          <cell r="F1377" t="str">
            <v>M60/6</v>
          </cell>
          <cell r="G1377" t="str">
            <v>AGN</v>
          </cell>
        </row>
        <row r="1378">
          <cell r="A1378">
            <v>1432</v>
          </cell>
          <cell r="B1378" t="str">
            <v xml:space="preserve">johann </v>
          </cell>
          <cell r="C1378" t="str">
            <v>WALTERS</v>
          </cell>
          <cell r="D1378" t="str">
            <v>W</v>
          </cell>
          <cell r="E1378" t="str">
            <v>M</v>
          </cell>
          <cell r="F1378" t="str">
            <v>M60/6</v>
          </cell>
          <cell r="G1378" t="str">
            <v>AGN</v>
          </cell>
        </row>
        <row r="1379">
          <cell r="A1379">
            <v>1433</v>
          </cell>
          <cell r="B1379" t="str">
            <v>tommy</v>
          </cell>
          <cell r="C1379" t="str">
            <v>BREEDT</v>
          </cell>
          <cell r="D1379" t="str">
            <v>W</v>
          </cell>
          <cell r="E1379" t="str">
            <v>M</v>
          </cell>
          <cell r="F1379" t="str">
            <v>M65/6</v>
          </cell>
          <cell r="G1379" t="str">
            <v>AGN</v>
          </cell>
        </row>
        <row r="1380">
          <cell r="A1380">
            <v>1434</v>
          </cell>
          <cell r="B1380" t="str">
            <v>len</v>
          </cell>
          <cell r="C1380" t="str">
            <v>CLAASSEN</v>
          </cell>
          <cell r="D1380" t="str">
            <v>W</v>
          </cell>
          <cell r="E1380" t="str">
            <v>M</v>
          </cell>
          <cell r="F1380" t="str">
            <v>M65/6</v>
          </cell>
          <cell r="G1380" t="str">
            <v>AGN</v>
          </cell>
        </row>
        <row r="1381">
          <cell r="A1381">
            <v>1435</v>
          </cell>
          <cell r="B1381" t="str">
            <v>david</v>
          </cell>
          <cell r="C1381" t="str">
            <v>MAPHANGULO</v>
          </cell>
          <cell r="D1381" t="str">
            <v>B</v>
          </cell>
          <cell r="E1381" t="str">
            <v>M</v>
          </cell>
          <cell r="F1381" t="str">
            <v>M65/6</v>
          </cell>
          <cell r="G1381" t="str">
            <v>AGN</v>
          </cell>
        </row>
        <row r="1382">
          <cell r="A1382">
            <v>1436</v>
          </cell>
          <cell r="B1382" t="str">
            <v>gawie</v>
          </cell>
          <cell r="C1382" t="str">
            <v>PRETORIUS</v>
          </cell>
          <cell r="D1382" t="str">
            <v>W</v>
          </cell>
          <cell r="E1382" t="str">
            <v>M</v>
          </cell>
          <cell r="F1382" t="str">
            <v>M65/6</v>
          </cell>
          <cell r="G1382" t="str">
            <v>AGN</v>
          </cell>
        </row>
        <row r="1383">
          <cell r="A1383">
            <v>1437</v>
          </cell>
          <cell r="B1383" t="str">
            <v>gerald</v>
          </cell>
          <cell r="C1383" t="str">
            <v>STEYN</v>
          </cell>
          <cell r="D1383" t="str">
            <v>W</v>
          </cell>
          <cell r="E1383" t="str">
            <v>M</v>
          </cell>
          <cell r="F1383" t="str">
            <v>M65/6</v>
          </cell>
          <cell r="G1383" t="str">
            <v>AGN</v>
          </cell>
        </row>
        <row r="1384">
          <cell r="A1384">
            <v>1438</v>
          </cell>
          <cell r="B1384" t="str">
            <v>machiel</v>
          </cell>
          <cell r="C1384" t="str">
            <v>VAN NIEKERK</v>
          </cell>
          <cell r="D1384" t="str">
            <v>W</v>
          </cell>
          <cell r="E1384" t="str">
            <v>M</v>
          </cell>
          <cell r="F1384" t="str">
            <v>M65/6</v>
          </cell>
          <cell r="G1384" t="str">
            <v>AGN</v>
          </cell>
        </row>
        <row r="1385">
          <cell r="A1385">
            <v>1439</v>
          </cell>
          <cell r="B1385" t="str">
            <v>wessel</v>
          </cell>
          <cell r="C1385" t="str">
            <v>VAN WYK</v>
          </cell>
          <cell r="D1385" t="str">
            <v>W</v>
          </cell>
          <cell r="E1385" t="str">
            <v>M</v>
          </cell>
          <cell r="F1385" t="str">
            <v>M65/6</v>
          </cell>
          <cell r="G1385" t="str">
            <v>AGN</v>
          </cell>
        </row>
        <row r="1386">
          <cell r="A1386">
            <v>1440</v>
          </cell>
          <cell r="B1386" t="str">
            <v>johann</v>
          </cell>
          <cell r="C1386" t="str">
            <v>VAN ZYL</v>
          </cell>
          <cell r="D1386" t="str">
            <v>W</v>
          </cell>
          <cell r="E1386" t="str">
            <v>M</v>
          </cell>
          <cell r="F1386" t="str">
            <v>M65/6</v>
          </cell>
          <cell r="G1386" t="str">
            <v>AGN</v>
          </cell>
        </row>
        <row r="1387">
          <cell r="A1387">
            <v>1441</v>
          </cell>
          <cell r="B1387" t="str">
            <v>philip</v>
          </cell>
          <cell r="C1387" t="str">
            <v>BOARDMAN</v>
          </cell>
          <cell r="D1387" t="str">
            <v>W</v>
          </cell>
          <cell r="E1387" t="str">
            <v>M</v>
          </cell>
          <cell r="F1387" t="str">
            <v>M70/6</v>
          </cell>
          <cell r="G1387" t="str">
            <v>AGN</v>
          </cell>
        </row>
        <row r="1388">
          <cell r="A1388">
            <v>1442</v>
          </cell>
          <cell r="B1388" t="str">
            <v>mike</v>
          </cell>
          <cell r="C1388" t="str">
            <v>DU BRUTO</v>
          </cell>
          <cell r="D1388" t="str">
            <v>W</v>
          </cell>
          <cell r="E1388" t="str">
            <v>M</v>
          </cell>
          <cell r="F1388" t="str">
            <v>M70/6</v>
          </cell>
          <cell r="G1388" t="str">
            <v>AGN</v>
          </cell>
        </row>
        <row r="1389">
          <cell r="A1389">
            <v>1443</v>
          </cell>
          <cell r="B1389" t="str">
            <v>daniel</v>
          </cell>
          <cell r="C1389" t="str">
            <v>HLONGWANE</v>
          </cell>
          <cell r="D1389" t="str">
            <v>B</v>
          </cell>
          <cell r="E1389" t="str">
            <v>M</v>
          </cell>
          <cell r="F1389" t="str">
            <v>M70/6</v>
          </cell>
          <cell r="G1389" t="str">
            <v>AGN</v>
          </cell>
        </row>
        <row r="1390">
          <cell r="A1390">
            <v>1444</v>
          </cell>
          <cell r="B1390" t="str">
            <v xml:space="preserve">pieter </v>
          </cell>
          <cell r="C1390" t="str">
            <v>ROSSOUW</v>
          </cell>
          <cell r="D1390" t="str">
            <v>W</v>
          </cell>
          <cell r="E1390" t="str">
            <v>M</v>
          </cell>
          <cell r="F1390" t="str">
            <v>M70/6</v>
          </cell>
          <cell r="G1390" t="str">
            <v>AGN</v>
          </cell>
        </row>
        <row r="1391">
          <cell r="A1391">
            <v>1445</v>
          </cell>
          <cell r="B1391" t="str">
            <v xml:space="preserve">gerrit </v>
          </cell>
          <cell r="C1391" t="str">
            <v>VAN NIEKERK</v>
          </cell>
          <cell r="D1391" t="str">
            <v>W</v>
          </cell>
          <cell r="E1391" t="str">
            <v>M</v>
          </cell>
          <cell r="F1391" t="str">
            <v>M70/6</v>
          </cell>
          <cell r="G1391" t="str">
            <v>AGN</v>
          </cell>
        </row>
        <row r="1392">
          <cell r="A1392">
            <v>1446</v>
          </cell>
          <cell r="B1392" t="str">
            <v>frederick</v>
          </cell>
          <cell r="C1392" t="str">
            <v>CLEMENTS</v>
          </cell>
          <cell r="D1392" t="str">
            <v>W</v>
          </cell>
          <cell r="E1392" t="str">
            <v>M</v>
          </cell>
          <cell r="F1392" t="str">
            <v>M75/4</v>
          </cell>
          <cell r="G1392" t="str">
            <v>AGN</v>
          </cell>
        </row>
        <row r="1393">
          <cell r="A1393">
            <v>1447</v>
          </cell>
          <cell r="B1393" t="str">
            <v>assie</v>
          </cell>
          <cell r="C1393" t="str">
            <v>VAN ASWEGEN</v>
          </cell>
          <cell r="D1393" t="str">
            <v>W</v>
          </cell>
          <cell r="E1393" t="str">
            <v>M</v>
          </cell>
          <cell r="F1393" t="str">
            <v>M75/4</v>
          </cell>
          <cell r="G1393" t="str">
            <v>AGN</v>
          </cell>
        </row>
        <row r="1394">
          <cell r="A1394">
            <v>1448</v>
          </cell>
          <cell r="B1394" t="str">
            <v>piet</v>
          </cell>
          <cell r="C1394" t="str">
            <v>VAN ASWEGEN</v>
          </cell>
          <cell r="D1394" t="str">
            <v>W</v>
          </cell>
          <cell r="E1394" t="str">
            <v>M</v>
          </cell>
          <cell r="F1394" t="str">
            <v>M75/4</v>
          </cell>
          <cell r="G1394" t="str">
            <v>AGN</v>
          </cell>
        </row>
        <row r="1395">
          <cell r="A1395">
            <v>1449</v>
          </cell>
          <cell r="B1395" t="str">
            <v>andries</v>
          </cell>
          <cell r="C1395" t="str">
            <v>VAN DER MERWE</v>
          </cell>
          <cell r="D1395" t="str">
            <v>W</v>
          </cell>
          <cell r="E1395" t="str">
            <v>M</v>
          </cell>
          <cell r="F1395" t="str">
            <v>M75/4</v>
          </cell>
          <cell r="G1395" t="str">
            <v>AGN</v>
          </cell>
        </row>
        <row r="1396">
          <cell r="A1396">
            <v>1450</v>
          </cell>
          <cell r="B1396" t="str">
            <v>neville</v>
          </cell>
          <cell r="C1396" t="str">
            <v>MUIR</v>
          </cell>
          <cell r="D1396" t="str">
            <v>W</v>
          </cell>
          <cell r="E1396" t="str">
            <v>M</v>
          </cell>
          <cell r="F1396" t="str">
            <v>M80/4</v>
          </cell>
          <cell r="G1396" t="str">
            <v>AGN</v>
          </cell>
        </row>
        <row r="1397">
          <cell r="A1397">
            <v>1451</v>
          </cell>
          <cell r="B1397" t="str">
            <v>frans</v>
          </cell>
          <cell r="C1397" t="str">
            <v>GROBLER</v>
          </cell>
          <cell r="D1397" t="str">
            <v>W</v>
          </cell>
          <cell r="E1397" t="str">
            <v>M</v>
          </cell>
          <cell r="F1397" t="str">
            <v>M85/4</v>
          </cell>
          <cell r="G1397" t="str">
            <v>AGN</v>
          </cell>
        </row>
        <row r="1398">
          <cell r="A1398">
            <v>1452</v>
          </cell>
          <cell r="B1398" t="str">
            <v>johann</v>
          </cell>
          <cell r="C1398" t="str">
            <v>BERRANGE</v>
          </cell>
          <cell r="D1398" t="str">
            <v>W</v>
          </cell>
          <cell r="E1398" t="str">
            <v>M</v>
          </cell>
          <cell r="F1398" t="str">
            <v>SM/10</v>
          </cell>
          <cell r="G1398" t="str">
            <v>AGN</v>
          </cell>
        </row>
        <row r="1399">
          <cell r="A1399">
            <v>1453</v>
          </cell>
          <cell r="B1399" t="str">
            <v>milton</v>
          </cell>
          <cell r="C1399" t="str">
            <v>KEKANA</v>
          </cell>
          <cell r="D1399" t="str">
            <v>B</v>
          </cell>
          <cell r="E1399" t="str">
            <v>M</v>
          </cell>
          <cell r="F1399" t="str">
            <v>SM/10</v>
          </cell>
          <cell r="G1399" t="str">
            <v>AGN</v>
          </cell>
        </row>
        <row r="1400">
          <cell r="A1400">
            <v>1454</v>
          </cell>
          <cell r="B1400" t="str">
            <v>sanele</v>
          </cell>
          <cell r="C1400" t="str">
            <v>MAKGOBA</v>
          </cell>
          <cell r="D1400" t="str">
            <v>B</v>
          </cell>
          <cell r="E1400" t="str">
            <v>M</v>
          </cell>
          <cell r="F1400" t="str">
            <v>SM/10</v>
          </cell>
          <cell r="G1400" t="str">
            <v>AGN</v>
          </cell>
        </row>
        <row r="1401">
          <cell r="A1401">
            <v>1455</v>
          </cell>
          <cell r="B1401" t="str">
            <v>kamogelo</v>
          </cell>
          <cell r="C1401" t="str">
            <v>MASEMOLA</v>
          </cell>
          <cell r="D1401" t="str">
            <v>B</v>
          </cell>
          <cell r="E1401" t="str">
            <v>M</v>
          </cell>
          <cell r="F1401" t="str">
            <v>SM/10</v>
          </cell>
          <cell r="G1401" t="str">
            <v>AGN</v>
          </cell>
        </row>
        <row r="1402">
          <cell r="A1402">
            <v>1456</v>
          </cell>
          <cell r="B1402" t="str">
            <v>richard</v>
          </cell>
          <cell r="C1402" t="str">
            <v>MAVUSO</v>
          </cell>
          <cell r="D1402" t="str">
            <v>B</v>
          </cell>
          <cell r="E1402" t="str">
            <v>M</v>
          </cell>
          <cell r="F1402" t="str">
            <v>SM/10</v>
          </cell>
          <cell r="G1402" t="str">
            <v>AGN</v>
          </cell>
        </row>
        <row r="1403">
          <cell r="A1403">
            <v>1457</v>
          </cell>
          <cell r="B1403" t="str">
            <v>ofentse</v>
          </cell>
          <cell r="C1403" t="str">
            <v>MOKGALE</v>
          </cell>
          <cell r="D1403" t="str">
            <v>B</v>
          </cell>
          <cell r="E1403" t="str">
            <v>M</v>
          </cell>
          <cell r="F1403" t="str">
            <v>SM/10</v>
          </cell>
          <cell r="G1403" t="str">
            <v>AGN</v>
          </cell>
        </row>
        <row r="1404">
          <cell r="A1404">
            <v>1458</v>
          </cell>
          <cell r="B1404" t="str">
            <v>simon</v>
          </cell>
          <cell r="C1404" t="str">
            <v>MOKONYAMA</v>
          </cell>
          <cell r="D1404" t="str">
            <v>B</v>
          </cell>
          <cell r="E1404" t="str">
            <v>M</v>
          </cell>
          <cell r="F1404" t="str">
            <v>SM/10</v>
          </cell>
          <cell r="G1404" t="str">
            <v>AGN</v>
          </cell>
        </row>
        <row r="1405">
          <cell r="A1405">
            <v>1459</v>
          </cell>
          <cell r="B1405" t="str">
            <v>renaleone</v>
          </cell>
          <cell r="C1405" t="str">
            <v>MOKUKULE</v>
          </cell>
          <cell r="D1405" t="str">
            <v>B</v>
          </cell>
          <cell r="E1405" t="str">
            <v>M</v>
          </cell>
          <cell r="F1405" t="str">
            <v>SM/10</v>
          </cell>
          <cell r="G1405" t="str">
            <v>AGN</v>
          </cell>
        </row>
        <row r="1406">
          <cell r="A1406">
            <v>1460</v>
          </cell>
          <cell r="B1406" t="str">
            <v>mpho</v>
          </cell>
          <cell r="C1406" t="str">
            <v>MOTAUNG</v>
          </cell>
          <cell r="D1406" t="str">
            <v>B</v>
          </cell>
          <cell r="E1406" t="str">
            <v>M</v>
          </cell>
          <cell r="F1406" t="str">
            <v>SM/10</v>
          </cell>
          <cell r="G1406" t="str">
            <v>AGN</v>
          </cell>
        </row>
        <row r="1407">
          <cell r="A1407">
            <v>1461</v>
          </cell>
          <cell r="B1407" t="str">
            <v>vincent</v>
          </cell>
          <cell r="C1407" t="str">
            <v>NAMANE</v>
          </cell>
          <cell r="D1407" t="str">
            <v>B</v>
          </cell>
          <cell r="E1407" t="str">
            <v>M</v>
          </cell>
          <cell r="F1407" t="str">
            <v>SM/10</v>
          </cell>
          <cell r="G1407" t="str">
            <v>AGN</v>
          </cell>
        </row>
        <row r="1408">
          <cell r="A1408">
            <v>1462</v>
          </cell>
          <cell r="B1408" t="str">
            <v>tshepho</v>
          </cell>
          <cell r="C1408" t="str">
            <v>NCHABELENG</v>
          </cell>
          <cell r="D1408" t="str">
            <v>B</v>
          </cell>
          <cell r="E1408" t="str">
            <v>M</v>
          </cell>
          <cell r="F1408" t="str">
            <v>SM/10</v>
          </cell>
          <cell r="G1408" t="str">
            <v>AGN</v>
          </cell>
        </row>
        <row r="1409">
          <cell r="A1409">
            <v>1463</v>
          </cell>
          <cell r="B1409" t="str">
            <v>tebogo</v>
          </cell>
          <cell r="C1409" t="str">
            <v>NDWANDWE</v>
          </cell>
          <cell r="D1409" t="str">
            <v>B</v>
          </cell>
          <cell r="E1409" t="str">
            <v>M</v>
          </cell>
          <cell r="F1409" t="str">
            <v>SM/10</v>
          </cell>
          <cell r="G1409" t="str">
            <v>AGN</v>
          </cell>
        </row>
        <row r="1410">
          <cell r="A1410">
            <v>1464</v>
          </cell>
          <cell r="B1410" t="str">
            <v>mxolisi</v>
          </cell>
          <cell r="C1410" t="str">
            <v>NEBONDE</v>
          </cell>
          <cell r="D1410" t="str">
            <v>B</v>
          </cell>
          <cell r="E1410" t="str">
            <v>M</v>
          </cell>
          <cell r="F1410" t="str">
            <v>SM/10</v>
          </cell>
          <cell r="G1410" t="str">
            <v>AGN</v>
          </cell>
        </row>
        <row r="1411">
          <cell r="A1411">
            <v>1465</v>
          </cell>
          <cell r="B1411" t="str">
            <v>thabang</v>
          </cell>
          <cell r="C1411" t="str">
            <v>NKUNA</v>
          </cell>
          <cell r="D1411" t="str">
            <v>B</v>
          </cell>
          <cell r="E1411" t="str">
            <v>M</v>
          </cell>
          <cell r="F1411" t="str">
            <v>SM/10</v>
          </cell>
          <cell r="G1411" t="str">
            <v>AGN</v>
          </cell>
        </row>
        <row r="1412">
          <cell r="A1412">
            <v>1466</v>
          </cell>
          <cell r="B1412" t="str">
            <v>victor</v>
          </cell>
          <cell r="C1412" t="str">
            <v>PHEEHA</v>
          </cell>
          <cell r="D1412" t="str">
            <v>B</v>
          </cell>
          <cell r="E1412" t="str">
            <v>M</v>
          </cell>
          <cell r="F1412" t="str">
            <v>SM/10</v>
          </cell>
          <cell r="G1412" t="str">
            <v>AGN</v>
          </cell>
        </row>
        <row r="1413">
          <cell r="A1413">
            <v>1467</v>
          </cell>
          <cell r="B1413" t="str">
            <v>reginald</v>
          </cell>
          <cell r="C1413" t="str">
            <v>POOPEDI</v>
          </cell>
          <cell r="D1413" t="str">
            <v>B</v>
          </cell>
          <cell r="E1413" t="str">
            <v>M</v>
          </cell>
          <cell r="F1413" t="str">
            <v>SM/10</v>
          </cell>
          <cell r="G1413" t="str">
            <v>AGN</v>
          </cell>
        </row>
        <row r="1414">
          <cell r="A1414">
            <v>1468</v>
          </cell>
          <cell r="B1414" t="str">
            <v>dannyboy</v>
          </cell>
          <cell r="C1414" t="str">
            <v>SEHEMO</v>
          </cell>
          <cell r="D1414" t="str">
            <v>B</v>
          </cell>
          <cell r="E1414" t="str">
            <v>M</v>
          </cell>
          <cell r="F1414" t="str">
            <v>SM/10</v>
          </cell>
          <cell r="G1414" t="str">
            <v>AGN</v>
          </cell>
        </row>
        <row r="1415">
          <cell r="A1415">
            <v>1469</v>
          </cell>
          <cell r="B1415" t="str">
            <v>inocent</v>
          </cell>
          <cell r="C1415" t="str">
            <v>SHABALALA</v>
          </cell>
          <cell r="D1415" t="str">
            <v>B</v>
          </cell>
          <cell r="E1415" t="str">
            <v>M</v>
          </cell>
          <cell r="F1415" t="str">
            <v>SM/10</v>
          </cell>
          <cell r="G1415" t="str">
            <v>AGN</v>
          </cell>
        </row>
        <row r="1416">
          <cell r="A1416">
            <v>1470</v>
          </cell>
          <cell r="B1416" t="str">
            <v>milton</v>
          </cell>
          <cell r="C1416" t="str">
            <v>KEKANA</v>
          </cell>
          <cell r="D1416" t="str">
            <v>B</v>
          </cell>
          <cell r="E1416" t="str">
            <v>M</v>
          </cell>
          <cell r="F1416" t="str">
            <v>SM/2</v>
          </cell>
          <cell r="G1416" t="str">
            <v>AGN</v>
          </cell>
        </row>
        <row r="1417">
          <cell r="A1417">
            <v>1471</v>
          </cell>
          <cell r="B1417" t="str">
            <v>reghan</v>
          </cell>
          <cell r="C1417" t="str">
            <v>MAGWAI</v>
          </cell>
          <cell r="D1417" t="str">
            <v>B</v>
          </cell>
          <cell r="E1417" t="str">
            <v>M</v>
          </cell>
          <cell r="F1417" t="str">
            <v>SM/2</v>
          </cell>
          <cell r="G1417" t="str">
            <v>AGN</v>
          </cell>
        </row>
        <row r="1418">
          <cell r="A1418">
            <v>1472</v>
          </cell>
          <cell r="B1418" t="str">
            <v>victor</v>
          </cell>
          <cell r="C1418" t="str">
            <v>PHEEHA</v>
          </cell>
          <cell r="D1418" t="str">
            <v>B</v>
          </cell>
          <cell r="E1418" t="str">
            <v>M</v>
          </cell>
          <cell r="F1418" t="str">
            <v>SM/2</v>
          </cell>
          <cell r="G1418" t="str">
            <v>AGN</v>
          </cell>
        </row>
        <row r="1419">
          <cell r="A1419">
            <v>1473</v>
          </cell>
          <cell r="B1419" t="str">
            <v>tebogo</v>
          </cell>
          <cell r="C1419" t="str">
            <v>SEGALAGALA</v>
          </cell>
          <cell r="D1419" t="str">
            <v>B</v>
          </cell>
          <cell r="E1419" t="str">
            <v>M</v>
          </cell>
          <cell r="F1419" t="str">
            <v>SM/2</v>
          </cell>
          <cell r="G1419" t="str">
            <v>AGN</v>
          </cell>
        </row>
        <row r="1420">
          <cell r="A1420">
            <v>1474</v>
          </cell>
          <cell r="B1420" t="str">
            <v>ivan</v>
          </cell>
          <cell r="C1420" t="str">
            <v>AMBRAA</v>
          </cell>
          <cell r="D1420" t="str">
            <v>I</v>
          </cell>
          <cell r="E1420" t="str">
            <v>M</v>
          </cell>
          <cell r="F1420" t="str">
            <v>SM/4</v>
          </cell>
          <cell r="G1420" t="str">
            <v>AGN</v>
          </cell>
        </row>
        <row r="1421">
          <cell r="A1421">
            <v>1475</v>
          </cell>
          <cell r="B1421" t="str">
            <v>koos</v>
          </cell>
          <cell r="C1421" t="str">
            <v>BALOYI</v>
          </cell>
          <cell r="D1421" t="str">
            <v>B</v>
          </cell>
          <cell r="E1421" t="str">
            <v>M</v>
          </cell>
          <cell r="F1421" t="str">
            <v>SM/4</v>
          </cell>
          <cell r="G1421" t="str">
            <v>AGN</v>
          </cell>
        </row>
        <row r="1422">
          <cell r="A1422">
            <v>1476</v>
          </cell>
          <cell r="B1422" t="str">
            <v>solomon</v>
          </cell>
          <cell r="C1422" t="str">
            <v>BOTHLOLO</v>
          </cell>
          <cell r="D1422" t="str">
            <v>B</v>
          </cell>
          <cell r="E1422" t="str">
            <v>M</v>
          </cell>
          <cell r="F1422" t="str">
            <v>SM/4</v>
          </cell>
          <cell r="G1422" t="str">
            <v>AGN</v>
          </cell>
        </row>
        <row r="1423">
          <cell r="A1423">
            <v>1477</v>
          </cell>
          <cell r="B1423" t="str">
            <v>jonathan</v>
          </cell>
          <cell r="C1423" t="str">
            <v>BREDENKAMP</v>
          </cell>
          <cell r="D1423" t="str">
            <v>W</v>
          </cell>
          <cell r="E1423" t="str">
            <v>M</v>
          </cell>
          <cell r="F1423" t="str">
            <v>SM/4</v>
          </cell>
          <cell r="G1423" t="str">
            <v>AGN</v>
          </cell>
        </row>
        <row r="1424">
          <cell r="A1424">
            <v>1478</v>
          </cell>
          <cell r="B1424" t="str">
            <v>lesiba</v>
          </cell>
          <cell r="C1424" t="str">
            <v>CHOKOE</v>
          </cell>
          <cell r="D1424" t="str">
            <v>B</v>
          </cell>
          <cell r="E1424" t="str">
            <v>M</v>
          </cell>
          <cell r="F1424" t="str">
            <v>SM/4</v>
          </cell>
          <cell r="G1424" t="str">
            <v>AGN</v>
          </cell>
        </row>
        <row r="1425">
          <cell r="A1425">
            <v>1479</v>
          </cell>
          <cell r="B1425" t="str">
            <v>tshepo</v>
          </cell>
          <cell r="C1425" t="str">
            <v>LEETO</v>
          </cell>
          <cell r="D1425" t="str">
            <v>B</v>
          </cell>
          <cell r="E1425" t="str">
            <v>M</v>
          </cell>
          <cell r="F1425" t="str">
            <v>SM/4</v>
          </cell>
          <cell r="G1425" t="str">
            <v>AGN</v>
          </cell>
        </row>
        <row r="1426">
          <cell r="A1426">
            <v>1480</v>
          </cell>
          <cell r="B1426" t="str">
            <v>xolani</v>
          </cell>
          <cell r="C1426" t="str">
            <v>LONI</v>
          </cell>
          <cell r="D1426" t="str">
            <v>B</v>
          </cell>
          <cell r="E1426" t="str">
            <v>M</v>
          </cell>
          <cell r="F1426" t="str">
            <v>SM/4</v>
          </cell>
          <cell r="G1426" t="str">
            <v>AGN</v>
          </cell>
        </row>
        <row r="1427">
          <cell r="A1427">
            <v>1481</v>
          </cell>
          <cell r="B1427" t="str">
            <v>reghan</v>
          </cell>
          <cell r="C1427" t="str">
            <v>MAGWAI</v>
          </cell>
          <cell r="D1427" t="str">
            <v>B</v>
          </cell>
          <cell r="E1427" t="str">
            <v>M</v>
          </cell>
          <cell r="F1427" t="str">
            <v>SM/4</v>
          </cell>
          <cell r="G1427" t="str">
            <v>AGN</v>
          </cell>
        </row>
        <row r="1428">
          <cell r="A1428">
            <v>1482</v>
          </cell>
          <cell r="B1428" t="str">
            <v>mpho</v>
          </cell>
          <cell r="C1428" t="str">
            <v>MATAUNG</v>
          </cell>
          <cell r="D1428" t="str">
            <v>B</v>
          </cell>
          <cell r="E1428" t="str">
            <v>M</v>
          </cell>
          <cell r="F1428" t="str">
            <v>SM/4</v>
          </cell>
          <cell r="G1428" t="str">
            <v>AGN</v>
          </cell>
        </row>
        <row r="1429">
          <cell r="A1429">
            <v>1483</v>
          </cell>
          <cell r="B1429" t="str">
            <v>pfarelo</v>
          </cell>
          <cell r="C1429" t="str">
            <v>MATHADA</v>
          </cell>
          <cell r="D1429" t="str">
            <v>W</v>
          </cell>
          <cell r="E1429" t="str">
            <v>M</v>
          </cell>
          <cell r="F1429" t="str">
            <v>SM/4</v>
          </cell>
          <cell r="G1429" t="str">
            <v>AGN</v>
          </cell>
        </row>
        <row r="1430">
          <cell r="A1430">
            <v>1484</v>
          </cell>
          <cell r="B1430" t="str">
            <v>ruan</v>
          </cell>
          <cell r="C1430" t="str">
            <v>MEINTJIES</v>
          </cell>
          <cell r="D1430" t="str">
            <v>W</v>
          </cell>
          <cell r="E1430" t="str">
            <v>M</v>
          </cell>
          <cell r="F1430" t="str">
            <v>SM/4</v>
          </cell>
          <cell r="G1430" t="str">
            <v>AGN</v>
          </cell>
        </row>
        <row r="1431">
          <cell r="A1431">
            <v>1485</v>
          </cell>
          <cell r="B1431" t="str">
            <v>simon</v>
          </cell>
          <cell r="C1431" t="str">
            <v>MOKONYAMA</v>
          </cell>
          <cell r="D1431" t="str">
            <v>B</v>
          </cell>
          <cell r="E1431" t="str">
            <v>M</v>
          </cell>
          <cell r="F1431" t="str">
            <v>SM/4</v>
          </cell>
          <cell r="G1431" t="str">
            <v>AGN</v>
          </cell>
        </row>
        <row r="1432">
          <cell r="A1432">
            <v>1486</v>
          </cell>
          <cell r="B1432" t="str">
            <v>sikhalo</v>
          </cell>
          <cell r="C1432" t="str">
            <v>MTHIMKULU</v>
          </cell>
          <cell r="D1432" t="str">
            <v>B</v>
          </cell>
          <cell r="E1432" t="str">
            <v>M</v>
          </cell>
          <cell r="F1432" t="str">
            <v>SM/4</v>
          </cell>
          <cell r="G1432" t="str">
            <v>AGN</v>
          </cell>
        </row>
        <row r="1433">
          <cell r="A1433">
            <v>1487</v>
          </cell>
          <cell r="B1433" t="str">
            <v>sivenathi</v>
          </cell>
          <cell r="C1433" t="str">
            <v>NGUBO</v>
          </cell>
          <cell r="D1433" t="str">
            <v>B</v>
          </cell>
          <cell r="E1433" t="str">
            <v>M</v>
          </cell>
          <cell r="F1433" t="str">
            <v>SM/4</v>
          </cell>
          <cell r="G1433" t="str">
            <v>AGN</v>
          </cell>
        </row>
        <row r="1434">
          <cell r="A1434">
            <v>1488</v>
          </cell>
          <cell r="B1434" t="str">
            <v>michael</v>
          </cell>
          <cell r="C1434" t="str">
            <v>PIENAAR</v>
          </cell>
          <cell r="D1434" t="str">
            <v>W</v>
          </cell>
          <cell r="E1434" t="str">
            <v>M</v>
          </cell>
          <cell r="F1434" t="str">
            <v>SM/4</v>
          </cell>
          <cell r="G1434" t="str">
            <v>AGN</v>
          </cell>
        </row>
        <row r="1435">
          <cell r="A1435">
            <v>1489</v>
          </cell>
          <cell r="B1435" t="str">
            <v>marco</v>
          </cell>
          <cell r="C1435" t="str">
            <v>RUTHVEN</v>
          </cell>
          <cell r="D1435" t="str">
            <v>W</v>
          </cell>
          <cell r="E1435" t="str">
            <v>M</v>
          </cell>
          <cell r="F1435" t="str">
            <v>SM/4</v>
          </cell>
          <cell r="G1435" t="str">
            <v>AGN</v>
          </cell>
        </row>
        <row r="1436">
          <cell r="A1436">
            <v>1490</v>
          </cell>
          <cell r="B1436" t="str">
            <v>tebogo</v>
          </cell>
          <cell r="C1436" t="str">
            <v>SEGALAGALA</v>
          </cell>
          <cell r="D1436" t="str">
            <v>B</v>
          </cell>
          <cell r="E1436" t="str">
            <v>M</v>
          </cell>
          <cell r="F1436" t="str">
            <v>SM/4</v>
          </cell>
          <cell r="G1436" t="str">
            <v>AGN</v>
          </cell>
        </row>
        <row r="1437">
          <cell r="A1437">
            <v>1491</v>
          </cell>
          <cell r="B1437" t="str">
            <v>tshepo</v>
          </cell>
          <cell r="C1437" t="str">
            <v>SEGOLE</v>
          </cell>
          <cell r="D1437" t="str">
            <v>B</v>
          </cell>
          <cell r="E1437" t="str">
            <v>M</v>
          </cell>
          <cell r="F1437" t="str">
            <v>SM/4</v>
          </cell>
          <cell r="G1437" t="str">
            <v>AGN</v>
          </cell>
        </row>
        <row r="1438">
          <cell r="A1438">
            <v>1492</v>
          </cell>
          <cell r="B1438" t="str">
            <v>lizerie</v>
          </cell>
          <cell r="C1438" t="str">
            <v>FERREIRA</v>
          </cell>
          <cell r="D1438" t="str">
            <v>W</v>
          </cell>
          <cell r="E1438" t="str">
            <v>F</v>
          </cell>
          <cell r="F1438" t="str">
            <v>SW/10</v>
          </cell>
          <cell r="G1438" t="str">
            <v>AGN</v>
          </cell>
        </row>
        <row r="1439">
          <cell r="A1439">
            <v>1493</v>
          </cell>
          <cell r="B1439" t="str">
            <v>abigail</v>
          </cell>
          <cell r="C1439" t="str">
            <v>GROBLER</v>
          </cell>
          <cell r="D1439" t="str">
            <v>W</v>
          </cell>
          <cell r="E1439" t="str">
            <v>F</v>
          </cell>
          <cell r="F1439" t="str">
            <v>SW/10</v>
          </cell>
          <cell r="G1439" t="str">
            <v>AGN</v>
          </cell>
        </row>
        <row r="1440">
          <cell r="A1440">
            <v>1494</v>
          </cell>
          <cell r="B1440" t="str">
            <v>patience</v>
          </cell>
          <cell r="C1440" t="str">
            <v>KHUMALO</v>
          </cell>
          <cell r="D1440" t="str">
            <v>B</v>
          </cell>
          <cell r="E1440" t="str">
            <v>F</v>
          </cell>
          <cell r="F1440" t="str">
            <v>SW/10</v>
          </cell>
          <cell r="G1440" t="str">
            <v>AGN</v>
          </cell>
        </row>
        <row r="1441">
          <cell r="A1441">
            <v>1495</v>
          </cell>
          <cell r="B1441" t="str">
            <v>pabalio</v>
          </cell>
          <cell r="C1441" t="str">
            <v>KOBE</v>
          </cell>
          <cell r="D1441" t="str">
            <v>B</v>
          </cell>
          <cell r="E1441" t="str">
            <v>F</v>
          </cell>
          <cell r="F1441" t="str">
            <v>SW/10</v>
          </cell>
          <cell r="G1441" t="str">
            <v>AGN</v>
          </cell>
        </row>
        <row r="1442">
          <cell r="A1442">
            <v>1496</v>
          </cell>
          <cell r="B1442" t="str">
            <v>beauty</v>
          </cell>
          <cell r="C1442" t="str">
            <v>MALOBA</v>
          </cell>
          <cell r="D1442" t="str">
            <v>B</v>
          </cell>
          <cell r="E1442" t="str">
            <v>F</v>
          </cell>
          <cell r="F1442" t="str">
            <v>SW/10</v>
          </cell>
          <cell r="G1442" t="str">
            <v>AGN</v>
          </cell>
        </row>
        <row r="1443">
          <cell r="A1443">
            <v>1497</v>
          </cell>
          <cell r="B1443" t="str">
            <v>mpho</v>
          </cell>
          <cell r="C1443" t="str">
            <v>MARIRI</v>
          </cell>
          <cell r="D1443" t="str">
            <v>B</v>
          </cell>
          <cell r="E1443" t="str">
            <v>F</v>
          </cell>
          <cell r="F1443" t="str">
            <v>SW/10</v>
          </cell>
          <cell r="G1443" t="str">
            <v>AGN</v>
          </cell>
        </row>
        <row r="1444">
          <cell r="A1444">
            <v>1498</v>
          </cell>
          <cell r="B1444" t="str">
            <v xml:space="preserve">whitney </v>
          </cell>
          <cell r="C1444" t="str">
            <v>MATSEBA</v>
          </cell>
          <cell r="D1444" t="str">
            <v>B</v>
          </cell>
          <cell r="E1444" t="str">
            <v>F</v>
          </cell>
          <cell r="F1444" t="str">
            <v>SW/10</v>
          </cell>
          <cell r="G1444" t="str">
            <v>AGN</v>
          </cell>
        </row>
        <row r="1445">
          <cell r="A1445">
            <v>1499</v>
          </cell>
          <cell r="B1445" t="str">
            <v>valentia</v>
          </cell>
          <cell r="C1445" t="str">
            <v>MODIBA</v>
          </cell>
          <cell r="D1445" t="str">
            <v>B</v>
          </cell>
          <cell r="E1445" t="str">
            <v>F</v>
          </cell>
          <cell r="F1445" t="str">
            <v>SW/10</v>
          </cell>
          <cell r="G1445" t="str">
            <v>AGN</v>
          </cell>
        </row>
        <row r="1446">
          <cell r="A1446">
            <v>1500</v>
          </cell>
          <cell r="B1446" t="str">
            <v>shirley</v>
          </cell>
          <cell r="C1446" t="str">
            <v>NEKHUBNI</v>
          </cell>
          <cell r="D1446" t="str">
            <v>B</v>
          </cell>
          <cell r="E1446" t="str">
            <v>F</v>
          </cell>
          <cell r="F1446" t="str">
            <v>SW/10</v>
          </cell>
          <cell r="G1446" t="str">
            <v>AGN</v>
          </cell>
        </row>
        <row r="1447">
          <cell r="A1447">
            <v>1501</v>
          </cell>
          <cell r="B1447" t="str">
            <v>tholoana</v>
          </cell>
          <cell r="C1447" t="str">
            <v>PEU</v>
          </cell>
          <cell r="D1447" t="str">
            <v>B</v>
          </cell>
          <cell r="E1447" t="str">
            <v>F</v>
          </cell>
          <cell r="F1447" t="str">
            <v>SW/10</v>
          </cell>
          <cell r="G1447" t="str">
            <v>AGN</v>
          </cell>
        </row>
        <row r="1448">
          <cell r="A1448">
            <v>1502</v>
          </cell>
          <cell r="B1448" t="str">
            <v>michelle</v>
          </cell>
          <cell r="C1448" t="str">
            <v>REDELINGHUYS</v>
          </cell>
          <cell r="D1448" t="str">
            <v>W</v>
          </cell>
          <cell r="E1448" t="str">
            <v>F</v>
          </cell>
          <cell r="F1448" t="str">
            <v>SW/10</v>
          </cell>
          <cell r="G1448" t="str">
            <v>AGN</v>
          </cell>
        </row>
        <row r="1449">
          <cell r="A1449">
            <v>1503</v>
          </cell>
          <cell r="B1449" t="str">
            <v>marelize</v>
          </cell>
          <cell r="C1449" t="str">
            <v>REITZ</v>
          </cell>
          <cell r="D1449" t="str">
            <v>W</v>
          </cell>
          <cell r="E1449" t="str">
            <v>F</v>
          </cell>
          <cell r="F1449" t="str">
            <v>SW/10</v>
          </cell>
          <cell r="G1449" t="str">
            <v>AGN</v>
          </cell>
        </row>
        <row r="1450">
          <cell r="A1450">
            <v>1504</v>
          </cell>
          <cell r="B1450" t="str">
            <v>kataza</v>
          </cell>
          <cell r="C1450" t="str">
            <v>SHIPALANA</v>
          </cell>
          <cell r="D1450" t="str">
            <v>B</v>
          </cell>
          <cell r="E1450" t="str">
            <v>F</v>
          </cell>
          <cell r="F1450" t="str">
            <v>SW/10</v>
          </cell>
          <cell r="G1450" t="str">
            <v>AGN</v>
          </cell>
        </row>
        <row r="1451">
          <cell r="A1451">
            <v>1505</v>
          </cell>
          <cell r="B1451" t="str">
            <v>natasha</v>
          </cell>
          <cell r="C1451" t="str">
            <v>SIKISI</v>
          </cell>
          <cell r="D1451" t="str">
            <v>B</v>
          </cell>
          <cell r="E1451" t="str">
            <v>F</v>
          </cell>
          <cell r="F1451" t="str">
            <v>SW/10</v>
          </cell>
          <cell r="G1451" t="str">
            <v>AGN</v>
          </cell>
        </row>
        <row r="1452">
          <cell r="A1452">
            <v>1506</v>
          </cell>
          <cell r="B1452" t="str">
            <v>catherine</v>
          </cell>
          <cell r="C1452" t="str">
            <v>SKOSANA</v>
          </cell>
          <cell r="D1452" t="str">
            <v>B</v>
          </cell>
          <cell r="E1452" t="str">
            <v>F</v>
          </cell>
          <cell r="F1452" t="str">
            <v>SW/10</v>
          </cell>
          <cell r="G1452" t="str">
            <v>AGN</v>
          </cell>
        </row>
        <row r="1453">
          <cell r="A1453">
            <v>1507</v>
          </cell>
          <cell r="B1453" t="str">
            <v>aynslee</v>
          </cell>
          <cell r="C1453" t="str">
            <v>VAN GRAAN</v>
          </cell>
          <cell r="D1453" t="str">
            <v>W</v>
          </cell>
          <cell r="E1453" t="str">
            <v>F</v>
          </cell>
          <cell r="F1453" t="str">
            <v>SW/10</v>
          </cell>
          <cell r="G1453" t="str">
            <v>AGN</v>
          </cell>
        </row>
        <row r="1454">
          <cell r="A1454">
            <v>1508</v>
          </cell>
          <cell r="B1454" t="str">
            <v>glenrose</v>
          </cell>
          <cell r="C1454" t="str">
            <v>XABA</v>
          </cell>
          <cell r="D1454" t="str">
            <v>B</v>
          </cell>
          <cell r="E1454" t="str">
            <v>F</v>
          </cell>
          <cell r="F1454" t="str">
            <v>SW/10</v>
          </cell>
          <cell r="G1454" t="str">
            <v>AGN</v>
          </cell>
        </row>
        <row r="1455">
          <cell r="A1455">
            <v>1509</v>
          </cell>
          <cell r="B1455" t="str">
            <v>tsholofelo</v>
          </cell>
          <cell r="C1455" t="str">
            <v>ZWANE-MASEGO</v>
          </cell>
          <cell r="D1455" t="str">
            <v>B</v>
          </cell>
          <cell r="E1455" t="str">
            <v>F</v>
          </cell>
          <cell r="F1455" t="str">
            <v>SW/10</v>
          </cell>
          <cell r="G1455" t="str">
            <v>AGN</v>
          </cell>
        </row>
        <row r="1456">
          <cell r="A1456">
            <v>1510</v>
          </cell>
          <cell r="B1456" t="str">
            <v>anet</v>
          </cell>
          <cell r="C1456" t="str">
            <v>COETZEE</v>
          </cell>
          <cell r="D1456" t="str">
            <v>W</v>
          </cell>
          <cell r="E1456" t="str">
            <v>F</v>
          </cell>
          <cell r="F1456" t="str">
            <v>SW/2</v>
          </cell>
          <cell r="G1456" t="str">
            <v>AGN</v>
          </cell>
        </row>
        <row r="1457">
          <cell r="A1457">
            <v>1511</v>
          </cell>
          <cell r="B1457" t="str">
            <v>kataza</v>
          </cell>
          <cell r="C1457" t="str">
            <v>SHIPALANA</v>
          </cell>
          <cell r="D1457" t="str">
            <v>B</v>
          </cell>
          <cell r="E1457" t="str">
            <v>F</v>
          </cell>
          <cell r="F1457" t="str">
            <v>SW/2</v>
          </cell>
          <cell r="G1457" t="str">
            <v>AGN</v>
          </cell>
        </row>
        <row r="1458">
          <cell r="A1458">
            <v>1512</v>
          </cell>
          <cell r="B1458" t="str">
            <v>catherine</v>
          </cell>
          <cell r="C1458" t="str">
            <v>SKOSANA</v>
          </cell>
          <cell r="D1458" t="str">
            <v>B</v>
          </cell>
          <cell r="E1458" t="str">
            <v>F</v>
          </cell>
          <cell r="F1458" t="str">
            <v>SW/2</v>
          </cell>
          <cell r="G1458" t="str">
            <v>AGN</v>
          </cell>
        </row>
        <row r="1459">
          <cell r="A1459">
            <v>1513</v>
          </cell>
          <cell r="B1459" t="str">
            <v>carina</v>
          </cell>
          <cell r="C1459" t="str">
            <v>SWIEGERS</v>
          </cell>
          <cell r="D1459" t="str">
            <v>W</v>
          </cell>
          <cell r="E1459" t="str">
            <v>F</v>
          </cell>
          <cell r="F1459" t="str">
            <v>SW/2</v>
          </cell>
          <cell r="G1459" t="str">
            <v>AGN</v>
          </cell>
        </row>
        <row r="1460">
          <cell r="A1460">
            <v>1514</v>
          </cell>
          <cell r="B1460" t="str">
            <v>ellen</v>
          </cell>
          <cell r="C1460" t="str">
            <v>BEKKER</v>
          </cell>
          <cell r="D1460" t="str">
            <v>W</v>
          </cell>
          <cell r="E1460" t="str">
            <v>F</v>
          </cell>
          <cell r="F1460" t="str">
            <v>SW/4</v>
          </cell>
          <cell r="G1460" t="str">
            <v>AGN</v>
          </cell>
        </row>
        <row r="1461">
          <cell r="A1461">
            <v>1515</v>
          </cell>
          <cell r="B1461" t="str">
            <v>danielle</v>
          </cell>
          <cell r="C1461" t="str">
            <v>BISHOP-KAPP</v>
          </cell>
          <cell r="D1461" t="str">
            <v>W</v>
          </cell>
          <cell r="E1461" t="str">
            <v>F</v>
          </cell>
          <cell r="F1461" t="str">
            <v>SW/4</v>
          </cell>
          <cell r="G1461" t="str">
            <v>AGN</v>
          </cell>
        </row>
        <row r="1462">
          <cell r="A1462">
            <v>1516</v>
          </cell>
          <cell r="B1462" t="str">
            <v>kamogelo</v>
          </cell>
          <cell r="C1462" t="str">
            <v>BOSCH</v>
          </cell>
          <cell r="D1462" t="str">
            <v>W</v>
          </cell>
          <cell r="E1462" t="str">
            <v>F</v>
          </cell>
          <cell r="F1462" t="str">
            <v>SW/4</v>
          </cell>
          <cell r="G1462" t="str">
            <v>AGN</v>
          </cell>
        </row>
        <row r="1463">
          <cell r="A1463">
            <v>1517</v>
          </cell>
          <cell r="B1463" t="str">
            <v>melissa</v>
          </cell>
          <cell r="C1463" t="str">
            <v>BOTES</v>
          </cell>
          <cell r="D1463" t="str">
            <v>W</v>
          </cell>
          <cell r="E1463" t="str">
            <v>F</v>
          </cell>
          <cell r="F1463" t="str">
            <v>SW/4</v>
          </cell>
          <cell r="G1463" t="str">
            <v>AGN</v>
          </cell>
        </row>
        <row r="1464">
          <cell r="A1464">
            <v>1518</v>
          </cell>
          <cell r="B1464" t="str">
            <v>chantelle</v>
          </cell>
          <cell r="C1464" t="str">
            <v>BREYTENBACH</v>
          </cell>
          <cell r="D1464" t="str">
            <v>W</v>
          </cell>
          <cell r="E1464" t="str">
            <v>F</v>
          </cell>
          <cell r="F1464" t="str">
            <v>SW/4</v>
          </cell>
          <cell r="G1464" t="str">
            <v>AGN</v>
          </cell>
        </row>
        <row r="1465">
          <cell r="A1465">
            <v>1519</v>
          </cell>
          <cell r="B1465" t="str">
            <v>anet</v>
          </cell>
          <cell r="C1465" t="str">
            <v>COETZEE</v>
          </cell>
          <cell r="D1465" t="str">
            <v>W</v>
          </cell>
          <cell r="E1465" t="str">
            <v>F</v>
          </cell>
          <cell r="F1465" t="str">
            <v>SW/4</v>
          </cell>
          <cell r="G1465" t="str">
            <v>AGN</v>
          </cell>
        </row>
        <row r="1466">
          <cell r="A1466">
            <v>1520</v>
          </cell>
          <cell r="B1466" t="str">
            <v>jeannie</v>
          </cell>
          <cell r="C1466" t="str">
            <v>DE BEER</v>
          </cell>
          <cell r="D1466" t="str">
            <v>W</v>
          </cell>
          <cell r="E1466" t="str">
            <v>F</v>
          </cell>
          <cell r="F1466" t="str">
            <v>SW/4</v>
          </cell>
          <cell r="G1466" t="str">
            <v>AGN</v>
          </cell>
        </row>
        <row r="1467">
          <cell r="A1467">
            <v>1521</v>
          </cell>
          <cell r="B1467" t="str">
            <v>landri</v>
          </cell>
          <cell r="C1467" t="str">
            <v>DE BEER</v>
          </cell>
          <cell r="D1467" t="str">
            <v>W</v>
          </cell>
          <cell r="E1467" t="str">
            <v>F</v>
          </cell>
          <cell r="F1467" t="str">
            <v>SW/4</v>
          </cell>
          <cell r="G1467" t="str">
            <v>AGN</v>
          </cell>
        </row>
        <row r="1468">
          <cell r="A1468">
            <v>1522</v>
          </cell>
          <cell r="B1468" t="str">
            <v>janica</v>
          </cell>
          <cell r="C1468" t="str">
            <v>LABUSCHAGNE</v>
          </cell>
          <cell r="D1468" t="str">
            <v>W</v>
          </cell>
          <cell r="E1468" t="str">
            <v>F</v>
          </cell>
          <cell r="F1468" t="str">
            <v>SW/4</v>
          </cell>
          <cell r="G1468" t="str">
            <v>AGN</v>
          </cell>
        </row>
        <row r="1469">
          <cell r="A1469">
            <v>1523</v>
          </cell>
          <cell r="B1469" t="str">
            <v>nerissa</v>
          </cell>
          <cell r="C1469" t="str">
            <v>LE ROUX</v>
          </cell>
          <cell r="D1469" t="str">
            <v>W</v>
          </cell>
          <cell r="E1469" t="str">
            <v>F</v>
          </cell>
          <cell r="F1469" t="str">
            <v>SW/4</v>
          </cell>
          <cell r="G1469" t="str">
            <v>AGN</v>
          </cell>
        </row>
        <row r="1470">
          <cell r="A1470">
            <v>1524</v>
          </cell>
          <cell r="B1470" t="str">
            <v>samantha</v>
          </cell>
          <cell r="C1470" t="str">
            <v>MARAIS</v>
          </cell>
          <cell r="D1470" t="str">
            <v>W</v>
          </cell>
          <cell r="E1470" t="str">
            <v>F</v>
          </cell>
          <cell r="F1470" t="str">
            <v>SW/4</v>
          </cell>
          <cell r="G1470" t="str">
            <v>AGN</v>
          </cell>
        </row>
        <row r="1471">
          <cell r="A1471">
            <v>1525</v>
          </cell>
          <cell r="B1471" t="str">
            <v>linda</v>
          </cell>
          <cell r="C1471" t="str">
            <v>NUWETS</v>
          </cell>
          <cell r="D1471" t="str">
            <v>W</v>
          </cell>
          <cell r="E1471" t="str">
            <v>F</v>
          </cell>
          <cell r="F1471" t="str">
            <v>SW/4</v>
          </cell>
          <cell r="G1471" t="str">
            <v>AGN</v>
          </cell>
        </row>
        <row r="1472">
          <cell r="A1472">
            <v>1526</v>
          </cell>
          <cell r="B1472" t="str">
            <v>nicole</v>
          </cell>
          <cell r="C1472" t="str">
            <v>REDELINGHUYS</v>
          </cell>
          <cell r="D1472" t="str">
            <v>W</v>
          </cell>
          <cell r="E1472" t="str">
            <v>F</v>
          </cell>
          <cell r="F1472" t="str">
            <v>SW/4</v>
          </cell>
          <cell r="G1472" t="str">
            <v>AGN</v>
          </cell>
        </row>
        <row r="1473">
          <cell r="A1473">
            <v>1527</v>
          </cell>
          <cell r="B1473" t="str">
            <v>zelda</v>
          </cell>
          <cell r="C1473" t="str">
            <v>SIEBERHAGEN</v>
          </cell>
          <cell r="D1473" t="str">
            <v>W</v>
          </cell>
          <cell r="E1473" t="str">
            <v>F</v>
          </cell>
          <cell r="F1473" t="str">
            <v>SW/4</v>
          </cell>
          <cell r="G1473" t="str">
            <v>AGN</v>
          </cell>
        </row>
        <row r="1474">
          <cell r="A1474">
            <v>1528</v>
          </cell>
          <cell r="B1474" t="str">
            <v>milize</v>
          </cell>
          <cell r="C1474" t="str">
            <v>SWANEPOEL</v>
          </cell>
          <cell r="D1474" t="str">
            <v>W</v>
          </cell>
          <cell r="E1474" t="str">
            <v>F</v>
          </cell>
          <cell r="F1474" t="str">
            <v>SW/4</v>
          </cell>
          <cell r="G1474" t="str">
            <v>AGN</v>
          </cell>
        </row>
        <row r="1475">
          <cell r="A1475">
            <v>1529</v>
          </cell>
          <cell r="B1475" t="str">
            <v>carina</v>
          </cell>
          <cell r="C1475" t="str">
            <v>SWIEGERS</v>
          </cell>
          <cell r="D1475" t="str">
            <v>W</v>
          </cell>
          <cell r="E1475" t="str">
            <v>F</v>
          </cell>
          <cell r="F1475" t="str">
            <v>SW/4</v>
          </cell>
          <cell r="G1475" t="str">
            <v>AGN</v>
          </cell>
        </row>
        <row r="1476">
          <cell r="A1476">
            <v>1530</v>
          </cell>
          <cell r="B1476" t="str">
            <v>aynslee</v>
          </cell>
          <cell r="C1476" t="str">
            <v>VAN GRAAN</v>
          </cell>
          <cell r="D1476" t="str">
            <v>W</v>
          </cell>
          <cell r="E1476" t="str">
            <v>F</v>
          </cell>
          <cell r="F1476" t="str">
            <v>SW/4</v>
          </cell>
          <cell r="G1476" t="str">
            <v>AGN</v>
          </cell>
        </row>
        <row r="1477">
          <cell r="A1477">
            <v>1531</v>
          </cell>
          <cell r="B1477" t="str">
            <v>lee-anne</v>
          </cell>
          <cell r="C1477" t="str">
            <v>BLAKE</v>
          </cell>
          <cell r="D1477" t="str">
            <v>W</v>
          </cell>
          <cell r="E1477" t="str">
            <v>F</v>
          </cell>
          <cell r="F1477" t="str">
            <v>W23/4</v>
          </cell>
          <cell r="G1477" t="str">
            <v>AGN</v>
          </cell>
        </row>
        <row r="1478">
          <cell r="A1478">
            <v>1532</v>
          </cell>
          <cell r="B1478" t="str">
            <v>heletje</v>
          </cell>
          <cell r="C1478" t="str">
            <v>BOTHA</v>
          </cell>
          <cell r="D1478" t="str">
            <v>W</v>
          </cell>
          <cell r="E1478" t="str">
            <v>F</v>
          </cell>
          <cell r="F1478" t="str">
            <v>W23/4</v>
          </cell>
          <cell r="G1478" t="str">
            <v>AGN</v>
          </cell>
        </row>
        <row r="1479">
          <cell r="A1479">
            <v>1533</v>
          </cell>
          <cell r="B1479" t="str">
            <v>jeanne</v>
          </cell>
          <cell r="C1479" t="str">
            <v>DE BEER</v>
          </cell>
          <cell r="D1479" t="str">
            <v>W</v>
          </cell>
          <cell r="E1479" t="str">
            <v>F</v>
          </cell>
          <cell r="F1479" t="str">
            <v>W23/4</v>
          </cell>
          <cell r="G1479" t="str">
            <v>AGN</v>
          </cell>
        </row>
        <row r="1480">
          <cell r="A1480">
            <v>1534</v>
          </cell>
          <cell r="B1480" t="str">
            <v>nadya</v>
          </cell>
          <cell r="C1480" t="str">
            <v>DU TOIT</v>
          </cell>
          <cell r="D1480" t="str">
            <v>W</v>
          </cell>
          <cell r="E1480" t="str">
            <v>F</v>
          </cell>
          <cell r="F1480" t="str">
            <v>W23/4</v>
          </cell>
          <cell r="G1480" t="str">
            <v>AGN</v>
          </cell>
        </row>
        <row r="1481">
          <cell r="A1481">
            <v>1535</v>
          </cell>
          <cell r="B1481" t="str">
            <v>jordan</v>
          </cell>
          <cell r="C1481" t="str">
            <v>GRAHAM</v>
          </cell>
          <cell r="D1481" t="str">
            <v>W</v>
          </cell>
          <cell r="E1481" t="str">
            <v>F</v>
          </cell>
          <cell r="F1481" t="str">
            <v>W23/4</v>
          </cell>
          <cell r="G1481" t="str">
            <v>AGN</v>
          </cell>
        </row>
        <row r="1482">
          <cell r="A1482">
            <v>1536</v>
          </cell>
          <cell r="B1482" t="str">
            <v>janie</v>
          </cell>
          <cell r="C1482" t="str">
            <v>JANSE VAN RENSBURG</v>
          </cell>
          <cell r="D1482" t="str">
            <v>W</v>
          </cell>
          <cell r="E1482" t="str">
            <v>F</v>
          </cell>
          <cell r="F1482" t="str">
            <v>W23/4</v>
          </cell>
          <cell r="G1482" t="str">
            <v>AGN</v>
          </cell>
        </row>
        <row r="1483">
          <cell r="A1483">
            <v>1537</v>
          </cell>
          <cell r="B1483" t="str">
            <v>danielle</v>
          </cell>
          <cell r="C1483" t="str">
            <v>JORDAAN</v>
          </cell>
          <cell r="D1483" t="str">
            <v>W</v>
          </cell>
          <cell r="E1483" t="str">
            <v>F</v>
          </cell>
          <cell r="F1483" t="str">
            <v>W23/4</v>
          </cell>
          <cell r="G1483" t="str">
            <v>AGN</v>
          </cell>
        </row>
        <row r="1484">
          <cell r="A1484">
            <v>1538</v>
          </cell>
          <cell r="B1484" t="str">
            <v>esabel</v>
          </cell>
          <cell r="C1484" t="str">
            <v>MAKHURA</v>
          </cell>
          <cell r="D1484" t="str">
            <v>B</v>
          </cell>
          <cell r="E1484" t="str">
            <v>F</v>
          </cell>
          <cell r="F1484" t="str">
            <v>W23/4</v>
          </cell>
          <cell r="G1484" t="str">
            <v>AGN</v>
          </cell>
        </row>
        <row r="1485">
          <cell r="A1485">
            <v>1539</v>
          </cell>
          <cell r="B1485" t="str">
            <v>kayla</v>
          </cell>
          <cell r="C1485" t="str">
            <v>MCMASTER</v>
          </cell>
          <cell r="D1485" t="str">
            <v>W</v>
          </cell>
          <cell r="E1485" t="str">
            <v>F</v>
          </cell>
          <cell r="F1485" t="str">
            <v>W23/4</v>
          </cell>
          <cell r="G1485" t="str">
            <v>AGN</v>
          </cell>
        </row>
        <row r="1486">
          <cell r="A1486">
            <v>1540</v>
          </cell>
          <cell r="B1486" t="str">
            <v>anke</v>
          </cell>
          <cell r="C1486" t="str">
            <v>NOTHNAGEL</v>
          </cell>
          <cell r="D1486" t="str">
            <v>W</v>
          </cell>
          <cell r="E1486" t="str">
            <v>F</v>
          </cell>
          <cell r="F1486" t="str">
            <v>W23/4</v>
          </cell>
          <cell r="G1486" t="str">
            <v>AGN</v>
          </cell>
        </row>
        <row r="1487">
          <cell r="A1487">
            <v>1541</v>
          </cell>
          <cell r="B1487" t="str">
            <v>marietjie</v>
          </cell>
          <cell r="C1487" t="str">
            <v>REITZ</v>
          </cell>
          <cell r="D1487" t="str">
            <v>W</v>
          </cell>
          <cell r="E1487" t="str">
            <v>F</v>
          </cell>
          <cell r="F1487" t="str">
            <v>W23/4</v>
          </cell>
          <cell r="G1487" t="str">
            <v>AGN</v>
          </cell>
        </row>
        <row r="1488">
          <cell r="A1488">
            <v>1542</v>
          </cell>
          <cell r="B1488" t="str">
            <v>charlene</v>
          </cell>
          <cell r="C1488" t="str">
            <v>RYBNIKAR</v>
          </cell>
          <cell r="D1488" t="str">
            <v>W</v>
          </cell>
          <cell r="E1488" t="str">
            <v>F</v>
          </cell>
          <cell r="F1488" t="str">
            <v>W23/4</v>
          </cell>
          <cell r="G1488" t="str">
            <v>AGN</v>
          </cell>
        </row>
        <row r="1489">
          <cell r="A1489">
            <v>1543</v>
          </cell>
          <cell r="B1489" t="str">
            <v>micaela</v>
          </cell>
          <cell r="C1489" t="str">
            <v>SCHAGEN</v>
          </cell>
          <cell r="D1489" t="str">
            <v>W</v>
          </cell>
          <cell r="E1489" t="str">
            <v>F</v>
          </cell>
          <cell r="F1489" t="str">
            <v>W23/4</v>
          </cell>
          <cell r="G1489" t="str">
            <v>AGN</v>
          </cell>
        </row>
        <row r="1490">
          <cell r="A1490">
            <v>1544</v>
          </cell>
          <cell r="B1490" t="str">
            <v>keletso</v>
          </cell>
          <cell r="C1490" t="str">
            <v>SENOSI</v>
          </cell>
          <cell r="D1490" t="str">
            <v>B</v>
          </cell>
          <cell r="E1490" t="str">
            <v>F</v>
          </cell>
          <cell r="F1490" t="str">
            <v>W23/4</v>
          </cell>
          <cell r="G1490" t="str">
            <v>AGN</v>
          </cell>
        </row>
        <row r="1491">
          <cell r="A1491">
            <v>1545</v>
          </cell>
          <cell r="B1491" t="str">
            <v>jana</v>
          </cell>
          <cell r="C1491" t="str">
            <v>VAN DER MERWE</v>
          </cell>
          <cell r="D1491" t="str">
            <v>W</v>
          </cell>
          <cell r="E1491" t="str">
            <v>F</v>
          </cell>
          <cell r="F1491" t="str">
            <v>W23/4</v>
          </cell>
          <cell r="G1491" t="str">
            <v>AGN</v>
          </cell>
        </row>
        <row r="1492">
          <cell r="A1492">
            <v>1546</v>
          </cell>
          <cell r="B1492" t="str">
            <v>izaldi-lee</v>
          </cell>
          <cell r="C1492" t="str">
            <v>VAN ZYL</v>
          </cell>
          <cell r="D1492" t="str">
            <v>W</v>
          </cell>
          <cell r="E1492" t="str">
            <v>F</v>
          </cell>
          <cell r="F1492" t="str">
            <v>W23/4</v>
          </cell>
          <cell r="G1492" t="str">
            <v>AGN</v>
          </cell>
        </row>
        <row r="1493">
          <cell r="A1493">
            <v>1547</v>
          </cell>
          <cell r="B1493" t="str">
            <v>chane</v>
          </cell>
          <cell r="C1493" t="str">
            <v>VENTER</v>
          </cell>
          <cell r="D1493" t="str">
            <v>W</v>
          </cell>
          <cell r="E1493" t="str">
            <v>F</v>
          </cell>
          <cell r="F1493" t="str">
            <v>W23/4</v>
          </cell>
          <cell r="G1493" t="str">
            <v>AGN</v>
          </cell>
        </row>
        <row r="1494">
          <cell r="A1494">
            <v>1548</v>
          </cell>
          <cell r="B1494" t="str">
            <v>simonay</v>
          </cell>
          <cell r="C1494" t="str">
            <v>WEITSZ</v>
          </cell>
          <cell r="D1494" t="str">
            <v>W</v>
          </cell>
          <cell r="E1494" t="str">
            <v>F</v>
          </cell>
          <cell r="F1494" t="str">
            <v>W23/4</v>
          </cell>
          <cell r="G1494" t="str">
            <v>AGN</v>
          </cell>
        </row>
        <row r="1495">
          <cell r="A1495">
            <v>1549</v>
          </cell>
          <cell r="B1495" t="str">
            <v>shereen</v>
          </cell>
          <cell r="C1495" t="str">
            <v>BARNARD</v>
          </cell>
          <cell r="D1495" t="str">
            <v>W</v>
          </cell>
          <cell r="E1495" t="str">
            <v>F</v>
          </cell>
          <cell r="F1495" t="str">
            <v>W35/4</v>
          </cell>
          <cell r="G1495" t="str">
            <v>AGN</v>
          </cell>
        </row>
        <row r="1496">
          <cell r="A1496">
            <v>1550</v>
          </cell>
          <cell r="B1496" t="str">
            <v>esme</v>
          </cell>
          <cell r="C1496" t="str">
            <v>BOTHA</v>
          </cell>
          <cell r="D1496" t="str">
            <v>W</v>
          </cell>
          <cell r="E1496" t="str">
            <v>F</v>
          </cell>
          <cell r="F1496" t="str">
            <v>W35/4</v>
          </cell>
          <cell r="G1496" t="str">
            <v>AGN</v>
          </cell>
        </row>
        <row r="1497">
          <cell r="A1497">
            <v>1551</v>
          </cell>
          <cell r="B1497" t="str">
            <v>simone</v>
          </cell>
          <cell r="C1497" t="str">
            <v>BOTHA</v>
          </cell>
          <cell r="D1497" t="str">
            <v>W</v>
          </cell>
          <cell r="E1497" t="str">
            <v>F</v>
          </cell>
          <cell r="F1497" t="str">
            <v>W35/4</v>
          </cell>
          <cell r="G1497" t="str">
            <v>AGN</v>
          </cell>
        </row>
        <row r="1498">
          <cell r="A1498">
            <v>1552</v>
          </cell>
          <cell r="B1498" t="str">
            <v>marcelle</v>
          </cell>
          <cell r="C1498" t="str">
            <v>COETZEE</v>
          </cell>
          <cell r="D1498" t="str">
            <v>W</v>
          </cell>
          <cell r="E1498" t="str">
            <v>F</v>
          </cell>
          <cell r="F1498" t="str">
            <v>W35/4</v>
          </cell>
          <cell r="G1498" t="str">
            <v>AGN</v>
          </cell>
        </row>
        <row r="1499">
          <cell r="A1499">
            <v>1553</v>
          </cell>
          <cell r="B1499" t="str">
            <v>cheri-lee</v>
          </cell>
          <cell r="C1499" t="str">
            <v>FERREIRA</v>
          </cell>
          <cell r="D1499" t="str">
            <v>W</v>
          </cell>
          <cell r="E1499" t="str">
            <v>F</v>
          </cell>
          <cell r="F1499" t="str">
            <v>W35/4</v>
          </cell>
          <cell r="G1499" t="str">
            <v>AGN</v>
          </cell>
        </row>
        <row r="1500">
          <cell r="A1500">
            <v>1554</v>
          </cell>
          <cell r="B1500" t="str">
            <v>liesel</v>
          </cell>
          <cell r="C1500" t="str">
            <v>FOURIE</v>
          </cell>
          <cell r="D1500" t="str">
            <v>W</v>
          </cell>
          <cell r="E1500" t="str">
            <v>F</v>
          </cell>
          <cell r="F1500" t="str">
            <v>W35/4</v>
          </cell>
          <cell r="G1500" t="str">
            <v>AGN</v>
          </cell>
        </row>
        <row r="1501">
          <cell r="A1501">
            <v>1555</v>
          </cell>
          <cell r="B1501" t="str">
            <v>aneli</v>
          </cell>
          <cell r="C1501" t="str">
            <v>HEYNEKE</v>
          </cell>
          <cell r="D1501" t="str">
            <v>W</v>
          </cell>
          <cell r="E1501" t="str">
            <v>F</v>
          </cell>
          <cell r="F1501" t="str">
            <v>W35/4</v>
          </cell>
          <cell r="G1501" t="str">
            <v>AGN</v>
          </cell>
        </row>
        <row r="1502">
          <cell r="A1502">
            <v>1556</v>
          </cell>
          <cell r="B1502" t="str">
            <v>sunet</v>
          </cell>
          <cell r="C1502" t="str">
            <v>KUPERUS</v>
          </cell>
          <cell r="D1502" t="str">
            <v>W</v>
          </cell>
          <cell r="E1502" t="str">
            <v>F</v>
          </cell>
          <cell r="F1502" t="str">
            <v>W35/4</v>
          </cell>
          <cell r="G1502" t="str">
            <v>AGN</v>
          </cell>
        </row>
        <row r="1503">
          <cell r="A1503">
            <v>1557</v>
          </cell>
          <cell r="B1503" t="str">
            <v>anel</v>
          </cell>
          <cell r="C1503" t="str">
            <v>LOUW</v>
          </cell>
          <cell r="D1503" t="str">
            <v>W</v>
          </cell>
          <cell r="E1503" t="str">
            <v>F</v>
          </cell>
          <cell r="F1503" t="str">
            <v>W35/4</v>
          </cell>
          <cell r="G1503" t="str">
            <v>AGN</v>
          </cell>
        </row>
        <row r="1504">
          <cell r="A1504">
            <v>1558</v>
          </cell>
          <cell r="B1504" t="str">
            <v>hannelie</v>
          </cell>
          <cell r="C1504" t="str">
            <v>MARE</v>
          </cell>
          <cell r="D1504" t="str">
            <v>W</v>
          </cell>
          <cell r="E1504" t="str">
            <v>F</v>
          </cell>
          <cell r="F1504" t="str">
            <v>W35/4</v>
          </cell>
          <cell r="G1504" t="str">
            <v>AGN</v>
          </cell>
        </row>
        <row r="1505">
          <cell r="A1505">
            <v>1559</v>
          </cell>
          <cell r="B1505" t="str">
            <v>lizelle</v>
          </cell>
          <cell r="C1505" t="str">
            <v>MENTZ</v>
          </cell>
          <cell r="D1505" t="str">
            <v>W</v>
          </cell>
          <cell r="E1505" t="str">
            <v>F</v>
          </cell>
          <cell r="F1505" t="str">
            <v>W35/4</v>
          </cell>
          <cell r="G1505" t="str">
            <v>AGN</v>
          </cell>
        </row>
        <row r="1506">
          <cell r="A1506">
            <v>1560</v>
          </cell>
          <cell r="B1506" t="str">
            <v>tersia</v>
          </cell>
          <cell r="C1506" t="str">
            <v>MULLER</v>
          </cell>
          <cell r="D1506" t="str">
            <v>W</v>
          </cell>
          <cell r="E1506" t="str">
            <v>F</v>
          </cell>
          <cell r="F1506" t="str">
            <v>W35/4</v>
          </cell>
          <cell r="G1506" t="str">
            <v>AGN</v>
          </cell>
        </row>
        <row r="1507">
          <cell r="A1507">
            <v>1561</v>
          </cell>
          <cell r="B1507" t="str">
            <v>andrea</v>
          </cell>
          <cell r="C1507" t="str">
            <v>STEYN</v>
          </cell>
          <cell r="D1507" t="str">
            <v>W</v>
          </cell>
          <cell r="E1507" t="str">
            <v>F</v>
          </cell>
          <cell r="F1507" t="str">
            <v>W35/4</v>
          </cell>
          <cell r="G1507" t="str">
            <v>AGN</v>
          </cell>
        </row>
        <row r="1508">
          <cell r="A1508">
            <v>1562</v>
          </cell>
          <cell r="B1508" t="str">
            <v>ronel</v>
          </cell>
          <cell r="C1508" t="str">
            <v>VAN DER WESTHUIZEN</v>
          </cell>
          <cell r="D1508" t="str">
            <v>W</v>
          </cell>
          <cell r="E1508" t="str">
            <v>F</v>
          </cell>
          <cell r="F1508" t="str">
            <v>W35/4</v>
          </cell>
          <cell r="G1508" t="str">
            <v>AGN</v>
          </cell>
        </row>
        <row r="1509">
          <cell r="A1509">
            <v>1563</v>
          </cell>
          <cell r="B1509" t="str">
            <v>marisca</v>
          </cell>
          <cell r="C1509" t="str">
            <v>VAN NIEKERK</v>
          </cell>
          <cell r="D1509" t="str">
            <v>W</v>
          </cell>
          <cell r="E1509" t="str">
            <v>F</v>
          </cell>
          <cell r="F1509" t="str">
            <v>W35/4</v>
          </cell>
          <cell r="G1509" t="str">
            <v>AGN</v>
          </cell>
        </row>
        <row r="1510">
          <cell r="A1510">
            <v>1564</v>
          </cell>
          <cell r="B1510" t="str">
            <v>arline</v>
          </cell>
          <cell r="C1510" t="str">
            <v>VAN STADEN</v>
          </cell>
          <cell r="D1510" t="str">
            <v>W</v>
          </cell>
          <cell r="E1510" t="str">
            <v>F</v>
          </cell>
          <cell r="F1510" t="str">
            <v>W35/4</v>
          </cell>
          <cell r="G1510" t="str">
            <v>AGN</v>
          </cell>
        </row>
        <row r="1511">
          <cell r="A1511">
            <v>1565</v>
          </cell>
          <cell r="B1511" t="str">
            <v>nicole</v>
          </cell>
          <cell r="C1511" t="str">
            <v>VENTER</v>
          </cell>
          <cell r="D1511" t="str">
            <v>W</v>
          </cell>
          <cell r="E1511" t="str">
            <v>F</v>
          </cell>
          <cell r="F1511" t="str">
            <v>W35/4</v>
          </cell>
          <cell r="G1511" t="str">
            <v>AGN</v>
          </cell>
        </row>
        <row r="1512">
          <cell r="A1512">
            <v>1566</v>
          </cell>
          <cell r="B1512" t="str">
            <v>alicha</v>
          </cell>
          <cell r="C1512" t="str">
            <v>WILLERING</v>
          </cell>
          <cell r="D1512" t="str">
            <v>W</v>
          </cell>
          <cell r="E1512" t="str">
            <v>F</v>
          </cell>
          <cell r="F1512" t="str">
            <v>W35/4</v>
          </cell>
          <cell r="G1512" t="str">
            <v>AGN</v>
          </cell>
        </row>
        <row r="1513">
          <cell r="A1513">
            <v>1567</v>
          </cell>
          <cell r="B1513" t="str">
            <v>bernita</v>
          </cell>
          <cell r="C1513" t="str">
            <v>BORNMANN</v>
          </cell>
          <cell r="D1513" t="str">
            <v>W</v>
          </cell>
          <cell r="E1513" t="str">
            <v>F</v>
          </cell>
          <cell r="F1513" t="str">
            <v>W40/4</v>
          </cell>
          <cell r="G1513" t="str">
            <v>AGN</v>
          </cell>
        </row>
        <row r="1514">
          <cell r="A1514">
            <v>1568</v>
          </cell>
          <cell r="B1514" t="str">
            <v>chantelle</v>
          </cell>
          <cell r="C1514" t="str">
            <v>EYBERS</v>
          </cell>
          <cell r="D1514" t="str">
            <v>W</v>
          </cell>
          <cell r="E1514" t="str">
            <v>F</v>
          </cell>
          <cell r="F1514" t="str">
            <v>W40/4</v>
          </cell>
          <cell r="G1514" t="str">
            <v>AGN</v>
          </cell>
        </row>
        <row r="1515">
          <cell r="A1515">
            <v>1569</v>
          </cell>
          <cell r="B1515" t="str">
            <v>liandi</v>
          </cell>
          <cell r="C1515" t="str">
            <v>FOURIE</v>
          </cell>
          <cell r="D1515" t="str">
            <v>W</v>
          </cell>
          <cell r="E1515" t="str">
            <v>F</v>
          </cell>
          <cell r="F1515" t="str">
            <v>W40/4</v>
          </cell>
          <cell r="G1515" t="str">
            <v>AGN</v>
          </cell>
        </row>
        <row r="1516">
          <cell r="A1516">
            <v>1570</v>
          </cell>
          <cell r="B1516" t="str">
            <v>rinette</v>
          </cell>
          <cell r="C1516" t="str">
            <v>FOURIE</v>
          </cell>
          <cell r="D1516" t="str">
            <v>W</v>
          </cell>
          <cell r="E1516" t="str">
            <v>F</v>
          </cell>
          <cell r="F1516" t="str">
            <v>W40/4</v>
          </cell>
          <cell r="G1516" t="str">
            <v>AGN</v>
          </cell>
        </row>
        <row r="1517">
          <cell r="A1517">
            <v>1571</v>
          </cell>
          <cell r="B1517" t="str">
            <v>petro</v>
          </cell>
          <cell r="C1517" t="str">
            <v>GROENEWALD</v>
          </cell>
          <cell r="D1517" t="str">
            <v>W</v>
          </cell>
          <cell r="E1517" t="str">
            <v>F</v>
          </cell>
          <cell r="F1517" t="str">
            <v>W40/4</v>
          </cell>
          <cell r="G1517" t="str">
            <v>AGN</v>
          </cell>
        </row>
        <row r="1518">
          <cell r="A1518">
            <v>1572</v>
          </cell>
          <cell r="B1518" t="str">
            <v>jackie</v>
          </cell>
          <cell r="C1518" t="str">
            <v>JORDAAN</v>
          </cell>
          <cell r="D1518" t="str">
            <v>W</v>
          </cell>
          <cell r="E1518" t="str">
            <v>F</v>
          </cell>
          <cell r="F1518" t="str">
            <v>W40/4</v>
          </cell>
          <cell r="G1518" t="str">
            <v>AGN</v>
          </cell>
        </row>
        <row r="1519">
          <cell r="A1519">
            <v>1574</v>
          </cell>
          <cell r="B1519" t="str">
            <v>liza</v>
          </cell>
          <cell r="C1519" t="str">
            <v>MARITZ</v>
          </cell>
          <cell r="D1519" t="str">
            <v>W</v>
          </cell>
          <cell r="E1519" t="str">
            <v>F</v>
          </cell>
          <cell r="F1519" t="str">
            <v>W40/4</v>
          </cell>
          <cell r="G1519" t="str">
            <v>AGN</v>
          </cell>
        </row>
        <row r="1520">
          <cell r="A1520">
            <v>1575</v>
          </cell>
          <cell r="B1520" t="str">
            <v>refiloe</v>
          </cell>
          <cell r="C1520" t="str">
            <v>MOTAUNG</v>
          </cell>
          <cell r="D1520" t="str">
            <v>B</v>
          </cell>
          <cell r="E1520" t="str">
            <v>F</v>
          </cell>
          <cell r="F1520" t="str">
            <v>W40/4</v>
          </cell>
          <cell r="G1520" t="str">
            <v>AGN</v>
          </cell>
        </row>
        <row r="1521">
          <cell r="A1521">
            <v>1576</v>
          </cell>
          <cell r="B1521" t="str">
            <v>precious</v>
          </cell>
          <cell r="C1521" t="str">
            <v>NCAYIYANA</v>
          </cell>
          <cell r="D1521" t="str">
            <v>B</v>
          </cell>
          <cell r="E1521" t="str">
            <v>F</v>
          </cell>
          <cell r="F1521" t="str">
            <v>W40/4</v>
          </cell>
          <cell r="G1521" t="str">
            <v>AGN</v>
          </cell>
        </row>
        <row r="1522">
          <cell r="A1522">
            <v>1577</v>
          </cell>
          <cell r="B1522" t="str">
            <v>adri</v>
          </cell>
          <cell r="C1522" t="str">
            <v>PAYNE</v>
          </cell>
          <cell r="D1522" t="str">
            <v>W</v>
          </cell>
          <cell r="E1522" t="str">
            <v>F</v>
          </cell>
          <cell r="F1522" t="str">
            <v>W40/4</v>
          </cell>
          <cell r="G1522" t="str">
            <v>AGN</v>
          </cell>
        </row>
        <row r="1523">
          <cell r="A1523">
            <v>1578</v>
          </cell>
          <cell r="B1523" t="str">
            <v>michelle</v>
          </cell>
          <cell r="C1523" t="str">
            <v>PRETORIUS</v>
          </cell>
          <cell r="D1523" t="str">
            <v>W</v>
          </cell>
          <cell r="E1523" t="str">
            <v>F</v>
          </cell>
          <cell r="F1523" t="str">
            <v>W40/4</v>
          </cell>
          <cell r="G1523" t="str">
            <v>AGN</v>
          </cell>
        </row>
        <row r="1524">
          <cell r="A1524">
            <v>1579</v>
          </cell>
          <cell r="B1524" t="str">
            <v>marizelle</v>
          </cell>
          <cell r="C1524" t="str">
            <v>RAUBENHEIMER</v>
          </cell>
          <cell r="D1524" t="str">
            <v>W</v>
          </cell>
          <cell r="E1524" t="str">
            <v>F</v>
          </cell>
          <cell r="F1524" t="str">
            <v>W40/4</v>
          </cell>
          <cell r="G1524" t="str">
            <v>AGN</v>
          </cell>
        </row>
        <row r="1525">
          <cell r="A1525">
            <v>1580</v>
          </cell>
          <cell r="B1525" t="str">
            <v>monica</v>
          </cell>
          <cell r="C1525" t="str">
            <v>ROUSSEAU</v>
          </cell>
          <cell r="D1525" t="str">
            <v>W</v>
          </cell>
          <cell r="E1525" t="str">
            <v>F</v>
          </cell>
          <cell r="F1525" t="str">
            <v>W40/4</v>
          </cell>
          <cell r="G1525" t="str">
            <v>AGN</v>
          </cell>
        </row>
        <row r="1526">
          <cell r="A1526">
            <v>1581</v>
          </cell>
          <cell r="B1526" t="str">
            <v>moreen</v>
          </cell>
          <cell r="C1526" t="str">
            <v>STEYN</v>
          </cell>
          <cell r="D1526" t="str">
            <v>W</v>
          </cell>
          <cell r="E1526" t="str">
            <v>F</v>
          </cell>
          <cell r="F1526" t="str">
            <v>W40/4</v>
          </cell>
          <cell r="G1526" t="str">
            <v>AGN</v>
          </cell>
        </row>
        <row r="1527">
          <cell r="A1527">
            <v>1582</v>
          </cell>
          <cell r="B1527" t="str">
            <v>lindie</v>
          </cell>
          <cell r="C1527" t="str">
            <v>STRYDOM</v>
          </cell>
          <cell r="D1527" t="str">
            <v>W</v>
          </cell>
          <cell r="E1527" t="str">
            <v>F</v>
          </cell>
          <cell r="F1527" t="str">
            <v>W40/4</v>
          </cell>
          <cell r="G1527" t="str">
            <v>AGN</v>
          </cell>
        </row>
        <row r="1528">
          <cell r="A1528">
            <v>1583</v>
          </cell>
          <cell r="B1528" t="str">
            <v>megan</v>
          </cell>
          <cell r="C1528" t="str">
            <v>VAN ROOYEN</v>
          </cell>
          <cell r="D1528" t="str">
            <v>W</v>
          </cell>
          <cell r="E1528" t="str">
            <v>F</v>
          </cell>
          <cell r="F1528" t="str">
            <v>W40/4</v>
          </cell>
          <cell r="G1528" t="str">
            <v>AGN</v>
          </cell>
        </row>
        <row r="1529">
          <cell r="A1529">
            <v>1584</v>
          </cell>
          <cell r="B1529" t="str">
            <v>laetitia</v>
          </cell>
          <cell r="C1529" t="str">
            <v>VAN WYK</v>
          </cell>
          <cell r="D1529" t="str">
            <v>W</v>
          </cell>
          <cell r="E1529" t="str">
            <v>F</v>
          </cell>
          <cell r="F1529" t="str">
            <v>W40/4</v>
          </cell>
          <cell r="G1529" t="str">
            <v>AGN</v>
          </cell>
        </row>
        <row r="1530">
          <cell r="A1530">
            <v>3388</v>
          </cell>
          <cell r="B1530" t="str">
            <v>ronel</v>
          </cell>
          <cell r="C1530" t="str">
            <v>VILJOEN</v>
          </cell>
          <cell r="E1530" t="str">
            <v>F</v>
          </cell>
          <cell r="F1530" t="str">
            <v>W40/4</v>
          </cell>
          <cell r="G1530" t="str">
            <v>AGN</v>
          </cell>
        </row>
        <row r="1531">
          <cell r="A1531">
            <v>1585</v>
          </cell>
          <cell r="B1531" t="str">
            <v>marieke</v>
          </cell>
          <cell r="C1531" t="str">
            <v>BAASCH</v>
          </cell>
          <cell r="D1531" t="str">
            <v>W</v>
          </cell>
          <cell r="E1531" t="str">
            <v>F</v>
          </cell>
          <cell r="F1531" t="str">
            <v>W45/4</v>
          </cell>
          <cell r="G1531" t="str">
            <v>AGN</v>
          </cell>
        </row>
        <row r="1532">
          <cell r="A1532">
            <v>1586</v>
          </cell>
          <cell r="B1532" t="str">
            <v>talita</v>
          </cell>
          <cell r="C1532" t="str">
            <v>BEHRENS</v>
          </cell>
          <cell r="D1532" t="str">
            <v>W</v>
          </cell>
          <cell r="E1532" t="str">
            <v>F</v>
          </cell>
          <cell r="F1532" t="str">
            <v>W45/4</v>
          </cell>
          <cell r="G1532" t="str">
            <v>AGN</v>
          </cell>
        </row>
        <row r="1533">
          <cell r="A1533">
            <v>1587</v>
          </cell>
          <cell r="B1533" t="str">
            <v>tania</v>
          </cell>
          <cell r="C1533" t="str">
            <v>BLIGNAUT</v>
          </cell>
          <cell r="D1533" t="str">
            <v>W</v>
          </cell>
          <cell r="E1533" t="str">
            <v>F</v>
          </cell>
          <cell r="F1533" t="str">
            <v>W45/4</v>
          </cell>
          <cell r="G1533" t="str">
            <v>AGN</v>
          </cell>
        </row>
        <row r="1534">
          <cell r="A1534">
            <v>1588</v>
          </cell>
          <cell r="B1534" t="str">
            <v>talita</v>
          </cell>
          <cell r="C1534" t="str">
            <v>BOTHA</v>
          </cell>
          <cell r="D1534" t="str">
            <v>W</v>
          </cell>
          <cell r="E1534" t="str">
            <v>F</v>
          </cell>
          <cell r="F1534" t="str">
            <v>W45/4</v>
          </cell>
          <cell r="G1534" t="str">
            <v>AGN</v>
          </cell>
        </row>
        <row r="1535">
          <cell r="A1535">
            <v>1589</v>
          </cell>
          <cell r="B1535" t="str">
            <v>adelle</v>
          </cell>
          <cell r="C1535" t="str">
            <v>COETZE</v>
          </cell>
          <cell r="D1535" t="str">
            <v>W</v>
          </cell>
          <cell r="E1535" t="str">
            <v>F</v>
          </cell>
          <cell r="F1535" t="str">
            <v>W45/4</v>
          </cell>
          <cell r="G1535" t="str">
            <v>AGN</v>
          </cell>
        </row>
        <row r="1536">
          <cell r="A1536">
            <v>1590</v>
          </cell>
          <cell r="B1536" t="str">
            <v>altje</v>
          </cell>
          <cell r="C1536" t="str">
            <v>CONRADIE</v>
          </cell>
          <cell r="D1536" t="str">
            <v>W</v>
          </cell>
          <cell r="E1536" t="str">
            <v>F</v>
          </cell>
          <cell r="F1536" t="str">
            <v>W45/4</v>
          </cell>
          <cell r="G1536" t="str">
            <v>AGN</v>
          </cell>
        </row>
        <row r="1537">
          <cell r="A1537">
            <v>1591</v>
          </cell>
          <cell r="B1537" t="str">
            <v>brunhilde</v>
          </cell>
          <cell r="C1537" t="str">
            <v>CRONJE</v>
          </cell>
          <cell r="D1537" t="str">
            <v>W</v>
          </cell>
          <cell r="E1537" t="str">
            <v>F</v>
          </cell>
          <cell r="F1537" t="str">
            <v>W45/4</v>
          </cell>
          <cell r="G1537" t="str">
            <v>AGN</v>
          </cell>
        </row>
        <row r="1538">
          <cell r="A1538">
            <v>1592</v>
          </cell>
          <cell r="B1538" t="str">
            <v>carika</v>
          </cell>
          <cell r="C1538" t="str">
            <v>CURLEWIS</v>
          </cell>
          <cell r="D1538" t="str">
            <v>W</v>
          </cell>
          <cell r="E1538" t="str">
            <v>F</v>
          </cell>
          <cell r="F1538" t="str">
            <v>W45/4</v>
          </cell>
          <cell r="G1538" t="str">
            <v>AGN</v>
          </cell>
        </row>
        <row r="1539">
          <cell r="A1539">
            <v>1593</v>
          </cell>
          <cell r="B1539" t="str">
            <v>sunet</v>
          </cell>
          <cell r="C1539" t="str">
            <v>EYBERS</v>
          </cell>
          <cell r="D1539" t="str">
            <v>W</v>
          </cell>
          <cell r="E1539" t="str">
            <v>F</v>
          </cell>
          <cell r="F1539" t="str">
            <v>W45/4</v>
          </cell>
          <cell r="G1539" t="str">
            <v>AGN</v>
          </cell>
        </row>
        <row r="1540">
          <cell r="A1540">
            <v>1594</v>
          </cell>
          <cell r="B1540" t="str">
            <v>ilse</v>
          </cell>
          <cell r="C1540" t="str">
            <v>FOURIE</v>
          </cell>
          <cell r="D1540" t="str">
            <v>W</v>
          </cell>
          <cell r="E1540" t="str">
            <v>F</v>
          </cell>
          <cell r="F1540" t="str">
            <v>W45/4</v>
          </cell>
          <cell r="G1540" t="str">
            <v>AGN</v>
          </cell>
        </row>
        <row r="1541">
          <cell r="A1541">
            <v>1595</v>
          </cell>
          <cell r="B1541" t="str">
            <v>tanya</v>
          </cell>
          <cell r="C1541" t="str">
            <v>JANSEN</v>
          </cell>
          <cell r="D1541" t="str">
            <v>W</v>
          </cell>
          <cell r="E1541" t="str">
            <v>F</v>
          </cell>
          <cell r="F1541" t="str">
            <v>W45/4</v>
          </cell>
          <cell r="G1541" t="str">
            <v>AGN</v>
          </cell>
        </row>
        <row r="1542">
          <cell r="A1542">
            <v>1596</v>
          </cell>
          <cell r="B1542" t="str">
            <v>celeste</v>
          </cell>
          <cell r="C1542" t="str">
            <v>LABUSCHAGNE</v>
          </cell>
          <cell r="D1542" t="str">
            <v>W</v>
          </cell>
          <cell r="E1542" t="str">
            <v>F</v>
          </cell>
          <cell r="F1542" t="str">
            <v>W45/4</v>
          </cell>
          <cell r="G1542" t="str">
            <v>AGN</v>
          </cell>
        </row>
        <row r="1543">
          <cell r="A1543">
            <v>1597</v>
          </cell>
          <cell r="B1543" t="str">
            <v>ingrid</v>
          </cell>
          <cell r="C1543" t="str">
            <v>LOUW</v>
          </cell>
          <cell r="D1543" t="str">
            <v>W</v>
          </cell>
          <cell r="E1543" t="str">
            <v>F</v>
          </cell>
          <cell r="F1543" t="str">
            <v>W45/4</v>
          </cell>
          <cell r="G1543" t="str">
            <v>AGN</v>
          </cell>
        </row>
        <row r="1544">
          <cell r="A1544">
            <v>1598</v>
          </cell>
          <cell r="B1544" t="str">
            <v>louise</v>
          </cell>
          <cell r="C1544" t="str">
            <v>MULLER</v>
          </cell>
          <cell r="D1544" t="str">
            <v>W</v>
          </cell>
          <cell r="E1544" t="str">
            <v>F</v>
          </cell>
          <cell r="F1544" t="str">
            <v>W45/4</v>
          </cell>
          <cell r="G1544" t="str">
            <v>AGN</v>
          </cell>
        </row>
        <row r="1545">
          <cell r="A1545">
            <v>1599</v>
          </cell>
          <cell r="B1545" t="str">
            <v>marlene</v>
          </cell>
          <cell r="C1545" t="str">
            <v>NEL</v>
          </cell>
          <cell r="D1545" t="str">
            <v>W</v>
          </cell>
          <cell r="E1545" t="str">
            <v>F</v>
          </cell>
          <cell r="F1545" t="str">
            <v>W45/4</v>
          </cell>
          <cell r="G1545" t="str">
            <v>AGN</v>
          </cell>
        </row>
        <row r="1546">
          <cell r="A1546">
            <v>1600</v>
          </cell>
          <cell r="B1546" t="str">
            <v>jeanette</v>
          </cell>
          <cell r="C1546" t="str">
            <v>NELL</v>
          </cell>
          <cell r="D1546" t="str">
            <v>W</v>
          </cell>
          <cell r="E1546" t="str">
            <v>F</v>
          </cell>
          <cell r="F1546" t="str">
            <v>W45/4</v>
          </cell>
          <cell r="G1546" t="str">
            <v>AGN</v>
          </cell>
        </row>
        <row r="1547">
          <cell r="A1547">
            <v>1601</v>
          </cell>
          <cell r="B1547" t="str">
            <v>beulah</v>
          </cell>
          <cell r="C1547" t="str">
            <v>PRETORIUS</v>
          </cell>
          <cell r="D1547" t="str">
            <v>W</v>
          </cell>
          <cell r="E1547" t="str">
            <v>F</v>
          </cell>
          <cell r="F1547" t="str">
            <v>W45/4</v>
          </cell>
          <cell r="G1547" t="str">
            <v>AGN</v>
          </cell>
        </row>
        <row r="1548">
          <cell r="A1548">
            <v>1602</v>
          </cell>
          <cell r="B1548" t="str">
            <v>ronel</v>
          </cell>
          <cell r="C1548" t="str">
            <v>THOMAS</v>
          </cell>
          <cell r="D1548" t="str">
            <v>W</v>
          </cell>
          <cell r="E1548" t="str">
            <v>F</v>
          </cell>
          <cell r="F1548" t="str">
            <v>W45/4</v>
          </cell>
          <cell r="G1548" t="str">
            <v>AGN</v>
          </cell>
        </row>
        <row r="1549">
          <cell r="A1549">
            <v>1603</v>
          </cell>
          <cell r="B1549" t="str">
            <v>laura-anne</v>
          </cell>
          <cell r="C1549" t="str">
            <v>VAN LIESHOUT</v>
          </cell>
          <cell r="D1549" t="str">
            <v>W</v>
          </cell>
          <cell r="E1549" t="str">
            <v>F</v>
          </cell>
          <cell r="F1549" t="str">
            <v>W45/4</v>
          </cell>
          <cell r="G1549" t="str">
            <v>AGN</v>
          </cell>
        </row>
        <row r="1550">
          <cell r="A1550">
            <v>1604</v>
          </cell>
          <cell r="B1550" t="str">
            <v>karen</v>
          </cell>
          <cell r="C1550" t="str">
            <v>COOMBER</v>
          </cell>
          <cell r="D1550" t="str">
            <v>W</v>
          </cell>
          <cell r="E1550" t="str">
            <v>F</v>
          </cell>
          <cell r="F1550" t="str">
            <v>W50/4</v>
          </cell>
          <cell r="G1550" t="str">
            <v>AGN</v>
          </cell>
        </row>
        <row r="1551">
          <cell r="A1551">
            <v>1605</v>
          </cell>
          <cell r="B1551" t="str">
            <v>letmare</v>
          </cell>
          <cell r="C1551" t="str">
            <v>DREECKMEIER</v>
          </cell>
          <cell r="D1551" t="str">
            <v>W</v>
          </cell>
          <cell r="E1551" t="str">
            <v>F</v>
          </cell>
          <cell r="F1551" t="str">
            <v>W50/4</v>
          </cell>
          <cell r="G1551" t="str">
            <v>AGN</v>
          </cell>
        </row>
        <row r="1552">
          <cell r="A1552">
            <v>1606</v>
          </cell>
          <cell r="B1552" t="str">
            <v>lettie</v>
          </cell>
          <cell r="C1552" t="str">
            <v>ERASMUS</v>
          </cell>
          <cell r="D1552" t="str">
            <v>W</v>
          </cell>
          <cell r="E1552" t="str">
            <v>F</v>
          </cell>
          <cell r="F1552" t="str">
            <v>W50/4</v>
          </cell>
          <cell r="G1552" t="str">
            <v>AGN</v>
          </cell>
        </row>
        <row r="1553">
          <cell r="A1553">
            <v>1607</v>
          </cell>
          <cell r="B1553" t="str">
            <v>carol</v>
          </cell>
          <cell r="C1553" t="str">
            <v>GOODINSON</v>
          </cell>
          <cell r="D1553" t="str">
            <v>W</v>
          </cell>
          <cell r="E1553" t="str">
            <v>F</v>
          </cell>
          <cell r="F1553" t="str">
            <v>W50/4</v>
          </cell>
          <cell r="G1553" t="str">
            <v>AGN</v>
          </cell>
        </row>
        <row r="1554">
          <cell r="A1554">
            <v>1608</v>
          </cell>
          <cell r="B1554" t="str">
            <v>naretha</v>
          </cell>
          <cell r="C1554" t="str">
            <v>GOUWS</v>
          </cell>
          <cell r="D1554" t="str">
            <v>W</v>
          </cell>
          <cell r="E1554" t="str">
            <v>F</v>
          </cell>
          <cell r="F1554" t="str">
            <v>W50/4</v>
          </cell>
          <cell r="G1554" t="str">
            <v>AGN</v>
          </cell>
        </row>
        <row r="1555">
          <cell r="A1555">
            <v>1609</v>
          </cell>
          <cell r="B1555" t="str">
            <v>stienie</v>
          </cell>
          <cell r="C1555" t="str">
            <v>KOMPAGNIE</v>
          </cell>
          <cell r="D1555" t="str">
            <v>W</v>
          </cell>
          <cell r="E1555" t="str">
            <v>F</v>
          </cell>
          <cell r="F1555" t="str">
            <v>W50/4</v>
          </cell>
          <cell r="G1555" t="str">
            <v>AGN</v>
          </cell>
        </row>
        <row r="1556">
          <cell r="A1556">
            <v>1610</v>
          </cell>
          <cell r="B1556" t="str">
            <v>cornel</v>
          </cell>
          <cell r="C1556" t="str">
            <v>KOTZE</v>
          </cell>
          <cell r="D1556" t="str">
            <v>W</v>
          </cell>
          <cell r="E1556" t="str">
            <v>F</v>
          </cell>
          <cell r="F1556" t="str">
            <v>W50/4</v>
          </cell>
          <cell r="G1556" t="str">
            <v>AGN</v>
          </cell>
        </row>
        <row r="1557">
          <cell r="A1557">
            <v>1611</v>
          </cell>
          <cell r="B1557" t="str">
            <v>yvonne</v>
          </cell>
          <cell r="C1557" t="str">
            <v>LETLHAKU</v>
          </cell>
          <cell r="D1557" t="str">
            <v>B</v>
          </cell>
          <cell r="E1557" t="str">
            <v>F</v>
          </cell>
          <cell r="F1557" t="str">
            <v>W50/4</v>
          </cell>
          <cell r="G1557" t="str">
            <v>AGN</v>
          </cell>
        </row>
        <row r="1558">
          <cell r="A1558">
            <v>1612</v>
          </cell>
          <cell r="B1558" t="str">
            <v>concelia</v>
          </cell>
          <cell r="C1558" t="str">
            <v>MALULEKA</v>
          </cell>
          <cell r="D1558" t="str">
            <v>B</v>
          </cell>
          <cell r="E1558" t="str">
            <v>F</v>
          </cell>
          <cell r="F1558" t="str">
            <v>W50/4</v>
          </cell>
          <cell r="G1558" t="str">
            <v>AGN</v>
          </cell>
        </row>
        <row r="1559">
          <cell r="A1559">
            <v>1613</v>
          </cell>
          <cell r="B1559" t="str">
            <v>marie</v>
          </cell>
          <cell r="C1559" t="str">
            <v>MANAMELA</v>
          </cell>
          <cell r="D1559" t="str">
            <v>B</v>
          </cell>
          <cell r="E1559" t="str">
            <v>F</v>
          </cell>
          <cell r="F1559" t="str">
            <v>W50/4</v>
          </cell>
          <cell r="G1559" t="str">
            <v>AGN</v>
          </cell>
        </row>
        <row r="1560">
          <cell r="A1560">
            <v>1614</v>
          </cell>
          <cell r="B1560" t="str">
            <v>sophania</v>
          </cell>
          <cell r="C1560" t="str">
            <v>MOLEKOA</v>
          </cell>
          <cell r="D1560" t="str">
            <v>B</v>
          </cell>
          <cell r="E1560" t="str">
            <v>F</v>
          </cell>
          <cell r="F1560" t="str">
            <v>W50/4</v>
          </cell>
          <cell r="G1560" t="str">
            <v>AGN</v>
          </cell>
        </row>
        <row r="1561">
          <cell r="A1561">
            <v>1615</v>
          </cell>
          <cell r="B1561" t="str">
            <v>marli</v>
          </cell>
          <cell r="C1561" t="str">
            <v>MUNNIK</v>
          </cell>
          <cell r="D1561" t="str">
            <v>W</v>
          </cell>
          <cell r="E1561" t="str">
            <v>F</v>
          </cell>
          <cell r="F1561" t="str">
            <v>W50/4</v>
          </cell>
          <cell r="G1561" t="str">
            <v>AGN</v>
          </cell>
        </row>
        <row r="1562">
          <cell r="A1562">
            <v>1616</v>
          </cell>
          <cell r="B1562" t="str">
            <v>angela</v>
          </cell>
          <cell r="C1562" t="str">
            <v>NZIMANDE</v>
          </cell>
          <cell r="D1562" t="str">
            <v>B</v>
          </cell>
          <cell r="E1562" t="str">
            <v>F</v>
          </cell>
          <cell r="F1562" t="str">
            <v>W50/4</v>
          </cell>
          <cell r="G1562" t="str">
            <v>AGN</v>
          </cell>
        </row>
        <row r="1563">
          <cell r="A1563">
            <v>1617</v>
          </cell>
          <cell r="B1563" t="str">
            <v>santie</v>
          </cell>
          <cell r="C1563" t="str">
            <v>OLIVIER</v>
          </cell>
          <cell r="D1563" t="str">
            <v>W</v>
          </cell>
          <cell r="E1563" t="str">
            <v>F</v>
          </cell>
          <cell r="F1563" t="str">
            <v>W50/4</v>
          </cell>
          <cell r="G1563" t="str">
            <v>AGN</v>
          </cell>
        </row>
        <row r="1564">
          <cell r="A1564">
            <v>1618</v>
          </cell>
          <cell r="B1564" t="str">
            <v>ilze</v>
          </cell>
          <cell r="C1564" t="str">
            <v>OOSTHUIZEN</v>
          </cell>
          <cell r="D1564" t="str">
            <v>W</v>
          </cell>
          <cell r="E1564" t="str">
            <v>F</v>
          </cell>
          <cell r="F1564" t="str">
            <v>W50/4</v>
          </cell>
          <cell r="G1564" t="str">
            <v>AGN</v>
          </cell>
        </row>
        <row r="1565">
          <cell r="A1565">
            <v>1619</v>
          </cell>
          <cell r="B1565" t="str">
            <v>amelia</v>
          </cell>
          <cell r="C1565" t="str">
            <v>PIPER</v>
          </cell>
          <cell r="D1565" t="str">
            <v>W</v>
          </cell>
          <cell r="E1565" t="str">
            <v>F</v>
          </cell>
          <cell r="F1565" t="str">
            <v>W50/4</v>
          </cell>
          <cell r="G1565" t="str">
            <v>AGN</v>
          </cell>
        </row>
        <row r="1566">
          <cell r="A1566">
            <v>1620</v>
          </cell>
          <cell r="B1566" t="str">
            <v>sandra</v>
          </cell>
          <cell r="C1566" t="str">
            <v>VAN NIEKERK</v>
          </cell>
          <cell r="D1566" t="str">
            <v>W</v>
          </cell>
          <cell r="E1566" t="str">
            <v>F</v>
          </cell>
          <cell r="F1566" t="str">
            <v>W50/4</v>
          </cell>
          <cell r="G1566" t="str">
            <v>AGN</v>
          </cell>
        </row>
        <row r="1567">
          <cell r="A1567">
            <v>1621</v>
          </cell>
          <cell r="B1567" t="str">
            <v>salome</v>
          </cell>
          <cell r="C1567" t="str">
            <v>VERMEULEN</v>
          </cell>
          <cell r="D1567" t="str">
            <v>W</v>
          </cell>
          <cell r="E1567" t="str">
            <v>F</v>
          </cell>
          <cell r="F1567" t="str">
            <v>W50/4</v>
          </cell>
          <cell r="G1567" t="str">
            <v>AGN</v>
          </cell>
        </row>
        <row r="1568">
          <cell r="A1568">
            <v>1622</v>
          </cell>
          <cell r="B1568" t="str">
            <v>elize</v>
          </cell>
          <cell r="C1568" t="str">
            <v>BERRANGE</v>
          </cell>
          <cell r="D1568" t="str">
            <v>W</v>
          </cell>
          <cell r="E1568" t="str">
            <v>F</v>
          </cell>
          <cell r="F1568" t="str">
            <v>W55/4</v>
          </cell>
          <cell r="G1568" t="str">
            <v>AGN</v>
          </cell>
        </row>
        <row r="1569">
          <cell r="A1569">
            <v>1623</v>
          </cell>
          <cell r="B1569" t="str">
            <v>annetjie</v>
          </cell>
          <cell r="C1569" t="str">
            <v>BEZUIDENHOUT</v>
          </cell>
          <cell r="D1569" t="str">
            <v>W</v>
          </cell>
          <cell r="E1569" t="str">
            <v>F</v>
          </cell>
          <cell r="F1569" t="str">
            <v>W55/4</v>
          </cell>
          <cell r="G1569" t="str">
            <v>AGN</v>
          </cell>
        </row>
        <row r="1570">
          <cell r="A1570">
            <v>1624</v>
          </cell>
          <cell r="B1570" t="str">
            <v>ansie</v>
          </cell>
          <cell r="C1570" t="str">
            <v>BREYTENBACH</v>
          </cell>
          <cell r="D1570" t="str">
            <v>W</v>
          </cell>
          <cell r="E1570" t="str">
            <v>F</v>
          </cell>
          <cell r="F1570" t="str">
            <v>W55/4</v>
          </cell>
          <cell r="G1570" t="str">
            <v>AGN</v>
          </cell>
        </row>
        <row r="1571">
          <cell r="A1571">
            <v>1625</v>
          </cell>
          <cell r="B1571" t="str">
            <v>esme</v>
          </cell>
          <cell r="C1571" t="str">
            <v>COTTY</v>
          </cell>
          <cell r="D1571" t="str">
            <v>W</v>
          </cell>
          <cell r="E1571" t="str">
            <v>F</v>
          </cell>
          <cell r="F1571" t="str">
            <v>W55/4</v>
          </cell>
          <cell r="G1571" t="str">
            <v>AGN</v>
          </cell>
        </row>
        <row r="1572">
          <cell r="A1572">
            <v>1626</v>
          </cell>
          <cell r="B1572" t="str">
            <v>lidia</v>
          </cell>
          <cell r="C1572" t="str">
            <v>DU PREEZ</v>
          </cell>
          <cell r="D1572" t="str">
            <v>W</v>
          </cell>
          <cell r="E1572" t="str">
            <v>F</v>
          </cell>
          <cell r="F1572" t="str">
            <v>W55/4</v>
          </cell>
          <cell r="G1572" t="str">
            <v>AGN</v>
          </cell>
        </row>
        <row r="1573">
          <cell r="A1573">
            <v>1627</v>
          </cell>
          <cell r="B1573" t="str">
            <v>elmarie</v>
          </cell>
          <cell r="C1573" t="str">
            <v>DU TOIT</v>
          </cell>
          <cell r="D1573" t="str">
            <v>W</v>
          </cell>
          <cell r="E1573" t="str">
            <v>F</v>
          </cell>
          <cell r="F1573" t="str">
            <v>W55/4</v>
          </cell>
          <cell r="G1573" t="str">
            <v>AGN</v>
          </cell>
        </row>
        <row r="1574">
          <cell r="A1574">
            <v>1628</v>
          </cell>
          <cell r="B1574" t="str">
            <v>ilse</v>
          </cell>
          <cell r="C1574" t="str">
            <v>FERREIRA</v>
          </cell>
          <cell r="D1574" t="str">
            <v>W</v>
          </cell>
          <cell r="E1574" t="str">
            <v>F</v>
          </cell>
          <cell r="F1574" t="str">
            <v>W55/4</v>
          </cell>
          <cell r="G1574" t="str">
            <v>AGN</v>
          </cell>
        </row>
        <row r="1575">
          <cell r="A1575">
            <v>1629</v>
          </cell>
          <cell r="B1575" t="str">
            <v>ronel</v>
          </cell>
          <cell r="C1575" t="str">
            <v>FOURIE</v>
          </cell>
          <cell r="D1575" t="str">
            <v>W</v>
          </cell>
          <cell r="E1575" t="str">
            <v>F</v>
          </cell>
          <cell r="F1575" t="str">
            <v>W55/4</v>
          </cell>
          <cell r="G1575" t="str">
            <v>AGN</v>
          </cell>
        </row>
        <row r="1576">
          <cell r="A1576">
            <v>1630</v>
          </cell>
          <cell r="B1576" t="str">
            <v>teresa</v>
          </cell>
          <cell r="C1576" t="str">
            <v>LE ROUX</v>
          </cell>
          <cell r="D1576" t="str">
            <v>W</v>
          </cell>
          <cell r="E1576" t="str">
            <v>F</v>
          </cell>
          <cell r="F1576" t="str">
            <v>W55/4</v>
          </cell>
          <cell r="G1576" t="str">
            <v>AGN</v>
          </cell>
        </row>
        <row r="1577">
          <cell r="A1577">
            <v>1631</v>
          </cell>
          <cell r="B1577" t="str">
            <v>yvonne</v>
          </cell>
          <cell r="C1577" t="str">
            <v>MASHISHI</v>
          </cell>
          <cell r="D1577" t="str">
            <v>B</v>
          </cell>
          <cell r="E1577" t="str">
            <v>F</v>
          </cell>
          <cell r="F1577" t="str">
            <v>W55/4</v>
          </cell>
          <cell r="G1577" t="str">
            <v>AGN</v>
          </cell>
        </row>
        <row r="1578">
          <cell r="A1578">
            <v>1632</v>
          </cell>
          <cell r="B1578" t="str">
            <v>sibongile</v>
          </cell>
          <cell r="C1578" t="str">
            <v>NKOSI</v>
          </cell>
          <cell r="D1578" t="str">
            <v>B</v>
          </cell>
          <cell r="E1578" t="str">
            <v>F</v>
          </cell>
          <cell r="F1578" t="str">
            <v>W55/4</v>
          </cell>
          <cell r="G1578" t="str">
            <v>AGN</v>
          </cell>
        </row>
        <row r="1579">
          <cell r="A1579">
            <v>1633</v>
          </cell>
          <cell r="B1579" t="str">
            <v>emmarie</v>
          </cell>
          <cell r="C1579" t="str">
            <v>THEUNISSEN</v>
          </cell>
          <cell r="D1579" t="str">
            <v>W</v>
          </cell>
          <cell r="E1579" t="str">
            <v>F</v>
          </cell>
          <cell r="F1579" t="str">
            <v>W55/4</v>
          </cell>
          <cell r="G1579" t="str">
            <v>AGN</v>
          </cell>
        </row>
        <row r="1580">
          <cell r="A1580">
            <v>1634</v>
          </cell>
          <cell r="B1580" t="str">
            <v>anette</v>
          </cell>
          <cell r="C1580" t="str">
            <v>VAN REENEN</v>
          </cell>
          <cell r="D1580" t="str">
            <v>W</v>
          </cell>
          <cell r="E1580" t="str">
            <v>F</v>
          </cell>
          <cell r="F1580" t="str">
            <v>W55/4</v>
          </cell>
          <cell r="G1580" t="str">
            <v>AGN</v>
          </cell>
        </row>
        <row r="1581">
          <cell r="A1581">
            <v>1635</v>
          </cell>
          <cell r="B1581" t="str">
            <v>anlerie</v>
          </cell>
          <cell r="C1581" t="str">
            <v>BOTHA</v>
          </cell>
          <cell r="D1581" t="str">
            <v>W</v>
          </cell>
          <cell r="E1581" t="str">
            <v>F</v>
          </cell>
          <cell r="F1581" t="str">
            <v>W60/4</v>
          </cell>
          <cell r="G1581" t="str">
            <v>AGN</v>
          </cell>
        </row>
        <row r="1582">
          <cell r="A1582">
            <v>1636</v>
          </cell>
          <cell r="B1582" t="str">
            <v>joey</v>
          </cell>
          <cell r="C1582" t="str">
            <v>CLOETE</v>
          </cell>
          <cell r="D1582" t="str">
            <v>W</v>
          </cell>
          <cell r="E1582" t="str">
            <v>F</v>
          </cell>
          <cell r="F1582" t="str">
            <v>W60/4</v>
          </cell>
          <cell r="G1582" t="str">
            <v>AGN</v>
          </cell>
        </row>
        <row r="1583">
          <cell r="A1583">
            <v>1637</v>
          </cell>
          <cell r="B1583" t="str">
            <v>ilze</v>
          </cell>
          <cell r="C1583" t="str">
            <v>CROUS</v>
          </cell>
          <cell r="D1583" t="str">
            <v>W</v>
          </cell>
          <cell r="E1583" t="str">
            <v>F</v>
          </cell>
          <cell r="F1583" t="str">
            <v>W60/4</v>
          </cell>
          <cell r="G1583" t="str">
            <v>AGN</v>
          </cell>
        </row>
        <row r="1584">
          <cell r="A1584">
            <v>1638</v>
          </cell>
          <cell r="B1584" t="str">
            <v>lynette</v>
          </cell>
          <cell r="C1584" t="str">
            <v>FISCHER</v>
          </cell>
          <cell r="D1584" t="str">
            <v>W</v>
          </cell>
          <cell r="E1584" t="str">
            <v>F</v>
          </cell>
          <cell r="F1584" t="str">
            <v>W60/4</v>
          </cell>
          <cell r="G1584" t="str">
            <v>AGN</v>
          </cell>
        </row>
        <row r="1585">
          <cell r="A1585">
            <v>1639</v>
          </cell>
          <cell r="B1585" t="str">
            <v>nicolene</v>
          </cell>
          <cell r="C1585" t="str">
            <v>GERICKE</v>
          </cell>
          <cell r="D1585" t="str">
            <v>W</v>
          </cell>
          <cell r="E1585" t="str">
            <v>F</v>
          </cell>
          <cell r="F1585" t="str">
            <v>W60/4</v>
          </cell>
          <cell r="G1585" t="str">
            <v>AGN</v>
          </cell>
        </row>
        <row r="1586">
          <cell r="A1586">
            <v>1640</v>
          </cell>
          <cell r="B1586" t="str">
            <v>mariet</v>
          </cell>
          <cell r="C1586" t="str">
            <v>GEYER</v>
          </cell>
          <cell r="D1586" t="str">
            <v>W</v>
          </cell>
          <cell r="E1586" t="str">
            <v>F</v>
          </cell>
          <cell r="F1586" t="str">
            <v>W60/4</v>
          </cell>
          <cell r="G1586" t="str">
            <v>AGN</v>
          </cell>
        </row>
        <row r="1587">
          <cell r="A1587">
            <v>1641</v>
          </cell>
          <cell r="B1587" t="str">
            <v>linah</v>
          </cell>
          <cell r="C1587" t="str">
            <v>MAHLANGU</v>
          </cell>
          <cell r="D1587" t="str">
            <v>B</v>
          </cell>
          <cell r="E1587" t="str">
            <v>F</v>
          </cell>
          <cell r="F1587" t="str">
            <v>W60/4</v>
          </cell>
          <cell r="G1587" t="str">
            <v>AGN</v>
          </cell>
        </row>
        <row r="1588">
          <cell r="A1588">
            <v>1642</v>
          </cell>
          <cell r="B1588" t="str">
            <v>elsie</v>
          </cell>
          <cell r="C1588" t="str">
            <v>MOKON</v>
          </cell>
          <cell r="D1588" t="str">
            <v>B</v>
          </cell>
          <cell r="E1588" t="str">
            <v>F</v>
          </cell>
          <cell r="F1588" t="str">
            <v>W60/4</v>
          </cell>
          <cell r="G1588" t="str">
            <v>AGN</v>
          </cell>
        </row>
        <row r="1589">
          <cell r="A1589">
            <v>1643</v>
          </cell>
          <cell r="B1589" t="str">
            <v>christa</v>
          </cell>
          <cell r="C1589" t="str">
            <v>MOUTON</v>
          </cell>
          <cell r="D1589" t="str">
            <v>W</v>
          </cell>
          <cell r="E1589" t="str">
            <v>F</v>
          </cell>
          <cell r="F1589" t="str">
            <v>W60/4</v>
          </cell>
          <cell r="G1589" t="str">
            <v>AGN</v>
          </cell>
        </row>
        <row r="1590">
          <cell r="A1590">
            <v>1644</v>
          </cell>
          <cell r="B1590" t="str">
            <v>jackie</v>
          </cell>
          <cell r="C1590" t="str">
            <v>NAVARRIA</v>
          </cell>
          <cell r="D1590" t="str">
            <v>W</v>
          </cell>
          <cell r="E1590" t="str">
            <v>F</v>
          </cell>
          <cell r="F1590" t="str">
            <v>W60/4</v>
          </cell>
          <cell r="G1590" t="str">
            <v>AGN</v>
          </cell>
        </row>
        <row r="1591">
          <cell r="A1591">
            <v>1645</v>
          </cell>
          <cell r="B1591" t="str">
            <v>frances</v>
          </cell>
          <cell r="C1591" t="str">
            <v>VAN BLERK</v>
          </cell>
          <cell r="D1591" t="str">
            <v>W</v>
          </cell>
          <cell r="E1591" t="str">
            <v>F</v>
          </cell>
          <cell r="F1591" t="str">
            <v>W60/4</v>
          </cell>
          <cell r="G1591" t="str">
            <v>AGN</v>
          </cell>
        </row>
        <row r="1592">
          <cell r="A1592">
            <v>1646</v>
          </cell>
          <cell r="B1592" t="str">
            <v>adri</v>
          </cell>
          <cell r="C1592" t="str">
            <v>VAN DYK</v>
          </cell>
          <cell r="D1592" t="str">
            <v>W</v>
          </cell>
          <cell r="E1592" t="str">
            <v>F</v>
          </cell>
          <cell r="F1592" t="str">
            <v>W60/4</v>
          </cell>
          <cell r="G1592" t="str">
            <v>AGN</v>
          </cell>
        </row>
        <row r="1593">
          <cell r="A1593">
            <v>1647</v>
          </cell>
          <cell r="B1593" t="str">
            <v>stephanie</v>
          </cell>
          <cell r="C1593" t="str">
            <v>CLAASSEN</v>
          </cell>
          <cell r="D1593" t="str">
            <v>W</v>
          </cell>
          <cell r="E1593" t="str">
            <v>F</v>
          </cell>
          <cell r="F1593" t="str">
            <v>W65/4</v>
          </cell>
          <cell r="G1593" t="str">
            <v>AGN</v>
          </cell>
        </row>
        <row r="1594">
          <cell r="A1594">
            <v>1648</v>
          </cell>
          <cell r="B1594" t="str">
            <v>rina</v>
          </cell>
          <cell r="C1594" t="str">
            <v>PRETORIUS</v>
          </cell>
          <cell r="D1594" t="str">
            <v>W</v>
          </cell>
          <cell r="E1594" t="str">
            <v>F</v>
          </cell>
          <cell r="F1594" t="str">
            <v>W65/4</v>
          </cell>
          <cell r="G1594" t="str">
            <v>AGN</v>
          </cell>
        </row>
        <row r="1595">
          <cell r="A1595">
            <v>1649</v>
          </cell>
          <cell r="B1595" t="str">
            <v>veronica</v>
          </cell>
          <cell r="C1595" t="str">
            <v>VON GORDON</v>
          </cell>
          <cell r="D1595" t="str">
            <v>W</v>
          </cell>
          <cell r="E1595" t="str">
            <v>F</v>
          </cell>
          <cell r="F1595" t="str">
            <v>W65/4</v>
          </cell>
          <cell r="G1595" t="str">
            <v>AGN</v>
          </cell>
        </row>
        <row r="1596">
          <cell r="A1596">
            <v>1650</v>
          </cell>
          <cell r="B1596" t="str">
            <v>esme</v>
          </cell>
          <cell r="C1596" t="str">
            <v>KLOPPERS</v>
          </cell>
          <cell r="D1596" t="str">
            <v>W</v>
          </cell>
          <cell r="E1596" t="str">
            <v>F</v>
          </cell>
          <cell r="F1596" t="str">
            <v>W70/4</v>
          </cell>
          <cell r="G1596" t="str">
            <v>AGN</v>
          </cell>
        </row>
        <row r="1597">
          <cell r="A1597">
            <v>1651</v>
          </cell>
          <cell r="B1597" t="str">
            <v>rita</v>
          </cell>
          <cell r="C1597" t="str">
            <v>LAKER</v>
          </cell>
          <cell r="D1597" t="str">
            <v>W</v>
          </cell>
          <cell r="E1597" t="str">
            <v>F</v>
          </cell>
          <cell r="F1597" t="str">
            <v>W70/4</v>
          </cell>
          <cell r="G1597" t="str">
            <v>AGN</v>
          </cell>
        </row>
        <row r="1598">
          <cell r="A1598">
            <v>1652</v>
          </cell>
          <cell r="B1598" t="str">
            <v>isabel</v>
          </cell>
          <cell r="C1598" t="str">
            <v>MCLAREN</v>
          </cell>
          <cell r="D1598" t="str">
            <v>W</v>
          </cell>
          <cell r="E1598" t="str">
            <v>F</v>
          </cell>
          <cell r="F1598" t="str">
            <v>W70/4</v>
          </cell>
          <cell r="G1598" t="str">
            <v>AGN</v>
          </cell>
        </row>
        <row r="1599">
          <cell r="A1599">
            <v>1653</v>
          </cell>
          <cell r="B1599" t="str">
            <v>arina</v>
          </cell>
          <cell r="C1599" t="str">
            <v>VAN ASWEGEN</v>
          </cell>
          <cell r="D1599" t="str">
            <v>W</v>
          </cell>
          <cell r="E1599" t="str">
            <v>F</v>
          </cell>
          <cell r="F1599" t="str">
            <v>W75/4</v>
          </cell>
          <cell r="G1599" t="str">
            <v>AGN</v>
          </cell>
        </row>
        <row r="1600">
          <cell r="A1600">
            <v>1654</v>
          </cell>
          <cell r="B1600" t="str">
            <v>annette</v>
          </cell>
          <cell r="C1600" t="str">
            <v>VAN ROOYEN</v>
          </cell>
          <cell r="D1600" t="str">
            <v>W</v>
          </cell>
          <cell r="E1600" t="str">
            <v>F</v>
          </cell>
          <cell r="F1600" t="str">
            <v>W80/4</v>
          </cell>
          <cell r="G1600" t="str">
            <v>AGN</v>
          </cell>
        </row>
        <row r="1601">
          <cell r="A1601">
            <v>1655</v>
          </cell>
          <cell r="B1601" t="str">
            <v>adelaide</v>
          </cell>
          <cell r="C1601" t="str">
            <v>VAN ASWEGEN</v>
          </cell>
          <cell r="D1601" t="str">
            <v>W</v>
          </cell>
          <cell r="E1601" t="str">
            <v>F</v>
          </cell>
          <cell r="F1601" t="str">
            <v>W95/4</v>
          </cell>
          <cell r="G1601" t="str">
            <v>AGN</v>
          </cell>
        </row>
        <row r="1602">
          <cell r="A1602">
            <v>1656</v>
          </cell>
          <cell r="B1602" t="str">
            <v>abednico</v>
          </cell>
          <cell r="C1602" t="str">
            <v>CHOBA</v>
          </cell>
          <cell r="D1602" t="str">
            <v>B</v>
          </cell>
          <cell r="E1602" t="str">
            <v>M</v>
          </cell>
          <cell r="F1602" t="str">
            <v>YM/2</v>
          </cell>
          <cell r="G1602" t="str">
            <v>AGN</v>
          </cell>
        </row>
        <row r="1603">
          <cell r="A1603">
            <v>1657</v>
          </cell>
          <cell r="B1603" t="str">
            <v>jay-c</v>
          </cell>
          <cell r="C1603" t="str">
            <v>FARMER</v>
          </cell>
          <cell r="D1603" t="str">
            <v>C</v>
          </cell>
          <cell r="E1603" t="str">
            <v>M</v>
          </cell>
          <cell r="F1603" t="str">
            <v>YM/2</v>
          </cell>
          <cell r="G1603" t="str">
            <v>AGN</v>
          </cell>
        </row>
        <row r="1604">
          <cell r="A1604">
            <v>1658</v>
          </cell>
          <cell r="B1604" t="str">
            <v>kabelo</v>
          </cell>
          <cell r="C1604" t="str">
            <v>MAJA</v>
          </cell>
          <cell r="D1604" t="str">
            <v>B</v>
          </cell>
          <cell r="E1604" t="str">
            <v>M</v>
          </cell>
          <cell r="F1604" t="str">
            <v>YM/2</v>
          </cell>
          <cell r="G1604" t="str">
            <v>AGN</v>
          </cell>
        </row>
        <row r="1605">
          <cell r="A1605">
            <v>1659</v>
          </cell>
          <cell r="B1605" t="str">
            <v>kgadi</v>
          </cell>
          <cell r="C1605" t="str">
            <v>MONYEBODI</v>
          </cell>
          <cell r="D1605" t="str">
            <v>B</v>
          </cell>
          <cell r="E1605" t="str">
            <v>M</v>
          </cell>
          <cell r="F1605" t="str">
            <v>YM/2</v>
          </cell>
          <cell r="G1605" t="str">
            <v>AGN</v>
          </cell>
        </row>
        <row r="1606">
          <cell r="A1606">
            <v>1660</v>
          </cell>
          <cell r="B1606" t="str">
            <v>juanike</v>
          </cell>
          <cell r="C1606" t="str">
            <v>CRONJE</v>
          </cell>
          <cell r="D1606" t="str">
            <v>W</v>
          </cell>
          <cell r="E1606" t="str">
            <v>F</v>
          </cell>
          <cell r="F1606" t="str">
            <v>YW/2</v>
          </cell>
          <cell r="G1606" t="str">
            <v>AGN</v>
          </cell>
        </row>
        <row r="1607">
          <cell r="A1607">
            <v>1661</v>
          </cell>
          <cell r="B1607" t="str">
            <v>leshan</v>
          </cell>
          <cell r="C1607" t="str">
            <v>CURLEWIS</v>
          </cell>
          <cell r="D1607" t="str">
            <v>W</v>
          </cell>
          <cell r="E1607" t="str">
            <v>F</v>
          </cell>
          <cell r="F1607" t="str">
            <v>YW/2</v>
          </cell>
          <cell r="G1607" t="str">
            <v>AGN</v>
          </cell>
        </row>
        <row r="1608">
          <cell r="A1608">
            <v>1662</v>
          </cell>
          <cell r="B1608" t="str">
            <v>gabriella</v>
          </cell>
          <cell r="C1608" t="str">
            <v>GAIT-SMITH</v>
          </cell>
          <cell r="D1608" t="str">
            <v>W</v>
          </cell>
          <cell r="E1608" t="str">
            <v>F</v>
          </cell>
          <cell r="F1608" t="str">
            <v>YW/2</v>
          </cell>
          <cell r="G1608" t="str">
            <v>AGN</v>
          </cell>
        </row>
        <row r="1609">
          <cell r="A1609">
            <v>1663</v>
          </cell>
          <cell r="B1609" t="str">
            <v>carmie</v>
          </cell>
          <cell r="C1609" t="str">
            <v>PRINSLOO</v>
          </cell>
          <cell r="D1609" t="str">
            <v>W</v>
          </cell>
          <cell r="E1609" t="str">
            <v>F</v>
          </cell>
          <cell r="F1609" t="str">
            <v>YW/2</v>
          </cell>
          <cell r="G1609" t="str">
            <v>AGN</v>
          </cell>
        </row>
        <row r="1610">
          <cell r="A1610">
            <v>1664</v>
          </cell>
          <cell r="B1610" t="str">
            <v>prudence</v>
          </cell>
          <cell r="C1610" t="str">
            <v>SEKGODISO</v>
          </cell>
          <cell r="D1610" t="str">
            <v>B</v>
          </cell>
          <cell r="E1610" t="str">
            <v>F</v>
          </cell>
          <cell r="F1610" t="str">
            <v>YW/2</v>
          </cell>
          <cell r="G1610" t="str">
            <v>AGN</v>
          </cell>
        </row>
        <row r="1611">
          <cell r="A1611">
            <v>1665</v>
          </cell>
          <cell r="B1611" t="str">
            <v>rivano</v>
          </cell>
          <cell r="C1611" t="str">
            <v>BOOYSE</v>
          </cell>
          <cell r="D1611" t="str">
            <v>Coloured</v>
          </cell>
          <cell r="E1611" t="str">
            <v>M</v>
          </cell>
          <cell r="F1611" t="str">
            <v>B10/2</v>
          </cell>
          <cell r="G1611" t="str">
            <v>AGW</v>
          </cell>
        </row>
        <row r="1612">
          <cell r="A1612">
            <v>1666</v>
          </cell>
          <cell r="B1612" t="str">
            <v>olerato</v>
          </cell>
          <cell r="C1612" t="str">
            <v>GALLANT</v>
          </cell>
          <cell r="D1612" t="str">
            <v>Black</v>
          </cell>
          <cell r="E1612" t="str">
            <v>M</v>
          </cell>
          <cell r="F1612" t="str">
            <v>B10/2</v>
          </cell>
          <cell r="G1612" t="str">
            <v>AGW</v>
          </cell>
        </row>
        <row r="1613">
          <cell r="A1613">
            <v>1667</v>
          </cell>
          <cell r="B1613" t="str">
            <v xml:space="preserve">johannes </v>
          </cell>
          <cell r="C1613" t="str">
            <v xml:space="preserve">JACOBS </v>
          </cell>
          <cell r="D1613" t="str">
            <v>White</v>
          </cell>
          <cell r="E1613" t="str">
            <v>M</v>
          </cell>
          <cell r="F1613" t="str">
            <v>B10/2</v>
          </cell>
          <cell r="G1613" t="str">
            <v>AGW</v>
          </cell>
        </row>
        <row r="1614">
          <cell r="A1614">
            <v>1668</v>
          </cell>
          <cell r="B1614" t="str">
            <v>darrel</v>
          </cell>
          <cell r="C1614" t="str">
            <v>KRUGER</v>
          </cell>
          <cell r="D1614" t="str">
            <v>White</v>
          </cell>
          <cell r="E1614" t="str">
            <v>M</v>
          </cell>
          <cell r="F1614" t="str">
            <v>B10/2</v>
          </cell>
          <cell r="G1614" t="str">
            <v>AGW</v>
          </cell>
        </row>
        <row r="1615">
          <cell r="A1615">
            <v>1669</v>
          </cell>
          <cell r="B1615" t="str">
            <v xml:space="preserve">gildo </v>
          </cell>
          <cell r="C1615" t="str">
            <v>MASUM</v>
          </cell>
          <cell r="D1615" t="str">
            <v>Black</v>
          </cell>
          <cell r="E1615" t="str">
            <v>M</v>
          </cell>
          <cell r="F1615" t="str">
            <v>B10/2</v>
          </cell>
          <cell r="G1615" t="str">
            <v>AGW</v>
          </cell>
        </row>
        <row r="1616">
          <cell r="A1616">
            <v>1670</v>
          </cell>
          <cell r="B1616" t="str">
            <v>bagio</v>
          </cell>
          <cell r="C1616" t="str">
            <v>MONYOBO</v>
          </cell>
          <cell r="D1616" t="str">
            <v>Black</v>
          </cell>
          <cell r="E1616" t="str">
            <v>M</v>
          </cell>
          <cell r="F1616" t="str">
            <v>B10/2</v>
          </cell>
          <cell r="G1616" t="str">
            <v>AGW</v>
          </cell>
        </row>
        <row r="1617">
          <cell r="A1617">
            <v>1671</v>
          </cell>
          <cell r="B1617" t="str">
            <v>kabelo</v>
          </cell>
          <cell r="C1617" t="str">
            <v>PITSOYAKGOSI</v>
          </cell>
          <cell r="D1617" t="str">
            <v>Black</v>
          </cell>
          <cell r="E1617" t="str">
            <v>M</v>
          </cell>
          <cell r="F1617" t="str">
            <v>B10/2</v>
          </cell>
          <cell r="G1617" t="str">
            <v>AGW</v>
          </cell>
        </row>
        <row r="1618">
          <cell r="A1618">
            <v>1672</v>
          </cell>
          <cell r="B1618" t="str">
            <v>diwan</v>
          </cell>
          <cell r="C1618" t="str">
            <v xml:space="preserve">ROST </v>
          </cell>
          <cell r="D1618" t="str">
            <v>White</v>
          </cell>
          <cell r="E1618" t="str">
            <v>M</v>
          </cell>
          <cell r="F1618" t="str">
            <v>B10/2</v>
          </cell>
          <cell r="G1618" t="str">
            <v>AGW</v>
          </cell>
        </row>
        <row r="1619">
          <cell r="A1619">
            <v>1673</v>
          </cell>
          <cell r="B1619" t="str">
            <v>andrew</v>
          </cell>
          <cell r="C1619" t="str">
            <v>VAN WYK</v>
          </cell>
          <cell r="D1619" t="str">
            <v>Coloured</v>
          </cell>
          <cell r="E1619" t="str">
            <v>M</v>
          </cell>
          <cell r="F1619" t="str">
            <v>B10/2</v>
          </cell>
          <cell r="G1619" t="str">
            <v>AGW</v>
          </cell>
        </row>
        <row r="1620">
          <cell r="A1620">
            <v>1674</v>
          </cell>
          <cell r="B1620" t="str">
            <v>kano</v>
          </cell>
          <cell r="C1620" t="str">
            <v>AFRIKA</v>
          </cell>
          <cell r="D1620" t="str">
            <v>Coloured</v>
          </cell>
          <cell r="E1620" t="str">
            <v>M</v>
          </cell>
          <cell r="F1620" t="str">
            <v>B11/3</v>
          </cell>
          <cell r="G1620" t="str">
            <v>AGW</v>
          </cell>
        </row>
        <row r="1621">
          <cell r="A1621">
            <v>1675</v>
          </cell>
          <cell r="B1621" t="str">
            <v>lethlogonolo</v>
          </cell>
          <cell r="C1621" t="str">
            <v>CHIRWA</v>
          </cell>
          <cell r="D1621" t="str">
            <v>Black</v>
          </cell>
          <cell r="E1621" t="str">
            <v>M</v>
          </cell>
          <cell r="F1621" t="str">
            <v>B11/3</v>
          </cell>
          <cell r="G1621" t="str">
            <v>AGW</v>
          </cell>
        </row>
        <row r="1622">
          <cell r="A1622">
            <v>1676</v>
          </cell>
          <cell r="B1622" t="str">
            <v>heinrich</v>
          </cell>
          <cell r="C1622" t="str">
            <v>DAUTH</v>
          </cell>
          <cell r="D1622" t="str">
            <v>White</v>
          </cell>
          <cell r="E1622" t="str">
            <v>M</v>
          </cell>
          <cell r="F1622" t="str">
            <v>B11/3</v>
          </cell>
          <cell r="G1622" t="str">
            <v>AGW</v>
          </cell>
        </row>
        <row r="1623">
          <cell r="A1623">
            <v>1677</v>
          </cell>
          <cell r="B1623" t="str">
            <v>tlhalefo</v>
          </cell>
          <cell r="C1623" t="str">
            <v>MADEBE</v>
          </cell>
          <cell r="D1623" t="str">
            <v>Black</v>
          </cell>
          <cell r="E1623" t="str">
            <v>M</v>
          </cell>
          <cell r="F1623" t="str">
            <v>B11/3</v>
          </cell>
          <cell r="G1623" t="str">
            <v>AGW</v>
          </cell>
        </row>
        <row r="1624">
          <cell r="A1624">
            <v>1678</v>
          </cell>
          <cell r="B1624" t="str">
            <v>nyakallo</v>
          </cell>
          <cell r="C1624" t="str">
            <v>MAGAGANE</v>
          </cell>
          <cell r="D1624" t="str">
            <v>Black</v>
          </cell>
          <cell r="E1624" t="str">
            <v>M</v>
          </cell>
          <cell r="F1624" t="str">
            <v>B11/3</v>
          </cell>
          <cell r="G1624" t="str">
            <v>AGW</v>
          </cell>
        </row>
        <row r="1625">
          <cell r="A1625">
            <v>1679</v>
          </cell>
          <cell r="B1625" t="str">
            <v>omogolo</v>
          </cell>
          <cell r="C1625" t="str">
            <v>MOLETE</v>
          </cell>
          <cell r="D1625" t="str">
            <v>Black</v>
          </cell>
          <cell r="E1625" t="str">
            <v>M</v>
          </cell>
          <cell r="F1625" t="str">
            <v>B11/3</v>
          </cell>
          <cell r="G1625" t="str">
            <v>AGW</v>
          </cell>
        </row>
        <row r="1626">
          <cell r="A1626">
            <v>1680</v>
          </cell>
          <cell r="B1626" t="str">
            <v>ewan</v>
          </cell>
          <cell r="C1626" t="str">
            <v>OLIVIER</v>
          </cell>
          <cell r="D1626" t="str">
            <v>White</v>
          </cell>
          <cell r="E1626" t="str">
            <v>M</v>
          </cell>
          <cell r="F1626" t="str">
            <v>B11/3</v>
          </cell>
          <cell r="G1626" t="str">
            <v>AGW</v>
          </cell>
        </row>
        <row r="1627">
          <cell r="A1627">
            <v>1681</v>
          </cell>
          <cell r="B1627" t="str">
            <v>albert</v>
          </cell>
          <cell r="C1627" t="str">
            <v>VORSTER</v>
          </cell>
          <cell r="D1627" t="str">
            <v>White</v>
          </cell>
          <cell r="E1627" t="str">
            <v>M</v>
          </cell>
          <cell r="F1627" t="str">
            <v>B11/3</v>
          </cell>
          <cell r="G1627" t="str">
            <v>AGW</v>
          </cell>
        </row>
        <row r="1628">
          <cell r="A1628">
            <v>1682</v>
          </cell>
          <cell r="B1628" t="str">
            <v>lopang</v>
          </cell>
          <cell r="C1628" t="str">
            <v>KGOTLAEKAE</v>
          </cell>
          <cell r="D1628" t="str">
            <v>Black</v>
          </cell>
          <cell r="E1628" t="str">
            <v>M</v>
          </cell>
          <cell r="F1628" t="str">
            <v>B12/3</v>
          </cell>
          <cell r="G1628" t="str">
            <v>AGW</v>
          </cell>
        </row>
        <row r="1629">
          <cell r="A1629">
            <v>1683</v>
          </cell>
          <cell r="B1629" t="str">
            <v>willem</v>
          </cell>
          <cell r="C1629" t="str">
            <v>KRUGER</v>
          </cell>
          <cell r="D1629" t="str">
            <v>White</v>
          </cell>
          <cell r="E1629" t="str">
            <v>M</v>
          </cell>
          <cell r="F1629" t="str">
            <v>B12/3</v>
          </cell>
          <cell r="G1629" t="str">
            <v>AGW</v>
          </cell>
        </row>
        <row r="1630">
          <cell r="A1630">
            <v>1684</v>
          </cell>
          <cell r="B1630" t="str">
            <v>shaun-neill</v>
          </cell>
          <cell r="C1630" t="str">
            <v>MOUERS</v>
          </cell>
          <cell r="D1630" t="str">
            <v>Coloured</v>
          </cell>
          <cell r="E1630" t="str">
            <v>M</v>
          </cell>
          <cell r="F1630" t="str">
            <v>B12/3</v>
          </cell>
          <cell r="G1630" t="str">
            <v>AGW</v>
          </cell>
        </row>
        <row r="1631">
          <cell r="A1631">
            <v>1685</v>
          </cell>
          <cell r="B1631" t="str">
            <v>veuren</v>
          </cell>
          <cell r="C1631" t="str">
            <v>OLIFANT</v>
          </cell>
          <cell r="D1631" t="str">
            <v>Coloured</v>
          </cell>
          <cell r="E1631" t="str">
            <v>M</v>
          </cell>
          <cell r="F1631" t="str">
            <v>B12/3</v>
          </cell>
          <cell r="G1631" t="str">
            <v>AGW</v>
          </cell>
        </row>
        <row r="1632">
          <cell r="A1632">
            <v>1686</v>
          </cell>
          <cell r="B1632" t="str">
            <v>bamuza</v>
          </cell>
          <cell r="C1632" t="str">
            <v>REID</v>
          </cell>
          <cell r="D1632" t="str">
            <v>Black</v>
          </cell>
          <cell r="E1632" t="str">
            <v>M</v>
          </cell>
          <cell r="F1632" t="str">
            <v>B12/3</v>
          </cell>
          <cell r="G1632" t="str">
            <v>AGW</v>
          </cell>
        </row>
        <row r="1633">
          <cell r="A1633">
            <v>1687</v>
          </cell>
          <cell r="B1633" t="str">
            <v>onthatile</v>
          </cell>
          <cell r="C1633" t="str">
            <v>SEDISHO</v>
          </cell>
          <cell r="D1633" t="str">
            <v>Black</v>
          </cell>
          <cell r="E1633" t="str">
            <v>M</v>
          </cell>
          <cell r="F1633" t="str">
            <v>B12/3</v>
          </cell>
          <cell r="G1633" t="str">
            <v>AGW</v>
          </cell>
        </row>
        <row r="1634">
          <cell r="A1634">
            <v>1688</v>
          </cell>
          <cell r="B1634" t="str">
            <v>duwayne</v>
          </cell>
          <cell r="C1634" t="str">
            <v>SENTRY</v>
          </cell>
          <cell r="D1634" t="str">
            <v>Coloured</v>
          </cell>
          <cell r="E1634" t="str">
            <v>M</v>
          </cell>
          <cell r="F1634" t="str">
            <v>B12/3</v>
          </cell>
          <cell r="G1634" t="str">
            <v>AGW</v>
          </cell>
        </row>
        <row r="1635">
          <cell r="A1635">
            <v>1689</v>
          </cell>
          <cell r="B1635" t="str">
            <v>lodewikus</v>
          </cell>
          <cell r="C1635" t="str">
            <v>VAN WYK</v>
          </cell>
          <cell r="D1635" t="str">
            <v>White</v>
          </cell>
          <cell r="E1635" t="str">
            <v>M</v>
          </cell>
          <cell r="F1635" t="str">
            <v>B12/3</v>
          </cell>
          <cell r="G1635" t="str">
            <v>AGW</v>
          </cell>
        </row>
        <row r="1636">
          <cell r="A1636">
            <v>1690</v>
          </cell>
          <cell r="B1636" t="str">
            <v>luwandray</v>
          </cell>
          <cell r="C1636" t="str">
            <v>BARNARD</v>
          </cell>
          <cell r="D1636" t="str">
            <v>Coloured</v>
          </cell>
          <cell r="E1636" t="str">
            <v>M</v>
          </cell>
          <cell r="F1636" t="str">
            <v>B13/4</v>
          </cell>
          <cell r="G1636" t="str">
            <v>AGW</v>
          </cell>
        </row>
        <row r="1637">
          <cell r="A1637">
            <v>1691</v>
          </cell>
          <cell r="B1637" t="str">
            <v>duncan</v>
          </cell>
          <cell r="C1637" t="str">
            <v>BOOM</v>
          </cell>
          <cell r="D1637" t="str">
            <v>Coloured</v>
          </cell>
          <cell r="E1637" t="str">
            <v>M</v>
          </cell>
          <cell r="F1637" t="str">
            <v>B13/4</v>
          </cell>
          <cell r="G1637" t="str">
            <v>AGW</v>
          </cell>
        </row>
        <row r="1638">
          <cell r="A1638">
            <v>1692</v>
          </cell>
          <cell r="B1638" t="str">
            <v>collin</v>
          </cell>
          <cell r="C1638" t="str">
            <v>BUSAKWE</v>
          </cell>
          <cell r="D1638" t="str">
            <v>Black</v>
          </cell>
          <cell r="E1638" t="str">
            <v>M</v>
          </cell>
          <cell r="F1638" t="str">
            <v>B13/4</v>
          </cell>
          <cell r="G1638" t="str">
            <v>AGW</v>
          </cell>
        </row>
        <row r="1639">
          <cell r="A1639">
            <v>1693</v>
          </cell>
          <cell r="B1639" t="str">
            <v>khumo</v>
          </cell>
          <cell r="C1639" t="str">
            <v>MOCHWARI</v>
          </cell>
          <cell r="D1639" t="str">
            <v>Black</v>
          </cell>
          <cell r="E1639" t="str">
            <v>M</v>
          </cell>
          <cell r="F1639" t="str">
            <v>B13/4</v>
          </cell>
          <cell r="G1639" t="str">
            <v>AGW</v>
          </cell>
        </row>
        <row r="1640">
          <cell r="A1640">
            <v>1694</v>
          </cell>
          <cell r="B1640" t="str">
            <v>thapelo</v>
          </cell>
          <cell r="C1640" t="str">
            <v>MODISE</v>
          </cell>
          <cell r="D1640" t="str">
            <v>Black</v>
          </cell>
          <cell r="E1640" t="str">
            <v>M</v>
          </cell>
          <cell r="F1640" t="str">
            <v>B13/4</v>
          </cell>
          <cell r="G1640" t="str">
            <v>AGW</v>
          </cell>
        </row>
        <row r="1641">
          <cell r="A1641">
            <v>1695</v>
          </cell>
          <cell r="B1641" t="str">
            <v>emanuel</v>
          </cell>
          <cell r="C1641" t="str">
            <v>BERENDS</v>
          </cell>
          <cell r="D1641" t="str">
            <v>Coloured</v>
          </cell>
          <cell r="E1641" t="str">
            <v>M</v>
          </cell>
          <cell r="F1641" t="str">
            <v>B14/4</v>
          </cell>
          <cell r="G1641" t="str">
            <v>AGW</v>
          </cell>
        </row>
        <row r="1642">
          <cell r="A1642">
            <v>1696</v>
          </cell>
          <cell r="B1642" t="str">
            <v>matthys</v>
          </cell>
          <cell r="C1642" t="str">
            <v>FOURIE</v>
          </cell>
          <cell r="D1642" t="str">
            <v>White</v>
          </cell>
          <cell r="E1642" t="str">
            <v>M</v>
          </cell>
          <cell r="F1642" t="str">
            <v>B14/4</v>
          </cell>
          <cell r="G1642" t="str">
            <v>AGW</v>
          </cell>
        </row>
        <row r="1643">
          <cell r="A1643">
            <v>1697</v>
          </cell>
          <cell r="B1643" t="str">
            <v>zelwyn</v>
          </cell>
          <cell r="C1643" t="str">
            <v>JULIE</v>
          </cell>
          <cell r="D1643" t="str">
            <v>Coloured</v>
          </cell>
          <cell r="E1643" t="str">
            <v>M</v>
          </cell>
          <cell r="F1643" t="str">
            <v>B14/4</v>
          </cell>
          <cell r="G1643" t="str">
            <v>AGW</v>
          </cell>
        </row>
        <row r="1644">
          <cell r="A1644">
            <v>1698</v>
          </cell>
          <cell r="B1644" t="str">
            <v>olebogeng</v>
          </cell>
          <cell r="C1644" t="str">
            <v>NAMUSI</v>
          </cell>
          <cell r="D1644" t="str">
            <v>Black</v>
          </cell>
          <cell r="E1644" t="str">
            <v>M</v>
          </cell>
          <cell r="F1644" t="str">
            <v>B14/4</v>
          </cell>
          <cell r="G1644" t="str">
            <v>AGW</v>
          </cell>
        </row>
        <row r="1645">
          <cell r="A1645">
            <v>1699</v>
          </cell>
          <cell r="B1645" t="str">
            <v>duwaylon</v>
          </cell>
          <cell r="C1645" t="str">
            <v>SENTRY</v>
          </cell>
          <cell r="D1645" t="str">
            <v>Coloured</v>
          </cell>
          <cell r="E1645" t="str">
            <v>M</v>
          </cell>
          <cell r="F1645" t="str">
            <v>B14/4</v>
          </cell>
          <cell r="G1645" t="str">
            <v>AGW</v>
          </cell>
        </row>
        <row r="1646">
          <cell r="A1646">
            <v>1700</v>
          </cell>
          <cell r="B1646" t="str">
            <v>wian</v>
          </cell>
          <cell r="C1646" t="str">
            <v xml:space="preserve">TALJAARD </v>
          </cell>
          <cell r="D1646" t="str">
            <v>White</v>
          </cell>
          <cell r="E1646" t="str">
            <v>M</v>
          </cell>
          <cell r="F1646" t="str">
            <v>B14/4</v>
          </cell>
          <cell r="G1646" t="str">
            <v>AGW</v>
          </cell>
        </row>
        <row r="1647">
          <cell r="A1647">
            <v>1701</v>
          </cell>
          <cell r="B1647" t="str">
            <v>mynhardt</v>
          </cell>
          <cell r="C1647" t="str">
            <v>VAN DER MERWE</v>
          </cell>
          <cell r="D1647" t="str">
            <v>White</v>
          </cell>
          <cell r="E1647" t="str">
            <v>M</v>
          </cell>
          <cell r="F1647" t="str">
            <v>B14/4</v>
          </cell>
          <cell r="G1647" t="str">
            <v>AGW</v>
          </cell>
        </row>
        <row r="1648">
          <cell r="A1648">
            <v>1702</v>
          </cell>
          <cell r="B1648" t="str">
            <v>tebogo</v>
          </cell>
          <cell r="C1648" t="str">
            <v>BOOM</v>
          </cell>
          <cell r="D1648" t="str">
            <v>Coloured</v>
          </cell>
          <cell r="E1648" t="str">
            <v>M</v>
          </cell>
          <cell r="F1648" t="str">
            <v>B15/4</v>
          </cell>
          <cell r="G1648" t="str">
            <v>AGW</v>
          </cell>
        </row>
        <row r="1649">
          <cell r="A1649">
            <v>1703</v>
          </cell>
          <cell r="B1649" t="str">
            <v>ryan</v>
          </cell>
          <cell r="C1649" t="str">
            <v>BOOYSE</v>
          </cell>
          <cell r="D1649" t="str">
            <v>Coloured</v>
          </cell>
          <cell r="E1649" t="str">
            <v>M</v>
          </cell>
          <cell r="F1649" t="str">
            <v>B15/4</v>
          </cell>
          <cell r="G1649" t="str">
            <v>AGW</v>
          </cell>
        </row>
        <row r="1650">
          <cell r="A1650">
            <v>1704</v>
          </cell>
          <cell r="B1650" t="str">
            <v>kennedy</v>
          </cell>
          <cell r="C1650" t="str">
            <v>CEKISO</v>
          </cell>
          <cell r="D1650" t="str">
            <v>Black</v>
          </cell>
          <cell r="E1650" t="str">
            <v>M</v>
          </cell>
          <cell r="F1650" t="str">
            <v>B15/4</v>
          </cell>
          <cell r="G1650" t="str">
            <v>AGW</v>
          </cell>
        </row>
        <row r="1651">
          <cell r="A1651">
            <v>1705</v>
          </cell>
          <cell r="B1651" t="str">
            <v>francois</v>
          </cell>
          <cell r="C1651" t="str">
            <v>DAUTH</v>
          </cell>
          <cell r="D1651" t="str">
            <v>White</v>
          </cell>
          <cell r="E1651" t="str">
            <v>M</v>
          </cell>
          <cell r="F1651" t="str">
            <v>B15/4</v>
          </cell>
          <cell r="G1651" t="str">
            <v>AGW</v>
          </cell>
        </row>
        <row r="1652">
          <cell r="A1652">
            <v>1706</v>
          </cell>
          <cell r="B1652" t="str">
            <v>romonio</v>
          </cell>
          <cell r="C1652" t="str">
            <v>FREDERICKS</v>
          </cell>
          <cell r="D1652" t="str">
            <v>Coloured</v>
          </cell>
          <cell r="E1652" t="str">
            <v>M</v>
          </cell>
          <cell r="F1652" t="str">
            <v>B15/4</v>
          </cell>
          <cell r="G1652" t="str">
            <v>AGW</v>
          </cell>
        </row>
        <row r="1653">
          <cell r="A1653">
            <v>1707</v>
          </cell>
          <cell r="B1653" t="str">
            <v>jaden</v>
          </cell>
          <cell r="C1653" t="str">
            <v>JOSEA</v>
          </cell>
          <cell r="D1653" t="str">
            <v>Coloured</v>
          </cell>
          <cell r="E1653" t="str">
            <v>M</v>
          </cell>
          <cell r="F1653" t="str">
            <v>B15/4</v>
          </cell>
          <cell r="G1653" t="str">
            <v>AGW</v>
          </cell>
        </row>
        <row r="1654">
          <cell r="A1654">
            <v>1708</v>
          </cell>
          <cell r="B1654" t="str">
            <v xml:space="preserve">katleho </v>
          </cell>
          <cell r="C1654" t="str">
            <v>TAU</v>
          </cell>
          <cell r="D1654" t="str">
            <v>Black</v>
          </cell>
          <cell r="E1654" t="str">
            <v>M</v>
          </cell>
          <cell r="F1654" t="str">
            <v>B15/4</v>
          </cell>
          <cell r="G1654" t="str">
            <v>AGW</v>
          </cell>
        </row>
        <row r="1655">
          <cell r="A1655">
            <v>1709</v>
          </cell>
          <cell r="B1655" t="str">
            <v>clint</v>
          </cell>
          <cell r="C1655" t="str">
            <v>AFRICA</v>
          </cell>
          <cell r="D1655" t="str">
            <v>Coloured</v>
          </cell>
          <cell r="E1655" t="str">
            <v>M</v>
          </cell>
          <cell r="F1655" t="str">
            <v>B16/6</v>
          </cell>
          <cell r="G1655" t="str">
            <v>AGW</v>
          </cell>
        </row>
        <row r="1656">
          <cell r="A1656">
            <v>1710</v>
          </cell>
          <cell r="B1656" t="str">
            <v>le-zandre</v>
          </cell>
          <cell r="C1656" t="str">
            <v>FORTUIN</v>
          </cell>
          <cell r="D1656" t="str">
            <v>Coloured</v>
          </cell>
          <cell r="E1656" t="str">
            <v>M</v>
          </cell>
          <cell r="F1656" t="str">
            <v>B16/6</v>
          </cell>
          <cell r="G1656" t="str">
            <v>AGW</v>
          </cell>
        </row>
        <row r="1657">
          <cell r="A1657">
            <v>1711</v>
          </cell>
          <cell r="B1657" t="str">
            <v>elrico</v>
          </cell>
          <cell r="C1657" t="str">
            <v>OLIVIER</v>
          </cell>
          <cell r="D1657" t="str">
            <v>Coloured</v>
          </cell>
          <cell r="E1657" t="str">
            <v>M</v>
          </cell>
          <cell r="F1657" t="str">
            <v>B17/6</v>
          </cell>
          <cell r="G1657" t="str">
            <v>AGW</v>
          </cell>
        </row>
        <row r="1658">
          <cell r="A1658">
            <v>1712</v>
          </cell>
          <cell r="B1658" t="str">
            <v>gerrit</v>
          </cell>
          <cell r="C1658" t="str">
            <v>OOR</v>
          </cell>
          <cell r="D1658" t="str">
            <v>Coloured</v>
          </cell>
          <cell r="E1658" t="str">
            <v>M</v>
          </cell>
          <cell r="F1658" t="str">
            <v>B17/6</v>
          </cell>
          <cell r="G1658" t="str">
            <v>AGW</v>
          </cell>
        </row>
        <row r="1659">
          <cell r="A1659">
            <v>1713</v>
          </cell>
          <cell r="B1659" t="str">
            <v>alvano</v>
          </cell>
          <cell r="C1659" t="str">
            <v>ABRAHAMS</v>
          </cell>
          <cell r="D1659" t="str">
            <v>Coloured</v>
          </cell>
          <cell r="E1659" t="str">
            <v>M</v>
          </cell>
          <cell r="F1659" t="str">
            <v>B8/1</v>
          </cell>
          <cell r="G1659" t="str">
            <v>AGW</v>
          </cell>
        </row>
        <row r="1660">
          <cell r="A1660">
            <v>1714</v>
          </cell>
          <cell r="B1660" t="str">
            <v>jandré</v>
          </cell>
          <cell r="C1660" t="str">
            <v>BEATON</v>
          </cell>
          <cell r="D1660" t="str">
            <v>White</v>
          </cell>
          <cell r="E1660" t="str">
            <v>M</v>
          </cell>
          <cell r="F1660" t="str">
            <v>B8/1</v>
          </cell>
          <cell r="G1660" t="str">
            <v>AGW</v>
          </cell>
        </row>
        <row r="1661">
          <cell r="A1661">
            <v>1715</v>
          </cell>
          <cell r="B1661" t="str">
            <v>dandré</v>
          </cell>
          <cell r="C1661" t="str">
            <v>CLOETE</v>
          </cell>
          <cell r="D1661" t="str">
            <v>White</v>
          </cell>
          <cell r="E1661" t="str">
            <v>M</v>
          </cell>
          <cell r="F1661" t="str">
            <v>B8/1</v>
          </cell>
          <cell r="G1661" t="str">
            <v>AGW</v>
          </cell>
        </row>
        <row r="1662">
          <cell r="A1662">
            <v>1716</v>
          </cell>
          <cell r="B1662" t="str">
            <v>carlo</v>
          </cell>
          <cell r="C1662" t="str">
            <v>DU PLESSIS</v>
          </cell>
          <cell r="D1662" t="str">
            <v>White</v>
          </cell>
          <cell r="E1662" t="str">
            <v>M</v>
          </cell>
          <cell r="F1662" t="str">
            <v>B8/1</v>
          </cell>
          <cell r="G1662" t="str">
            <v>AGW</v>
          </cell>
        </row>
        <row r="1663">
          <cell r="A1663">
            <v>1717</v>
          </cell>
          <cell r="B1663" t="str">
            <v>keegan</v>
          </cell>
          <cell r="C1663" t="str">
            <v>FOXCROFT</v>
          </cell>
          <cell r="D1663" t="str">
            <v>White</v>
          </cell>
          <cell r="E1663" t="str">
            <v>M</v>
          </cell>
          <cell r="F1663" t="str">
            <v>B8/1</v>
          </cell>
          <cell r="G1663" t="str">
            <v>AGW</v>
          </cell>
        </row>
        <row r="1664">
          <cell r="A1664">
            <v>1718</v>
          </cell>
          <cell r="B1664" t="str">
            <v>samuel</v>
          </cell>
          <cell r="C1664" t="str">
            <v>GROBLER</v>
          </cell>
          <cell r="D1664" t="str">
            <v>White</v>
          </cell>
          <cell r="E1664" t="str">
            <v>M</v>
          </cell>
          <cell r="F1664" t="str">
            <v>B8/1</v>
          </cell>
          <cell r="G1664" t="str">
            <v>AGW</v>
          </cell>
        </row>
        <row r="1665">
          <cell r="A1665">
            <v>1719</v>
          </cell>
          <cell r="B1665" t="str">
            <v>tristin</v>
          </cell>
          <cell r="C1665" t="str">
            <v>JANSE VAN RENSBURG</v>
          </cell>
          <cell r="D1665" t="str">
            <v>White</v>
          </cell>
          <cell r="E1665" t="str">
            <v>M</v>
          </cell>
          <cell r="F1665" t="str">
            <v>B8/1</v>
          </cell>
          <cell r="G1665" t="str">
            <v>AGW</v>
          </cell>
        </row>
        <row r="1666">
          <cell r="A1666">
            <v>1720</v>
          </cell>
          <cell r="B1666" t="str">
            <v>marlu</v>
          </cell>
          <cell r="C1666" t="str">
            <v>KRIEK</v>
          </cell>
          <cell r="D1666" t="str">
            <v>White</v>
          </cell>
          <cell r="E1666" t="str">
            <v>M</v>
          </cell>
          <cell r="F1666" t="str">
            <v>B8/1</v>
          </cell>
          <cell r="G1666" t="str">
            <v>AGW</v>
          </cell>
        </row>
        <row r="1667">
          <cell r="A1667">
            <v>1721</v>
          </cell>
          <cell r="B1667" t="str">
            <v>botha</v>
          </cell>
          <cell r="C1667" t="str">
            <v>KRUGER</v>
          </cell>
          <cell r="D1667" t="str">
            <v>White</v>
          </cell>
          <cell r="E1667" t="str">
            <v>M</v>
          </cell>
          <cell r="F1667" t="str">
            <v>B8/1</v>
          </cell>
          <cell r="G1667" t="str">
            <v>AGW</v>
          </cell>
        </row>
        <row r="1668">
          <cell r="A1668">
            <v>1722</v>
          </cell>
          <cell r="B1668" t="str">
            <v>edward</v>
          </cell>
          <cell r="C1668" t="str">
            <v>MULKE</v>
          </cell>
          <cell r="D1668" t="str">
            <v>White</v>
          </cell>
          <cell r="E1668" t="str">
            <v>M</v>
          </cell>
          <cell r="F1668" t="str">
            <v>B8/1</v>
          </cell>
          <cell r="G1668" t="str">
            <v>AGW</v>
          </cell>
        </row>
        <row r="1669">
          <cell r="A1669">
            <v>1723</v>
          </cell>
          <cell r="B1669" t="str">
            <v>franco</v>
          </cell>
          <cell r="C1669" t="str">
            <v>VAN DEN BERG</v>
          </cell>
          <cell r="D1669" t="str">
            <v>White</v>
          </cell>
          <cell r="E1669" t="str">
            <v>M</v>
          </cell>
          <cell r="F1669" t="str">
            <v>B8/1</v>
          </cell>
          <cell r="G1669" t="str">
            <v>AGW</v>
          </cell>
        </row>
        <row r="1670">
          <cell r="A1670">
            <v>1724</v>
          </cell>
          <cell r="B1670" t="str">
            <v>brian</v>
          </cell>
          <cell r="C1670" t="str">
            <v>VAN HEERDEN</v>
          </cell>
          <cell r="D1670" t="str">
            <v>White</v>
          </cell>
          <cell r="E1670" t="str">
            <v>M</v>
          </cell>
          <cell r="F1670" t="str">
            <v>B8/1</v>
          </cell>
          <cell r="G1670" t="str">
            <v>AGW</v>
          </cell>
        </row>
        <row r="1671">
          <cell r="A1671">
            <v>1725</v>
          </cell>
          <cell r="B1671" t="str">
            <v>mathys</v>
          </cell>
          <cell r="C1671" t="str">
            <v>VAN ROOYEN</v>
          </cell>
          <cell r="D1671" t="str">
            <v>White</v>
          </cell>
          <cell r="E1671" t="str">
            <v>M</v>
          </cell>
          <cell r="F1671" t="str">
            <v>B8/1</v>
          </cell>
          <cell r="G1671" t="str">
            <v>AGW</v>
          </cell>
        </row>
        <row r="1672">
          <cell r="A1672">
            <v>1726</v>
          </cell>
          <cell r="B1672" t="str">
            <v>leroy</v>
          </cell>
          <cell r="C1672" t="str">
            <v>BARENDS</v>
          </cell>
          <cell r="D1672" t="str">
            <v>Coloured</v>
          </cell>
          <cell r="E1672" t="str">
            <v>M</v>
          </cell>
          <cell r="F1672" t="str">
            <v>B9/2</v>
          </cell>
          <cell r="G1672" t="str">
            <v>AGW</v>
          </cell>
        </row>
        <row r="1673">
          <cell r="A1673">
            <v>1727</v>
          </cell>
          <cell r="B1673" t="str">
            <v>levi</v>
          </cell>
          <cell r="C1673" t="str">
            <v>CAMERON</v>
          </cell>
          <cell r="D1673" t="str">
            <v>White</v>
          </cell>
          <cell r="E1673" t="str">
            <v>M</v>
          </cell>
          <cell r="F1673" t="str">
            <v>B9/2</v>
          </cell>
          <cell r="G1673" t="str">
            <v>AGW</v>
          </cell>
        </row>
        <row r="1674">
          <cell r="A1674">
            <v>1728</v>
          </cell>
          <cell r="B1674" t="str">
            <v>christiaan</v>
          </cell>
          <cell r="C1674" t="str">
            <v>JOUBERT</v>
          </cell>
          <cell r="D1674" t="str">
            <v>White</v>
          </cell>
          <cell r="E1674" t="str">
            <v>M</v>
          </cell>
          <cell r="F1674" t="str">
            <v>B9/2</v>
          </cell>
          <cell r="G1674" t="str">
            <v>AGW</v>
          </cell>
        </row>
        <row r="1675">
          <cell r="A1675">
            <v>1729</v>
          </cell>
          <cell r="B1675" t="str">
            <v>jacques</v>
          </cell>
          <cell r="C1675" t="str">
            <v xml:space="preserve">LOTTER </v>
          </cell>
          <cell r="D1675" t="str">
            <v>White</v>
          </cell>
          <cell r="E1675" t="str">
            <v>M</v>
          </cell>
          <cell r="F1675" t="str">
            <v>B9/2</v>
          </cell>
          <cell r="G1675" t="str">
            <v>AGW</v>
          </cell>
        </row>
        <row r="1676">
          <cell r="A1676">
            <v>1730</v>
          </cell>
          <cell r="B1676" t="str">
            <v>omphile</v>
          </cell>
          <cell r="C1676" t="str">
            <v>MOALAHI</v>
          </cell>
          <cell r="D1676" t="str">
            <v>Black</v>
          </cell>
          <cell r="E1676" t="str">
            <v>M</v>
          </cell>
          <cell r="F1676" t="str">
            <v>B9/2</v>
          </cell>
          <cell r="G1676" t="str">
            <v>AGW</v>
          </cell>
        </row>
        <row r="1677">
          <cell r="A1677">
            <v>1731</v>
          </cell>
          <cell r="B1677" t="str">
            <v>waldu</v>
          </cell>
          <cell r="C1677" t="str">
            <v>NOETH</v>
          </cell>
          <cell r="D1677" t="str">
            <v>White</v>
          </cell>
          <cell r="E1677" t="str">
            <v>M</v>
          </cell>
          <cell r="F1677" t="str">
            <v>B9/2</v>
          </cell>
          <cell r="G1677" t="str">
            <v>AGW</v>
          </cell>
        </row>
        <row r="1678">
          <cell r="A1678">
            <v>1732</v>
          </cell>
          <cell r="B1678" t="str">
            <v>jan-hendrik</v>
          </cell>
          <cell r="C1678" t="str">
            <v>SLABBERT</v>
          </cell>
          <cell r="D1678" t="str">
            <v>White</v>
          </cell>
          <cell r="E1678" t="str">
            <v>M</v>
          </cell>
          <cell r="F1678" t="str">
            <v>B9/2</v>
          </cell>
          <cell r="G1678" t="str">
            <v>AGW</v>
          </cell>
        </row>
        <row r="1679">
          <cell r="A1679">
            <v>1733</v>
          </cell>
          <cell r="B1679" t="str">
            <v>sade</v>
          </cell>
          <cell r="C1679" t="str">
            <v>GIRD</v>
          </cell>
          <cell r="D1679" t="str">
            <v>White</v>
          </cell>
          <cell r="E1679" t="str">
            <v>F</v>
          </cell>
          <cell r="F1679" t="str">
            <v>G10/2</v>
          </cell>
          <cell r="G1679" t="str">
            <v>AGW</v>
          </cell>
        </row>
        <row r="1680">
          <cell r="A1680">
            <v>1734</v>
          </cell>
          <cell r="B1680" t="str">
            <v>faith</v>
          </cell>
          <cell r="C1680" t="str">
            <v>KASPER</v>
          </cell>
          <cell r="D1680" t="str">
            <v>Coloured</v>
          </cell>
          <cell r="E1680" t="str">
            <v>F</v>
          </cell>
          <cell r="F1680" t="str">
            <v>G10/2</v>
          </cell>
          <cell r="G1680" t="str">
            <v>AGW</v>
          </cell>
        </row>
        <row r="1681">
          <cell r="A1681">
            <v>1735</v>
          </cell>
          <cell r="B1681" t="str">
            <v>jomarie</v>
          </cell>
          <cell r="C1681" t="str">
            <v>KOTZE</v>
          </cell>
          <cell r="D1681" t="str">
            <v>White</v>
          </cell>
          <cell r="E1681" t="str">
            <v>F</v>
          </cell>
          <cell r="F1681" t="str">
            <v>G10/2</v>
          </cell>
          <cell r="G1681" t="str">
            <v>AGW</v>
          </cell>
        </row>
        <row r="1682">
          <cell r="A1682">
            <v>1736</v>
          </cell>
          <cell r="B1682" t="str">
            <v>jay-lay</v>
          </cell>
          <cell r="C1682" t="str">
            <v>KRUGER</v>
          </cell>
          <cell r="D1682" t="str">
            <v>Coloured</v>
          </cell>
          <cell r="E1682" t="str">
            <v>F</v>
          </cell>
          <cell r="F1682" t="str">
            <v>G10/2</v>
          </cell>
          <cell r="G1682" t="str">
            <v>AGW</v>
          </cell>
        </row>
        <row r="1683">
          <cell r="A1683">
            <v>1737</v>
          </cell>
          <cell r="B1683" t="str">
            <v>naidene</v>
          </cell>
          <cell r="C1683" t="str">
            <v>MOITSE</v>
          </cell>
          <cell r="D1683" t="str">
            <v>Black</v>
          </cell>
          <cell r="E1683" t="str">
            <v>F</v>
          </cell>
          <cell r="F1683" t="str">
            <v>G10/2</v>
          </cell>
          <cell r="G1683" t="str">
            <v>AGW</v>
          </cell>
        </row>
        <row r="1684">
          <cell r="A1684">
            <v>1738</v>
          </cell>
          <cell r="B1684" t="str">
            <v xml:space="preserve">carla </v>
          </cell>
          <cell r="C1684" t="str">
            <v>UYS</v>
          </cell>
          <cell r="D1684" t="str">
            <v>White</v>
          </cell>
          <cell r="E1684" t="str">
            <v>F</v>
          </cell>
          <cell r="F1684" t="str">
            <v>G10/2</v>
          </cell>
          <cell r="G1684" t="str">
            <v>AGW</v>
          </cell>
        </row>
        <row r="1685">
          <cell r="A1685">
            <v>1739</v>
          </cell>
          <cell r="B1685" t="str">
            <v>marine</v>
          </cell>
          <cell r="C1685" t="str">
            <v>VAN DER WESTHUIZEN</v>
          </cell>
          <cell r="D1685" t="str">
            <v>White</v>
          </cell>
          <cell r="E1685" t="str">
            <v>F</v>
          </cell>
          <cell r="F1685" t="str">
            <v>G10/2</v>
          </cell>
          <cell r="G1685" t="str">
            <v>AGW</v>
          </cell>
        </row>
        <row r="1686">
          <cell r="A1686">
            <v>1740</v>
          </cell>
          <cell r="B1686" t="str">
            <v>dedri</v>
          </cell>
          <cell r="C1686" t="str">
            <v>BEATON</v>
          </cell>
          <cell r="D1686" t="str">
            <v>White</v>
          </cell>
          <cell r="E1686" t="str">
            <v>F</v>
          </cell>
          <cell r="F1686" t="str">
            <v>G11/3</v>
          </cell>
          <cell r="G1686" t="str">
            <v>AGW</v>
          </cell>
        </row>
        <row r="1687">
          <cell r="A1687">
            <v>1741</v>
          </cell>
          <cell r="B1687" t="str">
            <v>michaela</v>
          </cell>
          <cell r="C1687" t="str">
            <v>MITCHLEY</v>
          </cell>
          <cell r="D1687" t="str">
            <v>White</v>
          </cell>
          <cell r="E1687" t="str">
            <v>F</v>
          </cell>
          <cell r="F1687" t="str">
            <v>G11/3</v>
          </cell>
          <cell r="G1687" t="str">
            <v>AGW</v>
          </cell>
        </row>
        <row r="1688">
          <cell r="A1688">
            <v>1742</v>
          </cell>
          <cell r="B1688" t="str">
            <v>mishe</v>
          </cell>
          <cell r="C1688" t="str">
            <v>RIETELS</v>
          </cell>
          <cell r="D1688" t="str">
            <v>Coloured</v>
          </cell>
          <cell r="E1688" t="str">
            <v>F</v>
          </cell>
          <cell r="F1688" t="str">
            <v>G11/3</v>
          </cell>
          <cell r="G1688" t="str">
            <v>AGW</v>
          </cell>
        </row>
        <row r="1689">
          <cell r="A1689">
            <v>1743</v>
          </cell>
          <cell r="B1689" t="str">
            <v>xolelwa</v>
          </cell>
          <cell r="C1689" t="str">
            <v>BAMBISO</v>
          </cell>
          <cell r="D1689" t="str">
            <v>Coloured</v>
          </cell>
          <cell r="E1689" t="str">
            <v>F</v>
          </cell>
          <cell r="F1689" t="str">
            <v>G12/3</v>
          </cell>
          <cell r="G1689" t="str">
            <v>AGW</v>
          </cell>
        </row>
        <row r="1690">
          <cell r="A1690">
            <v>1744</v>
          </cell>
          <cell r="B1690" t="str">
            <v>mia</v>
          </cell>
          <cell r="C1690" t="str">
            <v>EKKERD</v>
          </cell>
          <cell r="D1690" t="str">
            <v>White</v>
          </cell>
          <cell r="E1690" t="str">
            <v>F</v>
          </cell>
          <cell r="F1690" t="str">
            <v>G12/3</v>
          </cell>
          <cell r="G1690" t="str">
            <v>AGW</v>
          </cell>
        </row>
        <row r="1691">
          <cell r="A1691">
            <v>1745</v>
          </cell>
          <cell r="B1691" t="str">
            <v>rethabile</v>
          </cell>
          <cell r="C1691" t="str">
            <v>GABANELLO</v>
          </cell>
          <cell r="D1691" t="str">
            <v>Black</v>
          </cell>
          <cell r="E1691" t="str">
            <v>F</v>
          </cell>
          <cell r="F1691" t="str">
            <v>G12/3</v>
          </cell>
          <cell r="G1691" t="str">
            <v>AGW</v>
          </cell>
        </row>
        <row r="1692">
          <cell r="A1692">
            <v>1746</v>
          </cell>
          <cell r="B1692" t="str">
            <v>nomthandazo</v>
          </cell>
          <cell r="C1692" t="str">
            <v>HOFMAN</v>
          </cell>
          <cell r="D1692" t="str">
            <v>Coloured</v>
          </cell>
          <cell r="E1692" t="str">
            <v>F</v>
          </cell>
          <cell r="F1692" t="str">
            <v>G12/3</v>
          </cell>
          <cell r="G1692" t="str">
            <v>AGW</v>
          </cell>
        </row>
        <row r="1693">
          <cell r="A1693">
            <v>1747</v>
          </cell>
          <cell r="B1693" t="str">
            <v>chanelle</v>
          </cell>
          <cell r="C1693" t="str">
            <v>SEI</v>
          </cell>
          <cell r="D1693" t="str">
            <v>Coloured</v>
          </cell>
          <cell r="E1693" t="str">
            <v>F</v>
          </cell>
          <cell r="F1693" t="str">
            <v>G12/3</v>
          </cell>
          <cell r="G1693" t="str">
            <v>AGW</v>
          </cell>
        </row>
        <row r="1694">
          <cell r="A1694">
            <v>1748</v>
          </cell>
          <cell r="B1694" t="str">
            <v>petrolette</v>
          </cell>
          <cell r="C1694" t="str">
            <v>UYS</v>
          </cell>
          <cell r="D1694" t="str">
            <v>Coloured</v>
          </cell>
          <cell r="E1694" t="str">
            <v>F</v>
          </cell>
          <cell r="F1694" t="str">
            <v>G12/3</v>
          </cell>
          <cell r="G1694" t="str">
            <v>AGW</v>
          </cell>
        </row>
        <row r="1695">
          <cell r="A1695">
            <v>1749</v>
          </cell>
          <cell r="B1695" t="str">
            <v>anika</v>
          </cell>
          <cell r="C1695" t="str">
            <v>VAN DER MERWE</v>
          </cell>
          <cell r="D1695" t="str">
            <v>White</v>
          </cell>
          <cell r="E1695" t="str">
            <v>F</v>
          </cell>
          <cell r="F1695" t="str">
            <v>G12/3</v>
          </cell>
          <cell r="G1695" t="str">
            <v>AGW</v>
          </cell>
        </row>
        <row r="1696">
          <cell r="A1696">
            <v>1750</v>
          </cell>
          <cell r="B1696" t="str">
            <v>carmen</v>
          </cell>
          <cell r="C1696" t="str">
            <v>LOUW</v>
          </cell>
          <cell r="D1696" t="str">
            <v>White</v>
          </cell>
          <cell r="E1696" t="str">
            <v>F</v>
          </cell>
          <cell r="F1696" t="str">
            <v>G13/3</v>
          </cell>
          <cell r="G1696" t="str">
            <v>AGW</v>
          </cell>
        </row>
        <row r="1697">
          <cell r="A1697">
            <v>1751</v>
          </cell>
          <cell r="B1697" t="str">
            <v>boingotlo</v>
          </cell>
          <cell r="C1697" t="str">
            <v>NONONG</v>
          </cell>
          <cell r="D1697" t="str">
            <v>Black</v>
          </cell>
          <cell r="E1697" t="str">
            <v>F</v>
          </cell>
          <cell r="F1697" t="str">
            <v>G13/3</v>
          </cell>
          <cell r="G1697" t="str">
            <v>AGW</v>
          </cell>
        </row>
        <row r="1698">
          <cell r="A1698">
            <v>1752</v>
          </cell>
          <cell r="B1698" t="str">
            <v>lee-ann</v>
          </cell>
          <cell r="C1698" t="str">
            <v>WHITE</v>
          </cell>
          <cell r="D1698" t="str">
            <v>Coloured</v>
          </cell>
          <cell r="E1698" t="str">
            <v>F</v>
          </cell>
          <cell r="F1698" t="str">
            <v>G13/3</v>
          </cell>
          <cell r="G1698" t="str">
            <v>AGW</v>
          </cell>
        </row>
        <row r="1699">
          <cell r="A1699">
            <v>1753</v>
          </cell>
          <cell r="B1699" t="str">
            <v>kayleigh</v>
          </cell>
          <cell r="C1699" t="str">
            <v>BIRCH</v>
          </cell>
          <cell r="D1699" t="str">
            <v>White</v>
          </cell>
          <cell r="E1699" t="str">
            <v>F</v>
          </cell>
          <cell r="F1699" t="str">
            <v>G14/4</v>
          </cell>
          <cell r="G1699" t="str">
            <v>AGW</v>
          </cell>
        </row>
        <row r="1700">
          <cell r="A1700">
            <v>1754</v>
          </cell>
          <cell r="B1700" t="str">
            <v>carla</v>
          </cell>
          <cell r="C1700" t="str">
            <v>RUFFINI</v>
          </cell>
          <cell r="D1700" t="str">
            <v>White</v>
          </cell>
          <cell r="E1700" t="str">
            <v>F</v>
          </cell>
          <cell r="F1700" t="str">
            <v>G14/4</v>
          </cell>
          <cell r="G1700" t="str">
            <v>AGW</v>
          </cell>
        </row>
        <row r="1701">
          <cell r="A1701">
            <v>1755</v>
          </cell>
          <cell r="B1701" t="str">
            <v>maricelle</v>
          </cell>
          <cell r="C1701" t="str">
            <v>KRUGER</v>
          </cell>
          <cell r="D1701" t="str">
            <v>White</v>
          </cell>
          <cell r="E1701" t="str">
            <v>F</v>
          </cell>
          <cell r="F1701" t="str">
            <v>G15/4</v>
          </cell>
          <cell r="G1701" t="str">
            <v>AGW</v>
          </cell>
        </row>
        <row r="1702">
          <cell r="A1702">
            <v>1756</v>
          </cell>
          <cell r="B1702" t="str">
            <v>frances</v>
          </cell>
          <cell r="C1702" t="str">
            <v>VAN DER MERWE</v>
          </cell>
          <cell r="D1702" t="str">
            <v>White</v>
          </cell>
          <cell r="E1702" t="str">
            <v>F</v>
          </cell>
          <cell r="F1702" t="str">
            <v>G17/4</v>
          </cell>
          <cell r="G1702" t="str">
            <v>AGW</v>
          </cell>
        </row>
        <row r="1703">
          <cell r="A1703">
            <v>1757</v>
          </cell>
          <cell r="B1703" t="str">
            <v>leone</v>
          </cell>
          <cell r="C1703" t="str">
            <v>VAN ZYL</v>
          </cell>
          <cell r="D1703" t="str">
            <v>White</v>
          </cell>
          <cell r="E1703" t="str">
            <v>F</v>
          </cell>
          <cell r="F1703" t="str">
            <v>G17/4</v>
          </cell>
          <cell r="G1703" t="str">
            <v>AGW</v>
          </cell>
        </row>
        <row r="1704">
          <cell r="A1704">
            <v>1758</v>
          </cell>
          <cell r="B1704" t="str">
            <v>luné</v>
          </cell>
          <cell r="C1704" t="str">
            <v xml:space="preserve">BURDEN </v>
          </cell>
          <cell r="D1704" t="str">
            <v>White</v>
          </cell>
          <cell r="E1704" t="str">
            <v>F</v>
          </cell>
          <cell r="F1704" t="str">
            <v>G8/1</v>
          </cell>
          <cell r="G1704" t="str">
            <v>AGW</v>
          </cell>
        </row>
        <row r="1705">
          <cell r="A1705">
            <v>1759</v>
          </cell>
          <cell r="B1705" t="str">
            <v>anna</v>
          </cell>
          <cell r="C1705" t="str">
            <v>COETZEE</v>
          </cell>
          <cell r="D1705" t="str">
            <v>White</v>
          </cell>
          <cell r="E1705" t="str">
            <v>F</v>
          </cell>
          <cell r="F1705" t="str">
            <v>G8/1</v>
          </cell>
          <cell r="G1705" t="str">
            <v>AGW</v>
          </cell>
        </row>
        <row r="1706">
          <cell r="A1706">
            <v>1760</v>
          </cell>
          <cell r="B1706" t="str">
            <v>jolandi</v>
          </cell>
          <cell r="C1706" t="str">
            <v>FOX</v>
          </cell>
          <cell r="D1706" t="str">
            <v>White</v>
          </cell>
          <cell r="E1706" t="str">
            <v>F</v>
          </cell>
          <cell r="F1706" t="str">
            <v>G8/1</v>
          </cell>
          <cell r="G1706" t="str">
            <v>AGW</v>
          </cell>
        </row>
        <row r="1707">
          <cell r="A1707">
            <v>1761</v>
          </cell>
          <cell r="B1707" t="str">
            <v>reatlegile</v>
          </cell>
          <cell r="C1707" t="str">
            <v>MONTSHO</v>
          </cell>
          <cell r="D1707" t="str">
            <v>Black</v>
          </cell>
          <cell r="E1707" t="str">
            <v>F</v>
          </cell>
          <cell r="F1707" t="str">
            <v>G8/1</v>
          </cell>
          <cell r="G1707" t="str">
            <v>AGW</v>
          </cell>
        </row>
        <row r="1708">
          <cell r="A1708">
            <v>1762</v>
          </cell>
          <cell r="B1708" t="str">
            <v xml:space="preserve">marion </v>
          </cell>
          <cell r="C1708" t="str">
            <v>ROSSOUW</v>
          </cell>
          <cell r="D1708" t="str">
            <v>White</v>
          </cell>
          <cell r="E1708" t="str">
            <v>F</v>
          </cell>
          <cell r="F1708" t="str">
            <v>G8/1</v>
          </cell>
          <cell r="G1708" t="str">
            <v>AGW</v>
          </cell>
        </row>
        <row r="1709">
          <cell r="A1709">
            <v>1763</v>
          </cell>
          <cell r="B1709" t="str">
            <v>orefile</v>
          </cell>
          <cell r="C1709" t="str">
            <v>SEKGOKWE</v>
          </cell>
          <cell r="D1709" t="str">
            <v>Black</v>
          </cell>
          <cell r="E1709" t="str">
            <v>F</v>
          </cell>
          <cell r="F1709" t="str">
            <v>G8/1</v>
          </cell>
          <cell r="G1709" t="str">
            <v>AGW</v>
          </cell>
        </row>
        <row r="1710">
          <cell r="A1710">
            <v>1764</v>
          </cell>
          <cell r="B1710" t="str">
            <v>mikayla</v>
          </cell>
          <cell r="C1710" t="str">
            <v>VAN BOSCH</v>
          </cell>
          <cell r="D1710" t="str">
            <v>White</v>
          </cell>
          <cell r="E1710" t="str">
            <v>F</v>
          </cell>
          <cell r="F1710" t="str">
            <v>G8/1</v>
          </cell>
          <cell r="G1710" t="str">
            <v>AGW</v>
          </cell>
        </row>
        <row r="1711">
          <cell r="A1711">
            <v>1765</v>
          </cell>
          <cell r="B1711" t="str">
            <v>lienke</v>
          </cell>
          <cell r="C1711" t="str">
            <v>VAN DER MERWE</v>
          </cell>
          <cell r="D1711" t="str">
            <v>White</v>
          </cell>
          <cell r="E1711" t="str">
            <v>F</v>
          </cell>
          <cell r="F1711" t="str">
            <v>G8/1</v>
          </cell>
          <cell r="G1711" t="str">
            <v>AGW</v>
          </cell>
        </row>
        <row r="1712">
          <cell r="A1712">
            <v>1766</v>
          </cell>
          <cell r="B1712" t="str">
            <v>inge</v>
          </cell>
          <cell r="C1712" t="str">
            <v>VITTI</v>
          </cell>
          <cell r="D1712" t="str">
            <v>White</v>
          </cell>
          <cell r="E1712" t="str">
            <v>F</v>
          </cell>
          <cell r="F1712" t="str">
            <v>G8/1</v>
          </cell>
          <cell r="G1712" t="str">
            <v>AGW</v>
          </cell>
        </row>
        <row r="1713">
          <cell r="A1713">
            <v>1767</v>
          </cell>
          <cell r="B1713" t="str">
            <v>cloey</v>
          </cell>
          <cell r="C1713" t="str">
            <v>WILLIAMS</v>
          </cell>
          <cell r="D1713" t="str">
            <v>Coloured</v>
          </cell>
          <cell r="E1713" t="str">
            <v>F</v>
          </cell>
          <cell r="F1713" t="str">
            <v>G8/1</v>
          </cell>
          <cell r="G1713" t="str">
            <v>AGW</v>
          </cell>
        </row>
        <row r="1714">
          <cell r="A1714">
            <v>1768</v>
          </cell>
          <cell r="B1714" t="str">
            <v>temerelcia</v>
          </cell>
          <cell r="C1714" t="str">
            <v>CHOLO</v>
          </cell>
          <cell r="D1714" t="str">
            <v>Coloured</v>
          </cell>
          <cell r="E1714" t="str">
            <v>F</v>
          </cell>
          <cell r="F1714" t="str">
            <v>G9/2</v>
          </cell>
          <cell r="G1714" t="str">
            <v>AGW</v>
          </cell>
        </row>
        <row r="1715">
          <cell r="A1715">
            <v>1769</v>
          </cell>
          <cell r="B1715" t="str">
            <v>elvidine</v>
          </cell>
          <cell r="C1715" t="str">
            <v>JOGOM</v>
          </cell>
          <cell r="D1715" t="str">
            <v>Coloured</v>
          </cell>
          <cell r="E1715" t="str">
            <v>F</v>
          </cell>
          <cell r="F1715" t="str">
            <v>G9/2</v>
          </cell>
          <cell r="G1715" t="str">
            <v>AGW</v>
          </cell>
        </row>
        <row r="1716">
          <cell r="A1716">
            <v>1770</v>
          </cell>
          <cell r="B1716" t="str">
            <v>liesa</v>
          </cell>
          <cell r="C1716" t="str">
            <v>KRUGER</v>
          </cell>
          <cell r="D1716" t="str">
            <v>White</v>
          </cell>
          <cell r="E1716" t="str">
            <v>F</v>
          </cell>
          <cell r="F1716" t="str">
            <v>G9/2</v>
          </cell>
          <cell r="G1716" t="str">
            <v>AGW</v>
          </cell>
        </row>
        <row r="1717">
          <cell r="A1717">
            <v>1771</v>
          </cell>
          <cell r="B1717" t="str">
            <v>franciska</v>
          </cell>
          <cell r="C1717" t="str">
            <v>MOORCROFT</v>
          </cell>
          <cell r="D1717" t="str">
            <v>Coloured</v>
          </cell>
          <cell r="E1717" t="str">
            <v>F</v>
          </cell>
          <cell r="F1717" t="str">
            <v>G9/2</v>
          </cell>
          <cell r="G1717" t="str">
            <v>AGW</v>
          </cell>
        </row>
        <row r="1718">
          <cell r="A1718">
            <v>1772</v>
          </cell>
          <cell r="B1718" t="str">
            <v>joane</v>
          </cell>
          <cell r="C1718" t="str">
            <v>OLLEWAGEN</v>
          </cell>
          <cell r="D1718" t="str">
            <v>White</v>
          </cell>
          <cell r="E1718" t="str">
            <v>F</v>
          </cell>
          <cell r="F1718" t="str">
            <v>G9/2</v>
          </cell>
          <cell r="G1718" t="str">
            <v>AGW</v>
          </cell>
        </row>
        <row r="1719">
          <cell r="A1719">
            <v>1773</v>
          </cell>
          <cell r="B1719" t="str">
            <v>elne</v>
          </cell>
          <cell r="C1719" t="str">
            <v>VAN ZYL</v>
          </cell>
          <cell r="D1719" t="str">
            <v>White</v>
          </cell>
          <cell r="E1719" t="str">
            <v>F</v>
          </cell>
          <cell r="F1719" t="str">
            <v>G9/2</v>
          </cell>
          <cell r="G1719" t="str">
            <v>AGW</v>
          </cell>
        </row>
        <row r="1720">
          <cell r="A1720">
            <v>1774</v>
          </cell>
          <cell r="B1720" t="str">
            <v>anna</v>
          </cell>
          <cell r="C1720" t="str">
            <v>WESSELS</v>
          </cell>
          <cell r="D1720" t="str">
            <v>White</v>
          </cell>
          <cell r="E1720" t="str">
            <v>F</v>
          </cell>
          <cell r="F1720" t="str">
            <v>G9/2</v>
          </cell>
          <cell r="G1720" t="str">
            <v>AGW</v>
          </cell>
        </row>
        <row r="1721">
          <cell r="A1721">
            <v>1775</v>
          </cell>
          <cell r="B1721" t="str">
            <v>titus</v>
          </cell>
          <cell r="C1721" t="str">
            <v>MOKENG</v>
          </cell>
          <cell r="D1721" t="str">
            <v>Coloured</v>
          </cell>
          <cell r="E1721" t="str">
            <v>M</v>
          </cell>
          <cell r="F1721" t="str">
            <v>JM/8</v>
          </cell>
          <cell r="G1721" t="str">
            <v>AGW</v>
          </cell>
        </row>
        <row r="1722">
          <cell r="A1722">
            <v>1776</v>
          </cell>
          <cell r="B1722" t="str">
            <v>abram</v>
          </cell>
          <cell r="C1722" t="str">
            <v>DITSEBE</v>
          </cell>
          <cell r="D1722" t="str">
            <v>Black</v>
          </cell>
          <cell r="E1722" t="str">
            <v>M</v>
          </cell>
          <cell r="F1722" t="str">
            <v>M40/8</v>
          </cell>
          <cell r="G1722" t="str">
            <v>AGW</v>
          </cell>
        </row>
        <row r="1723">
          <cell r="A1723">
            <v>1777</v>
          </cell>
          <cell r="B1723" t="str">
            <v>sihlalo</v>
          </cell>
          <cell r="C1723" t="str">
            <v>XWAZI</v>
          </cell>
          <cell r="D1723" t="str">
            <v>Black</v>
          </cell>
          <cell r="E1723" t="str">
            <v>M</v>
          </cell>
          <cell r="F1723" t="str">
            <v>M40/8</v>
          </cell>
          <cell r="G1723" t="str">
            <v>AGW</v>
          </cell>
        </row>
        <row r="1724">
          <cell r="A1724">
            <v>1778</v>
          </cell>
          <cell r="B1724" t="str">
            <v>daniel</v>
          </cell>
          <cell r="C1724" t="str">
            <v>TLHAGE</v>
          </cell>
          <cell r="D1724" t="str">
            <v>Black</v>
          </cell>
          <cell r="E1724" t="str">
            <v>M</v>
          </cell>
          <cell r="F1724" t="str">
            <v>M45/8</v>
          </cell>
          <cell r="G1724" t="str">
            <v>AGW</v>
          </cell>
        </row>
        <row r="1725">
          <cell r="A1725">
            <v>1779</v>
          </cell>
          <cell r="B1725" t="str">
            <v>sharlton</v>
          </cell>
          <cell r="C1725" t="str">
            <v>KRAMP</v>
          </cell>
          <cell r="D1725" t="str">
            <v>Coloured</v>
          </cell>
          <cell r="E1725" t="str">
            <v>M</v>
          </cell>
          <cell r="F1725" t="str">
            <v>SM/10</v>
          </cell>
          <cell r="G1725" t="str">
            <v>AGW</v>
          </cell>
        </row>
        <row r="1726">
          <cell r="A1726">
            <v>1780</v>
          </cell>
          <cell r="B1726" t="str">
            <v>jonathan</v>
          </cell>
          <cell r="C1726" t="str">
            <v>KHOAENE</v>
          </cell>
          <cell r="D1726" t="str">
            <v>Coloured</v>
          </cell>
          <cell r="E1726" t="str">
            <v>M</v>
          </cell>
          <cell r="F1726" t="str">
            <v>SM/4</v>
          </cell>
          <cell r="G1726" t="str">
            <v>AGW</v>
          </cell>
        </row>
        <row r="1727">
          <cell r="A1727">
            <v>1781</v>
          </cell>
          <cell r="B1727" t="str">
            <v xml:space="preserve">daniel </v>
          </cell>
          <cell r="C1727" t="str">
            <v>MAKAPE</v>
          </cell>
          <cell r="D1727" t="str">
            <v>Black</v>
          </cell>
          <cell r="E1727" t="str">
            <v>M</v>
          </cell>
          <cell r="F1727" t="str">
            <v>SM/4</v>
          </cell>
          <cell r="G1727" t="str">
            <v>AGW</v>
          </cell>
        </row>
        <row r="1728">
          <cell r="A1728">
            <v>1782</v>
          </cell>
          <cell r="B1728" t="str">
            <v>reginald</v>
          </cell>
          <cell r="C1728" t="str">
            <v>SOULAS</v>
          </cell>
          <cell r="D1728" t="str">
            <v>Coloured</v>
          </cell>
          <cell r="E1728" t="str">
            <v>M</v>
          </cell>
          <cell r="F1728" t="str">
            <v>SM/4</v>
          </cell>
          <cell r="G1728" t="str">
            <v>AGW</v>
          </cell>
        </row>
        <row r="1729">
          <cell r="A1729">
            <v>1783</v>
          </cell>
          <cell r="B1729" t="str">
            <v>mandi</v>
          </cell>
          <cell r="C1729" t="str">
            <v>CAMERON</v>
          </cell>
          <cell r="D1729" t="str">
            <v>White</v>
          </cell>
          <cell r="E1729" t="str">
            <v>F</v>
          </cell>
          <cell r="F1729" t="str">
            <v>SW/4</v>
          </cell>
          <cell r="G1729" t="str">
            <v>AGW</v>
          </cell>
        </row>
        <row r="1730">
          <cell r="A1730">
            <v>1784</v>
          </cell>
          <cell r="B1730" t="str">
            <v>marisa</v>
          </cell>
          <cell r="C1730" t="str">
            <v>KRUGER</v>
          </cell>
          <cell r="D1730" t="str">
            <v>White</v>
          </cell>
          <cell r="E1730" t="str">
            <v>F</v>
          </cell>
          <cell r="F1730" t="str">
            <v>W40/4</v>
          </cell>
          <cell r="G1730" t="str">
            <v>AGW</v>
          </cell>
        </row>
        <row r="1731">
          <cell r="A1731">
            <v>1785</v>
          </cell>
          <cell r="B1731" t="str">
            <v>ernst</v>
          </cell>
          <cell r="C1731" t="str">
            <v>BELLINGAN</v>
          </cell>
          <cell r="D1731" t="str">
            <v>W</v>
          </cell>
          <cell r="E1731" t="str">
            <v>M</v>
          </cell>
          <cell r="F1731" t="str">
            <v>B10/2</v>
          </cell>
          <cell r="G1731" t="str">
            <v>AMPU</v>
          </cell>
        </row>
        <row r="1732">
          <cell r="A1732">
            <v>1786</v>
          </cell>
          <cell r="B1732" t="str">
            <v>tiaan</v>
          </cell>
          <cell r="C1732" t="str">
            <v>BYLEVELD</v>
          </cell>
          <cell r="D1732" t="str">
            <v>W</v>
          </cell>
          <cell r="E1732" t="str">
            <v>M</v>
          </cell>
          <cell r="F1732" t="str">
            <v>B10/2</v>
          </cell>
          <cell r="G1732" t="str">
            <v>AMPU</v>
          </cell>
        </row>
        <row r="1733">
          <cell r="A1733">
            <v>1787</v>
          </cell>
          <cell r="B1733" t="str">
            <v>hlelo</v>
          </cell>
          <cell r="C1733" t="str">
            <v>CUPERTEA</v>
          </cell>
          <cell r="D1733" t="str">
            <v>B</v>
          </cell>
          <cell r="E1733" t="str">
            <v>M</v>
          </cell>
          <cell r="F1733" t="str">
            <v>B10/2</v>
          </cell>
          <cell r="G1733" t="str">
            <v>AMPU</v>
          </cell>
        </row>
        <row r="1734">
          <cell r="A1734">
            <v>1788</v>
          </cell>
          <cell r="B1734" t="str">
            <v>bradley</v>
          </cell>
          <cell r="C1734" t="str">
            <v>HARMSE</v>
          </cell>
          <cell r="D1734" t="str">
            <v>W</v>
          </cell>
          <cell r="E1734" t="str">
            <v>M</v>
          </cell>
          <cell r="F1734" t="str">
            <v>B10/2</v>
          </cell>
          <cell r="G1734" t="str">
            <v>AMPU</v>
          </cell>
        </row>
        <row r="1735">
          <cell r="A1735">
            <v>1789</v>
          </cell>
          <cell r="B1735" t="str">
            <v>gerhard</v>
          </cell>
          <cell r="C1735" t="str">
            <v>HARTZENBERG</v>
          </cell>
          <cell r="D1735" t="str">
            <v>W</v>
          </cell>
          <cell r="E1735" t="str">
            <v>M</v>
          </cell>
          <cell r="F1735" t="str">
            <v>B10/2</v>
          </cell>
          <cell r="G1735" t="str">
            <v>AMPU</v>
          </cell>
        </row>
        <row r="1736">
          <cell r="A1736">
            <v>1790</v>
          </cell>
          <cell r="B1736" t="str">
            <v>flip</v>
          </cell>
          <cell r="C1736" t="str">
            <v>HATTINGH</v>
          </cell>
          <cell r="D1736" t="str">
            <v>W</v>
          </cell>
          <cell r="E1736" t="str">
            <v>M</v>
          </cell>
          <cell r="F1736" t="str">
            <v>B10/2</v>
          </cell>
          <cell r="G1736" t="str">
            <v>AMPU</v>
          </cell>
        </row>
        <row r="1737">
          <cell r="A1737">
            <v>1791</v>
          </cell>
          <cell r="B1737" t="str">
            <v>julius</v>
          </cell>
          <cell r="C1737" t="str">
            <v>HATTINGH</v>
          </cell>
          <cell r="D1737" t="str">
            <v>W</v>
          </cell>
          <cell r="E1737" t="str">
            <v>M</v>
          </cell>
          <cell r="F1737" t="str">
            <v>B10/2</v>
          </cell>
          <cell r="G1737" t="str">
            <v>AMPU</v>
          </cell>
        </row>
        <row r="1738">
          <cell r="A1738">
            <v>1792</v>
          </cell>
          <cell r="B1738" t="str">
            <v>mardus</v>
          </cell>
          <cell r="C1738" t="str">
            <v>HATTINGH</v>
          </cell>
          <cell r="D1738" t="str">
            <v>W</v>
          </cell>
          <cell r="E1738" t="str">
            <v>M</v>
          </cell>
          <cell r="F1738" t="str">
            <v>B10/2</v>
          </cell>
          <cell r="G1738" t="str">
            <v>AMPU</v>
          </cell>
        </row>
        <row r="1739">
          <cell r="A1739">
            <v>1793</v>
          </cell>
          <cell r="B1739" t="str">
            <v>connor</v>
          </cell>
          <cell r="C1739" t="str">
            <v>JANSE VAN RENSBERG</v>
          </cell>
          <cell r="D1739" t="str">
            <v>W</v>
          </cell>
          <cell r="E1739" t="str">
            <v>M</v>
          </cell>
          <cell r="F1739" t="str">
            <v>B10/2</v>
          </cell>
          <cell r="G1739" t="str">
            <v>AMPU</v>
          </cell>
        </row>
        <row r="1740">
          <cell r="A1740">
            <v>1794</v>
          </cell>
          <cell r="B1740" t="str">
            <v>gerrit</v>
          </cell>
          <cell r="C1740" t="str">
            <v>KROON</v>
          </cell>
          <cell r="D1740" t="str">
            <v>W</v>
          </cell>
          <cell r="E1740" t="str">
            <v>M</v>
          </cell>
          <cell r="F1740" t="str">
            <v>B10/2</v>
          </cell>
          <cell r="G1740" t="str">
            <v>AMPU</v>
          </cell>
        </row>
        <row r="1741">
          <cell r="A1741">
            <v>1795</v>
          </cell>
          <cell r="B1741" t="str">
            <v>willem</v>
          </cell>
          <cell r="C1741" t="str">
            <v>MARITZ</v>
          </cell>
          <cell r="D1741" t="str">
            <v>W</v>
          </cell>
          <cell r="E1741" t="str">
            <v>M</v>
          </cell>
          <cell r="F1741" t="str">
            <v>B10/2</v>
          </cell>
          <cell r="G1741" t="str">
            <v>AMPU</v>
          </cell>
        </row>
        <row r="1742">
          <cell r="A1742">
            <v>1796</v>
          </cell>
          <cell r="B1742" t="str">
            <v>hlelo</v>
          </cell>
          <cell r="C1742" t="str">
            <v>MASAPHELA</v>
          </cell>
          <cell r="D1742" t="str">
            <v>B</v>
          </cell>
          <cell r="E1742" t="str">
            <v>M</v>
          </cell>
          <cell r="F1742" t="str">
            <v>B10/2</v>
          </cell>
          <cell r="G1742" t="str">
            <v>AMPU</v>
          </cell>
        </row>
        <row r="1743">
          <cell r="A1743">
            <v>1797</v>
          </cell>
          <cell r="B1743" t="str">
            <v>mthokozisi</v>
          </cell>
          <cell r="C1743" t="str">
            <v>MDAKANE</v>
          </cell>
          <cell r="D1743" t="str">
            <v>B</v>
          </cell>
          <cell r="E1743" t="str">
            <v>M</v>
          </cell>
          <cell r="F1743" t="str">
            <v>B10/2</v>
          </cell>
          <cell r="G1743" t="str">
            <v>AMPU</v>
          </cell>
        </row>
        <row r="1744">
          <cell r="A1744">
            <v>1798</v>
          </cell>
          <cell r="B1744" t="str">
            <v>thandolwethu</v>
          </cell>
          <cell r="C1744" t="str">
            <v>MLABA</v>
          </cell>
          <cell r="D1744" t="str">
            <v>B</v>
          </cell>
          <cell r="E1744" t="str">
            <v>M</v>
          </cell>
          <cell r="F1744" t="str">
            <v>B10/2</v>
          </cell>
          <cell r="G1744" t="str">
            <v>AMPU</v>
          </cell>
        </row>
        <row r="1745">
          <cell r="A1745">
            <v>1799</v>
          </cell>
          <cell r="B1745" t="str">
            <v>hlompho</v>
          </cell>
          <cell r="C1745" t="str">
            <v>MOKHESENG</v>
          </cell>
          <cell r="D1745" t="str">
            <v>B</v>
          </cell>
          <cell r="E1745" t="str">
            <v>M</v>
          </cell>
          <cell r="F1745" t="str">
            <v>B10/2</v>
          </cell>
          <cell r="G1745" t="str">
            <v>AMPU</v>
          </cell>
        </row>
        <row r="1746">
          <cell r="A1746">
            <v>1800</v>
          </cell>
          <cell r="B1746" t="str">
            <v>thandolwethu</v>
          </cell>
          <cell r="C1746" t="str">
            <v>NKOSI</v>
          </cell>
          <cell r="D1746" t="str">
            <v>B</v>
          </cell>
          <cell r="E1746" t="str">
            <v>M</v>
          </cell>
          <cell r="F1746" t="str">
            <v>B10/2</v>
          </cell>
          <cell r="G1746" t="str">
            <v>AMPU</v>
          </cell>
        </row>
        <row r="1747">
          <cell r="A1747">
            <v>1801</v>
          </cell>
          <cell r="B1747" t="str">
            <v>liam</v>
          </cell>
          <cell r="C1747" t="str">
            <v>OLIVIER</v>
          </cell>
          <cell r="D1747" t="str">
            <v>W</v>
          </cell>
          <cell r="E1747" t="str">
            <v>M</v>
          </cell>
          <cell r="F1747" t="str">
            <v>B10/2</v>
          </cell>
          <cell r="G1747" t="str">
            <v>AMPU</v>
          </cell>
        </row>
        <row r="1748">
          <cell r="A1748">
            <v>1802</v>
          </cell>
          <cell r="B1748" t="str">
            <v>wian</v>
          </cell>
          <cell r="C1748" t="str">
            <v>PRETORIUS</v>
          </cell>
          <cell r="D1748" t="str">
            <v>W</v>
          </cell>
          <cell r="E1748" t="str">
            <v>M</v>
          </cell>
          <cell r="F1748" t="str">
            <v>B10/2</v>
          </cell>
          <cell r="G1748" t="str">
            <v>AMPU</v>
          </cell>
        </row>
        <row r="1749">
          <cell r="A1749">
            <v>1803</v>
          </cell>
          <cell r="B1749" t="str">
            <v>jason</v>
          </cell>
          <cell r="C1749" t="str">
            <v>BRITS</v>
          </cell>
          <cell r="D1749" t="str">
            <v>W</v>
          </cell>
          <cell r="E1749" t="str">
            <v>M</v>
          </cell>
          <cell r="F1749" t="str">
            <v>B11/3</v>
          </cell>
          <cell r="G1749" t="str">
            <v>AMPU</v>
          </cell>
        </row>
        <row r="1750">
          <cell r="A1750">
            <v>54</v>
          </cell>
          <cell r="B1750" t="str">
            <v>jayden</v>
          </cell>
          <cell r="C1750" t="str">
            <v>FRANKEN</v>
          </cell>
          <cell r="D1750" t="str">
            <v>W</v>
          </cell>
          <cell r="E1750" t="str">
            <v>M</v>
          </cell>
          <cell r="F1750" t="str">
            <v>B11/3</v>
          </cell>
          <cell r="G1750" t="str">
            <v>AMPU</v>
          </cell>
        </row>
        <row r="1751">
          <cell r="A1751">
            <v>1804</v>
          </cell>
          <cell r="B1751" t="str">
            <v>ethan</v>
          </cell>
          <cell r="C1751" t="str">
            <v>GREEN</v>
          </cell>
          <cell r="D1751" t="str">
            <v>W</v>
          </cell>
          <cell r="E1751" t="str">
            <v>M</v>
          </cell>
          <cell r="F1751" t="str">
            <v>B11/3</v>
          </cell>
          <cell r="G1751" t="str">
            <v>AMPU</v>
          </cell>
        </row>
        <row r="1752">
          <cell r="A1752">
            <v>1805</v>
          </cell>
          <cell r="B1752" t="str">
            <v>luan</v>
          </cell>
          <cell r="C1752" t="str">
            <v>GREYLING</v>
          </cell>
          <cell r="D1752" t="str">
            <v>W</v>
          </cell>
          <cell r="E1752" t="str">
            <v>M</v>
          </cell>
          <cell r="F1752" t="str">
            <v>B11/3</v>
          </cell>
          <cell r="G1752" t="str">
            <v>AMPU</v>
          </cell>
        </row>
        <row r="1753">
          <cell r="A1753">
            <v>1806</v>
          </cell>
          <cell r="B1753" t="str">
            <v>gerhard</v>
          </cell>
          <cell r="C1753" t="str">
            <v>HATTINGH</v>
          </cell>
          <cell r="D1753" t="str">
            <v>W</v>
          </cell>
          <cell r="E1753" t="str">
            <v>M</v>
          </cell>
          <cell r="F1753" t="str">
            <v>B11/3</v>
          </cell>
          <cell r="G1753" t="str">
            <v>AMPU</v>
          </cell>
        </row>
        <row r="1754">
          <cell r="A1754">
            <v>1807</v>
          </cell>
          <cell r="B1754" t="str">
            <v>lian</v>
          </cell>
          <cell r="C1754" t="str">
            <v>JANSEN</v>
          </cell>
          <cell r="D1754" t="str">
            <v>W</v>
          </cell>
          <cell r="E1754" t="str">
            <v>M</v>
          </cell>
          <cell r="F1754" t="str">
            <v>B11/3</v>
          </cell>
          <cell r="G1754" t="str">
            <v>AMPU</v>
          </cell>
        </row>
        <row r="1755">
          <cell r="A1755">
            <v>1808</v>
          </cell>
          <cell r="B1755" t="str">
            <v>yamkela</v>
          </cell>
          <cell r="C1755" t="str">
            <v>MANANE</v>
          </cell>
          <cell r="D1755" t="str">
            <v>B</v>
          </cell>
          <cell r="E1755" t="str">
            <v>M</v>
          </cell>
          <cell r="F1755" t="str">
            <v>B11/3</v>
          </cell>
          <cell r="G1755" t="str">
            <v>AMPU</v>
          </cell>
        </row>
        <row r="1756">
          <cell r="A1756">
            <v>1809</v>
          </cell>
          <cell r="B1756" t="str">
            <v>sphesihle</v>
          </cell>
          <cell r="C1756" t="str">
            <v>MASILELA</v>
          </cell>
          <cell r="D1756" t="str">
            <v>B</v>
          </cell>
          <cell r="E1756" t="str">
            <v>M</v>
          </cell>
          <cell r="F1756" t="str">
            <v>B11/3</v>
          </cell>
          <cell r="G1756" t="str">
            <v>AMPU</v>
          </cell>
        </row>
        <row r="1757">
          <cell r="A1757">
            <v>1810</v>
          </cell>
          <cell r="B1757" t="str">
            <v>bongane</v>
          </cell>
          <cell r="C1757" t="str">
            <v>MATHEBULA</v>
          </cell>
          <cell r="D1757" t="str">
            <v>B</v>
          </cell>
          <cell r="E1757" t="str">
            <v>M</v>
          </cell>
          <cell r="F1757" t="str">
            <v>B11/3</v>
          </cell>
          <cell r="G1757" t="str">
            <v>AMPU</v>
          </cell>
        </row>
        <row r="1758">
          <cell r="A1758">
            <v>1811</v>
          </cell>
          <cell r="B1758" t="str">
            <v>marcel</v>
          </cell>
          <cell r="C1758" t="str">
            <v>NAUDE</v>
          </cell>
          <cell r="D1758" t="str">
            <v>W</v>
          </cell>
          <cell r="E1758" t="str">
            <v>M</v>
          </cell>
          <cell r="F1758" t="str">
            <v>B11/3</v>
          </cell>
          <cell r="G1758" t="str">
            <v>AMPU</v>
          </cell>
        </row>
        <row r="1759">
          <cell r="A1759">
            <v>1812</v>
          </cell>
          <cell r="B1759" t="str">
            <v>sphelele</v>
          </cell>
          <cell r="C1759" t="str">
            <v>NKOSI</v>
          </cell>
          <cell r="D1759" t="str">
            <v>B</v>
          </cell>
          <cell r="E1759" t="str">
            <v>M</v>
          </cell>
          <cell r="F1759" t="str">
            <v>B11/3</v>
          </cell>
          <cell r="G1759" t="str">
            <v>AMPU</v>
          </cell>
        </row>
        <row r="1760">
          <cell r="A1760">
            <v>1813</v>
          </cell>
          <cell r="B1760" t="str">
            <v>zander</v>
          </cell>
          <cell r="C1760" t="str">
            <v>OPPERMAN</v>
          </cell>
          <cell r="E1760" t="str">
            <v>M</v>
          </cell>
          <cell r="F1760" t="str">
            <v>B11/3</v>
          </cell>
          <cell r="G1760" t="str">
            <v>AMPU</v>
          </cell>
        </row>
        <row r="1761">
          <cell r="A1761">
            <v>1814</v>
          </cell>
          <cell r="B1761" t="str">
            <v>thomas</v>
          </cell>
          <cell r="C1761" t="str">
            <v>PRINSLOO</v>
          </cell>
          <cell r="D1761" t="str">
            <v>W</v>
          </cell>
          <cell r="E1761" t="str">
            <v>M</v>
          </cell>
          <cell r="F1761" t="str">
            <v>B11/3</v>
          </cell>
          <cell r="G1761" t="str">
            <v>AMPU</v>
          </cell>
        </row>
        <row r="1762">
          <cell r="A1762">
            <v>1815</v>
          </cell>
          <cell r="B1762" t="str">
            <v>anre</v>
          </cell>
          <cell r="C1762" t="str">
            <v>SCHWAB</v>
          </cell>
          <cell r="D1762" t="str">
            <v>W</v>
          </cell>
          <cell r="E1762" t="str">
            <v>M</v>
          </cell>
          <cell r="F1762" t="str">
            <v>B11/3</v>
          </cell>
          <cell r="G1762" t="str">
            <v>AMPU</v>
          </cell>
        </row>
        <row r="1763">
          <cell r="A1763">
            <v>1816</v>
          </cell>
          <cell r="B1763" t="str">
            <v>aphiwe</v>
          </cell>
          <cell r="C1763" t="str">
            <v>SHABANGU</v>
          </cell>
          <cell r="D1763" t="str">
            <v>B</v>
          </cell>
          <cell r="E1763" t="str">
            <v>M</v>
          </cell>
          <cell r="F1763" t="str">
            <v>B11/3</v>
          </cell>
          <cell r="G1763" t="str">
            <v>AMPU</v>
          </cell>
        </row>
        <row r="1764">
          <cell r="A1764">
            <v>1817</v>
          </cell>
          <cell r="B1764" t="str">
            <v>samuel</v>
          </cell>
          <cell r="C1764" t="str">
            <v>TRYHOU</v>
          </cell>
          <cell r="D1764" t="str">
            <v>W</v>
          </cell>
          <cell r="E1764" t="str">
            <v>M</v>
          </cell>
          <cell r="F1764" t="str">
            <v>B11/3</v>
          </cell>
          <cell r="G1764" t="str">
            <v>AMPU</v>
          </cell>
        </row>
        <row r="1765">
          <cell r="A1765">
            <v>1818</v>
          </cell>
          <cell r="B1765" t="str">
            <v>sibusiso</v>
          </cell>
          <cell r="C1765" t="str">
            <v>TSOTETSI</v>
          </cell>
          <cell r="D1765" t="str">
            <v>B</v>
          </cell>
          <cell r="E1765" t="str">
            <v>M</v>
          </cell>
          <cell r="F1765" t="str">
            <v>B11/3</v>
          </cell>
          <cell r="G1765" t="str">
            <v>AMPU</v>
          </cell>
        </row>
        <row r="1766">
          <cell r="A1766">
            <v>1819</v>
          </cell>
          <cell r="B1766" t="str">
            <v>bongane</v>
          </cell>
          <cell r="C1766" t="str">
            <v>VILANE</v>
          </cell>
          <cell r="D1766" t="str">
            <v>B</v>
          </cell>
          <cell r="E1766" t="str">
            <v>M</v>
          </cell>
          <cell r="F1766" t="str">
            <v>B11/3</v>
          </cell>
          <cell r="G1766" t="str">
            <v>AMPU</v>
          </cell>
        </row>
        <row r="1767">
          <cell r="A1767">
            <v>1820</v>
          </cell>
          <cell r="B1767" t="str">
            <v>schalk</v>
          </cell>
          <cell r="C1767" t="str">
            <v>BRITS</v>
          </cell>
          <cell r="D1767" t="str">
            <v>W</v>
          </cell>
          <cell r="E1767" t="str">
            <v>M</v>
          </cell>
          <cell r="F1767" t="str">
            <v>B12/3</v>
          </cell>
          <cell r="G1767" t="str">
            <v>AMPU</v>
          </cell>
        </row>
        <row r="1768">
          <cell r="A1768">
            <v>1821</v>
          </cell>
          <cell r="B1768" t="str">
            <v>jay-dee</v>
          </cell>
          <cell r="C1768" t="str">
            <v>COMBRINK</v>
          </cell>
          <cell r="D1768" t="str">
            <v>W</v>
          </cell>
          <cell r="E1768" t="str">
            <v>M</v>
          </cell>
          <cell r="F1768" t="str">
            <v>B12/3</v>
          </cell>
          <cell r="G1768" t="str">
            <v>AMPU</v>
          </cell>
        </row>
        <row r="1769">
          <cell r="A1769">
            <v>1822</v>
          </cell>
          <cell r="B1769" t="str">
            <v>pieter</v>
          </cell>
          <cell r="C1769" t="str">
            <v>DU VENAGE</v>
          </cell>
          <cell r="D1769" t="str">
            <v>W</v>
          </cell>
          <cell r="E1769" t="str">
            <v>M</v>
          </cell>
          <cell r="F1769" t="str">
            <v>B12/3</v>
          </cell>
          <cell r="G1769" t="str">
            <v>AMPU</v>
          </cell>
        </row>
        <row r="1770">
          <cell r="A1770">
            <v>1823</v>
          </cell>
          <cell r="B1770" t="str">
            <v>jc</v>
          </cell>
          <cell r="C1770" t="str">
            <v>ERASMUS</v>
          </cell>
          <cell r="D1770" t="str">
            <v>W</v>
          </cell>
          <cell r="E1770" t="str">
            <v>M</v>
          </cell>
          <cell r="F1770" t="str">
            <v>B12/3</v>
          </cell>
          <cell r="G1770" t="str">
            <v>AMPU</v>
          </cell>
        </row>
        <row r="1771">
          <cell r="A1771">
            <v>1824</v>
          </cell>
          <cell r="B1771" t="str">
            <v>joshua</v>
          </cell>
          <cell r="C1771" t="str">
            <v>FINCHAM</v>
          </cell>
          <cell r="D1771" t="str">
            <v>W</v>
          </cell>
          <cell r="E1771" t="str">
            <v>M</v>
          </cell>
          <cell r="F1771" t="str">
            <v>B12/3</v>
          </cell>
          <cell r="G1771" t="str">
            <v>AMPU</v>
          </cell>
        </row>
        <row r="1772">
          <cell r="A1772">
            <v>1825</v>
          </cell>
          <cell r="B1772" t="str">
            <v>eduan</v>
          </cell>
          <cell r="C1772" t="str">
            <v>FORSMANN</v>
          </cell>
          <cell r="D1772" t="str">
            <v>W</v>
          </cell>
          <cell r="E1772" t="str">
            <v>M</v>
          </cell>
          <cell r="F1772" t="str">
            <v>B12/3</v>
          </cell>
          <cell r="G1772" t="str">
            <v>AMPU</v>
          </cell>
        </row>
        <row r="1773">
          <cell r="A1773">
            <v>1826</v>
          </cell>
          <cell r="B1773" t="str">
            <v>shepard</v>
          </cell>
          <cell r="C1773" t="str">
            <v>KHOZA</v>
          </cell>
          <cell r="D1773" t="str">
            <v>B</v>
          </cell>
          <cell r="E1773" t="str">
            <v>M</v>
          </cell>
          <cell r="F1773" t="str">
            <v>B12/3</v>
          </cell>
          <cell r="G1773" t="str">
            <v>AMPU</v>
          </cell>
        </row>
        <row r="1774">
          <cell r="A1774">
            <v>1827</v>
          </cell>
          <cell r="B1774" t="str">
            <v>sanele</v>
          </cell>
          <cell r="C1774" t="str">
            <v>LUKHELE</v>
          </cell>
          <cell r="D1774" t="str">
            <v>B</v>
          </cell>
          <cell r="E1774" t="str">
            <v>M</v>
          </cell>
          <cell r="F1774" t="str">
            <v>B12/3</v>
          </cell>
          <cell r="G1774" t="str">
            <v>AMPU</v>
          </cell>
        </row>
        <row r="1775">
          <cell r="A1775">
            <v>1828</v>
          </cell>
          <cell r="B1775" t="str">
            <v>siphosethu</v>
          </cell>
          <cell r="C1775" t="str">
            <v>MABASO</v>
          </cell>
          <cell r="D1775" t="str">
            <v>B</v>
          </cell>
          <cell r="E1775" t="str">
            <v>M</v>
          </cell>
          <cell r="F1775" t="str">
            <v>B12/3</v>
          </cell>
          <cell r="G1775" t="str">
            <v>AMPU</v>
          </cell>
        </row>
        <row r="1776">
          <cell r="A1776">
            <v>1829</v>
          </cell>
          <cell r="B1776" t="str">
            <v>siyabonga</v>
          </cell>
          <cell r="C1776" t="str">
            <v>MDLALOSE</v>
          </cell>
          <cell r="D1776" t="str">
            <v>B</v>
          </cell>
          <cell r="E1776" t="str">
            <v>M</v>
          </cell>
          <cell r="F1776" t="str">
            <v>B12/3</v>
          </cell>
          <cell r="G1776" t="str">
            <v>AMPU</v>
          </cell>
        </row>
        <row r="1777">
          <cell r="A1777">
            <v>1830</v>
          </cell>
          <cell r="B1777" t="str">
            <v>karabo</v>
          </cell>
          <cell r="C1777" t="str">
            <v>MOKOENA</v>
          </cell>
          <cell r="D1777" t="str">
            <v>B</v>
          </cell>
          <cell r="E1777" t="str">
            <v>M</v>
          </cell>
          <cell r="F1777" t="str">
            <v>B12/3</v>
          </cell>
          <cell r="G1777" t="str">
            <v>AMPU</v>
          </cell>
        </row>
        <row r="1778">
          <cell r="A1778">
            <v>1831</v>
          </cell>
          <cell r="B1778" t="str">
            <v>benjamin</v>
          </cell>
          <cell r="C1778" t="str">
            <v>NEL</v>
          </cell>
          <cell r="D1778" t="str">
            <v>W</v>
          </cell>
          <cell r="E1778" t="str">
            <v>M</v>
          </cell>
          <cell r="F1778" t="str">
            <v>B12/3</v>
          </cell>
          <cell r="G1778" t="str">
            <v>AMPU</v>
          </cell>
        </row>
        <row r="1779">
          <cell r="A1779">
            <v>1832</v>
          </cell>
          <cell r="B1779" t="str">
            <v>linda</v>
          </cell>
          <cell r="C1779" t="str">
            <v>NKOSI</v>
          </cell>
          <cell r="D1779" t="str">
            <v>B</v>
          </cell>
          <cell r="E1779" t="str">
            <v>M</v>
          </cell>
          <cell r="F1779" t="str">
            <v>B12/3</v>
          </cell>
          <cell r="G1779" t="str">
            <v>AMPU</v>
          </cell>
        </row>
        <row r="1780">
          <cell r="A1780">
            <v>1833</v>
          </cell>
          <cell r="B1780" t="str">
            <v>janco</v>
          </cell>
          <cell r="C1780" t="str">
            <v>OOSTHUIZEN</v>
          </cell>
          <cell r="D1780" t="str">
            <v>W</v>
          </cell>
          <cell r="E1780" t="str">
            <v>M</v>
          </cell>
          <cell r="F1780" t="str">
            <v>B12/3</v>
          </cell>
          <cell r="G1780" t="str">
            <v>AMPU</v>
          </cell>
        </row>
        <row r="1781">
          <cell r="A1781">
            <v>1834</v>
          </cell>
          <cell r="B1781" t="str">
            <v>lehan</v>
          </cell>
          <cell r="C1781" t="str">
            <v>ROUX</v>
          </cell>
          <cell r="D1781" t="str">
            <v>W</v>
          </cell>
          <cell r="E1781" t="str">
            <v>M</v>
          </cell>
          <cell r="F1781" t="str">
            <v>B12/3</v>
          </cell>
          <cell r="G1781" t="str">
            <v>AMPU</v>
          </cell>
        </row>
        <row r="1782">
          <cell r="A1782">
            <v>1835</v>
          </cell>
          <cell r="B1782" t="str">
            <v xml:space="preserve">tsepo </v>
          </cell>
          <cell r="C1782" t="str">
            <v>SIBANDE</v>
          </cell>
          <cell r="D1782" t="str">
            <v>B</v>
          </cell>
          <cell r="E1782" t="str">
            <v>M</v>
          </cell>
          <cell r="F1782" t="str">
            <v>B12/3</v>
          </cell>
          <cell r="G1782" t="str">
            <v>AMPU</v>
          </cell>
        </row>
        <row r="1783">
          <cell r="A1783">
            <v>1836</v>
          </cell>
          <cell r="B1783" t="str">
            <v>bayanda</v>
          </cell>
          <cell r="C1783" t="str">
            <v>SKOSANA</v>
          </cell>
          <cell r="E1783" t="str">
            <v>M</v>
          </cell>
          <cell r="F1783" t="str">
            <v>B12/3</v>
          </cell>
          <cell r="G1783" t="str">
            <v>AMPU</v>
          </cell>
        </row>
        <row r="1784">
          <cell r="A1784">
            <v>1837</v>
          </cell>
          <cell r="B1784" t="str">
            <v>lunga</v>
          </cell>
          <cell r="C1784" t="str">
            <v>THEMBEKWAYO</v>
          </cell>
          <cell r="D1784" t="str">
            <v>B</v>
          </cell>
          <cell r="E1784" t="str">
            <v>M</v>
          </cell>
          <cell r="F1784" t="str">
            <v>B12/3</v>
          </cell>
          <cell r="G1784" t="str">
            <v>AMPU</v>
          </cell>
        </row>
        <row r="1785">
          <cell r="A1785">
            <v>1838</v>
          </cell>
          <cell r="B1785" t="str">
            <v>stefan</v>
          </cell>
          <cell r="C1785" t="str">
            <v>COETZEE</v>
          </cell>
          <cell r="D1785" t="str">
            <v xml:space="preserve"> W</v>
          </cell>
          <cell r="E1785" t="str">
            <v>M</v>
          </cell>
          <cell r="F1785" t="str">
            <v>B13/4</v>
          </cell>
          <cell r="G1785" t="str">
            <v>AMPU</v>
          </cell>
        </row>
        <row r="1786">
          <cell r="A1786">
            <v>1839</v>
          </cell>
          <cell r="B1786" t="str">
            <v>hannes</v>
          </cell>
          <cell r="C1786" t="str">
            <v>DE BEER</v>
          </cell>
          <cell r="D1786" t="str">
            <v>W</v>
          </cell>
          <cell r="E1786" t="str">
            <v>M</v>
          </cell>
          <cell r="F1786" t="str">
            <v>B13/4</v>
          </cell>
          <cell r="G1786" t="str">
            <v>AMPU</v>
          </cell>
        </row>
        <row r="1787">
          <cell r="A1787">
            <v>1840</v>
          </cell>
          <cell r="B1787" t="str">
            <v>siphesihle</v>
          </cell>
          <cell r="C1787" t="str">
            <v>DLAMINI</v>
          </cell>
          <cell r="D1787" t="str">
            <v>B</v>
          </cell>
          <cell r="E1787" t="str">
            <v>M</v>
          </cell>
          <cell r="F1787" t="str">
            <v>B13/4</v>
          </cell>
          <cell r="G1787" t="str">
            <v>AMPU</v>
          </cell>
        </row>
        <row r="1788">
          <cell r="A1788">
            <v>1841</v>
          </cell>
          <cell r="B1788" t="str">
            <v>brandon</v>
          </cell>
          <cell r="C1788" t="str">
            <v>JOUBERT</v>
          </cell>
          <cell r="D1788" t="str">
            <v>W</v>
          </cell>
          <cell r="E1788" t="str">
            <v>M</v>
          </cell>
          <cell r="F1788" t="str">
            <v>B13/4</v>
          </cell>
          <cell r="G1788" t="str">
            <v>AMPU</v>
          </cell>
        </row>
        <row r="1789">
          <cell r="A1789">
            <v>1842</v>
          </cell>
          <cell r="B1789" t="str">
            <v>jayden</v>
          </cell>
          <cell r="C1789" t="str">
            <v>JOUBERT</v>
          </cell>
          <cell r="D1789" t="str">
            <v>W</v>
          </cell>
          <cell r="E1789" t="str">
            <v>M</v>
          </cell>
          <cell r="F1789" t="str">
            <v>B13/4</v>
          </cell>
          <cell r="G1789" t="str">
            <v>AMPU</v>
          </cell>
        </row>
        <row r="1790">
          <cell r="A1790">
            <v>1843</v>
          </cell>
          <cell r="B1790" t="str">
            <v>sam</v>
          </cell>
          <cell r="C1790" t="str">
            <v>MABE</v>
          </cell>
          <cell r="D1790" t="str">
            <v>B</v>
          </cell>
          <cell r="E1790" t="str">
            <v>M</v>
          </cell>
          <cell r="F1790" t="str">
            <v>B13/4</v>
          </cell>
          <cell r="G1790" t="str">
            <v>AMPU</v>
          </cell>
        </row>
        <row r="1791">
          <cell r="A1791">
            <v>1844</v>
          </cell>
          <cell r="B1791" t="str">
            <v>thibela</v>
          </cell>
          <cell r="C1791" t="str">
            <v>MSIZA</v>
          </cell>
          <cell r="D1791" t="str">
            <v>B</v>
          </cell>
          <cell r="E1791" t="str">
            <v>M</v>
          </cell>
          <cell r="F1791" t="str">
            <v>B13/4</v>
          </cell>
          <cell r="G1791" t="str">
            <v>AMPU</v>
          </cell>
        </row>
        <row r="1792">
          <cell r="A1792">
            <v>1845</v>
          </cell>
          <cell r="B1792" t="str">
            <v>nani</v>
          </cell>
          <cell r="C1792" t="str">
            <v>NDLOVU</v>
          </cell>
          <cell r="D1792" t="str">
            <v>B</v>
          </cell>
          <cell r="E1792" t="str">
            <v>M</v>
          </cell>
          <cell r="F1792" t="str">
            <v>B13/4</v>
          </cell>
          <cell r="G1792" t="str">
            <v>AMPU</v>
          </cell>
        </row>
        <row r="1793">
          <cell r="A1793">
            <v>1846</v>
          </cell>
          <cell r="B1793" t="str">
            <v>neni</v>
          </cell>
          <cell r="C1793" t="str">
            <v>NDLOVU</v>
          </cell>
          <cell r="D1793" t="str">
            <v>B</v>
          </cell>
          <cell r="E1793" t="str">
            <v>M</v>
          </cell>
          <cell r="F1793" t="str">
            <v>B13/4</v>
          </cell>
          <cell r="G1793" t="str">
            <v>AMPU</v>
          </cell>
        </row>
        <row r="1794">
          <cell r="A1794">
            <v>1847</v>
          </cell>
          <cell r="B1794" t="str">
            <v>tumisho</v>
          </cell>
          <cell r="C1794" t="str">
            <v>NKOSI</v>
          </cell>
          <cell r="D1794" t="str">
            <v>B</v>
          </cell>
          <cell r="E1794" t="str">
            <v>M</v>
          </cell>
          <cell r="F1794" t="str">
            <v>B13/4</v>
          </cell>
          <cell r="G1794" t="str">
            <v>AMPU</v>
          </cell>
        </row>
        <row r="1795">
          <cell r="A1795">
            <v>1848</v>
          </cell>
          <cell r="B1795" t="str">
            <v>sisanda</v>
          </cell>
          <cell r="C1795" t="str">
            <v>NTULI</v>
          </cell>
          <cell r="D1795" t="str">
            <v>B</v>
          </cell>
          <cell r="E1795" t="str">
            <v>M</v>
          </cell>
          <cell r="F1795" t="str">
            <v>B13/4</v>
          </cell>
          <cell r="G1795" t="str">
            <v>AMPU</v>
          </cell>
        </row>
        <row r="1796">
          <cell r="A1796">
            <v>1849</v>
          </cell>
          <cell r="B1796" t="str">
            <v>simphiwe</v>
          </cell>
          <cell r="C1796" t="str">
            <v>SHABANGU</v>
          </cell>
          <cell r="D1796" t="str">
            <v>B</v>
          </cell>
          <cell r="E1796" t="str">
            <v>M</v>
          </cell>
          <cell r="F1796" t="str">
            <v>B13/4</v>
          </cell>
          <cell r="G1796" t="str">
            <v>AMPU</v>
          </cell>
        </row>
        <row r="1797">
          <cell r="A1797">
            <v>1850</v>
          </cell>
          <cell r="B1797" t="str">
            <v>asanda</v>
          </cell>
          <cell r="C1797" t="str">
            <v>SHIBA</v>
          </cell>
          <cell r="D1797" t="str">
            <v>B</v>
          </cell>
          <cell r="E1797" t="str">
            <v>M</v>
          </cell>
          <cell r="F1797" t="str">
            <v>B13/4</v>
          </cell>
          <cell r="G1797" t="str">
            <v>AMPU</v>
          </cell>
        </row>
        <row r="1798">
          <cell r="A1798">
            <v>1851</v>
          </cell>
          <cell r="B1798" t="str">
            <v>nathan</v>
          </cell>
          <cell r="C1798" t="str">
            <v>STOLTZ</v>
          </cell>
          <cell r="D1798" t="str">
            <v>W</v>
          </cell>
          <cell r="E1798" t="str">
            <v>M</v>
          </cell>
          <cell r="F1798" t="str">
            <v>B13/4</v>
          </cell>
          <cell r="G1798" t="str">
            <v>AMPU</v>
          </cell>
        </row>
        <row r="1799">
          <cell r="A1799">
            <v>1852</v>
          </cell>
          <cell r="B1799" t="str">
            <v>njabula</v>
          </cell>
          <cell r="C1799" t="str">
            <v>THELA</v>
          </cell>
          <cell r="D1799" t="str">
            <v>B</v>
          </cell>
          <cell r="E1799" t="str">
            <v>M</v>
          </cell>
          <cell r="F1799" t="str">
            <v>B13/4</v>
          </cell>
          <cell r="G1799" t="str">
            <v>AMPU</v>
          </cell>
        </row>
        <row r="1800">
          <cell r="A1800">
            <v>1853</v>
          </cell>
          <cell r="B1800" t="str">
            <v>pieter</v>
          </cell>
          <cell r="C1800" t="str">
            <v>VENTER</v>
          </cell>
          <cell r="D1800" t="str">
            <v>W</v>
          </cell>
          <cell r="E1800" t="str">
            <v>M</v>
          </cell>
          <cell r="F1800" t="str">
            <v>B13/4</v>
          </cell>
          <cell r="G1800" t="str">
            <v>AMPU</v>
          </cell>
        </row>
        <row r="1801">
          <cell r="A1801">
            <v>1854</v>
          </cell>
          <cell r="B1801" t="str">
            <v>jordan</v>
          </cell>
          <cell r="C1801" t="str">
            <v>WEBB</v>
          </cell>
          <cell r="D1801" t="str">
            <v>W</v>
          </cell>
          <cell r="E1801" t="str">
            <v>M</v>
          </cell>
          <cell r="F1801" t="str">
            <v>B13/4</v>
          </cell>
          <cell r="G1801" t="str">
            <v>AMPU</v>
          </cell>
        </row>
        <row r="1802">
          <cell r="A1802">
            <v>1855</v>
          </cell>
          <cell r="B1802" t="str">
            <v>joseph</v>
          </cell>
          <cell r="C1802" t="str">
            <v>WEBSTER</v>
          </cell>
          <cell r="D1802" t="str">
            <v>W</v>
          </cell>
          <cell r="E1802" t="str">
            <v>M</v>
          </cell>
          <cell r="F1802" t="str">
            <v>B13/4</v>
          </cell>
          <cell r="G1802" t="str">
            <v>AMPU</v>
          </cell>
        </row>
        <row r="1803">
          <cell r="A1803">
            <v>1856</v>
          </cell>
          <cell r="B1803" t="str">
            <v>marthinus</v>
          </cell>
          <cell r="C1803" t="str">
            <v>BOSCH</v>
          </cell>
          <cell r="D1803" t="str">
            <v>W</v>
          </cell>
          <cell r="E1803" t="str">
            <v>M</v>
          </cell>
          <cell r="F1803" t="str">
            <v>B14/4</v>
          </cell>
          <cell r="G1803" t="str">
            <v>AMPU</v>
          </cell>
        </row>
        <row r="1804">
          <cell r="A1804">
            <v>1857</v>
          </cell>
          <cell r="B1804" t="str">
            <v>wihan</v>
          </cell>
          <cell r="C1804" t="str">
            <v>GELDENHUYS</v>
          </cell>
          <cell r="D1804" t="str">
            <v>W</v>
          </cell>
          <cell r="E1804" t="str">
            <v>M</v>
          </cell>
          <cell r="F1804" t="str">
            <v>B14/4</v>
          </cell>
          <cell r="G1804" t="str">
            <v>AMPU</v>
          </cell>
        </row>
        <row r="1805">
          <cell r="A1805">
            <v>1858</v>
          </cell>
          <cell r="B1805" t="str">
            <v>janue</v>
          </cell>
          <cell r="C1805" t="str">
            <v>GOWER</v>
          </cell>
          <cell r="D1805" t="str">
            <v>B</v>
          </cell>
          <cell r="E1805" t="str">
            <v>M</v>
          </cell>
          <cell r="F1805" t="str">
            <v>B14/4</v>
          </cell>
          <cell r="G1805" t="str">
            <v>AMPU</v>
          </cell>
        </row>
        <row r="1806">
          <cell r="A1806">
            <v>1859</v>
          </cell>
          <cell r="B1806" t="str">
            <v>michael</v>
          </cell>
          <cell r="C1806" t="str">
            <v>KILIAN</v>
          </cell>
          <cell r="D1806" t="str">
            <v>W</v>
          </cell>
          <cell r="E1806" t="str">
            <v>M</v>
          </cell>
          <cell r="F1806" t="str">
            <v>B14/4</v>
          </cell>
          <cell r="G1806" t="str">
            <v>AMPU</v>
          </cell>
        </row>
        <row r="1807">
          <cell r="A1807">
            <v>1860</v>
          </cell>
          <cell r="B1807" t="str">
            <v>anesu</v>
          </cell>
          <cell r="C1807" t="str">
            <v>LIWANE</v>
          </cell>
          <cell r="D1807" t="str">
            <v>B</v>
          </cell>
          <cell r="E1807" t="str">
            <v>M</v>
          </cell>
          <cell r="F1807" t="str">
            <v>B14/4</v>
          </cell>
          <cell r="G1807" t="str">
            <v>AMPU</v>
          </cell>
        </row>
        <row r="1808">
          <cell r="A1808">
            <v>1861</v>
          </cell>
          <cell r="B1808" t="str">
            <v>mpho</v>
          </cell>
          <cell r="C1808" t="str">
            <v>MASHEGO</v>
          </cell>
          <cell r="D1808" t="str">
            <v>B</v>
          </cell>
          <cell r="E1808" t="str">
            <v>M</v>
          </cell>
          <cell r="F1808" t="str">
            <v>B14/4</v>
          </cell>
          <cell r="G1808" t="str">
            <v>AMPU</v>
          </cell>
        </row>
        <row r="1809">
          <cell r="A1809">
            <v>1862</v>
          </cell>
          <cell r="B1809" t="str">
            <v>lifa</v>
          </cell>
          <cell r="C1809" t="str">
            <v>MKHALIPHI</v>
          </cell>
          <cell r="D1809" t="str">
            <v>B</v>
          </cell>
          <cell r="E1809" t="str">
            <v>M</v>
          </cell>
          <cell r="F1809" t="str">
            <v>B14/4</v>
          </cell>
          <cell r="G1809" t="str">
            <v>AMPU</v>
          </cell>
        </row>
        <row r="1810">
          <cell r="A1810">
            <v>1863</v>
          </cell>
          <cell r="B1810" t="str">
            <v>karabo</v>
          </cell>
          <cell r="C1810" t="str">
            <v>MNGUNI</v>
          </cell>
          <cell r="D1810" t="str">
            <v>B</v>
          </cell>
          <cell r="E1810" t="str">
            <v>M</v>
          </cell>
          <cell r="F1810" t="str">
            <v>B14/4</v>
          </cell>
          <cell r="G1810" t="str">
            <v>AMPU</v>
          </cell>
        </row>
        <row r="1811">
          <cell r="A1811">
            <v>1864</v>
          </cell>
          <cell r="B1811" t="str">
            <v>musowenkosi</v>
          </cell>
          <cell r="C1811" t="str">
            <v>MNISI</v>
          </cell>
          <cell r="D1811" t="str">
            <v>B</v>
          </cell>
          <cell r="E1811" t="str">
            <v>M</v>
          </cell>
          <cell r="F1811" t="str">
            <v>B14/4</v>
          </cell>
          <cell r="G1811" t="str">
            <v>AMPU</v>
          </cell>
        </row>
        <row r="1812">
          <cell r="A1812">
            <v>1865</v>
          </cell>
          <cell r="B1812" t="str">
            <v>kian</v>
          </cell>
          <cell r="C1812" t="str">
            <v>MOUTON</v>
          </cell>
          <cell r="D1812" t="str">
            <v>W</v>
          </cell>
          <cell r="E1812" t="str">
            <v>M</v>
          </cell>
          <cell r="F1812" t="str">
            <v>B14/4</v>
          </cell>
          <cell r="G1812" t="str">
            <v>AMPU</v>
          </cell>
        </row>
        <row r="1813">
          <cell r="A1813">
            <v>1866</v>
          </cell>
          <cell r="B1813" t="str">
            <v>siyanda</v>
          </cell>
          <cell r="C1813" t="str">
            <v>MPHORENG</v>
          </cell>
          <cell r="D1813" t="str">
            <v>B</v>
          </cell>
          <cell r="E1813" t="str">
            <v>M</v>
          </cell>
          <cell r="F1813" t="str">
            <v>B14/4</v>
          </cell>
          <cell r="G1813" t="str">
            <v>AMPU</v>
          </cell>
        </row>
        <row r="1814">
          <cell r="A1814">
            <v>1867</v>
          </cell>
          <cell r="B1814" t="str">
            <v>athabile</v>
          </cell>
          <cell r="C1814" t="str">
            <v>NDZANTSI</v>
          </cell>
          <cell r="D1814" t="str">
            <v>B</v>
          </cell>
          <cell r="E1814" t="str">
            <v>M</v>
          </cell>
          <cell r="F1814" t="str">
            <v>B14/4</v>
          </cell>
          <cell r="G1814" t="str">
            <v>AMPU</v>
          </cell>
        </row>
        <row r="1815">
          <cell r="A1815">
            <v>1868</v>
          </cell>
          <cell r="B1815" t="str">
            <v>ruduan</v>
          </cell>
          <cell r="C1815" t="str">
            <v>ROUX</v>
          </cell>
          <cell r="D1815" t="str">
            <v>W</v>
          </cell>
          <cell r="E1815" t="str">
            <v>M</v>
          </cell>
          <cell r="F1815" t="str">
            <v>B14/4</v>
          </cell>
          <cell r="G1815" t="str">
            <v>AMPU</v>
          </cell>
        </row>
        <row r="1816">
          <cell r="A1816">
            <v>1869</v>
          </cell>
          <cell r="B1816" t="str">
            <v>nkosingiphile</v>
          </cell>
          <cell r="C1816" t="str">
            <v>SHABANGU</v>
          </cell>
          <cell r="D1816" t="str">
            <v>B</v>
          </cell>
          <cell r="E1816" t="str">
            <v>M</v>
          </cell>
          <cell r="F1816" t="str">
            <v>B14/4</v>
          </cell>
          <cell r="G1816" t="str">
            <v>AMPU</v>
          </cell>
        </row>
        <row r="1817">
          <cell r="A1817">
            <v>1870</v>
          </cell>
          <cell r="B1817" t="str">
            <v xml:space="preserve">andre </v>
          </cell>
          <cell r="C1817" t="str">
            <v>VAN SCHALKWYK</v>
          </cell>
          <cell r="D1817" t="str">
            <v>W</v>
          </cell>
          <cell r="E1817" t="str">
            <v>M</v>
          </cell>
          <cell r="F1817" t="str">
            <v>B14/4</v>
          </cell>
          <cell r="G1817" t="str">
            <v>AMPU</v>
          </cell>
        </row>
        <row r="1818">
          <cell r="A1818">
            <v>1871</v>
          </cell>
          <cell r="B1818" t="str">
            <v xml:space="preserve">leon </v>
          </cell>
          <cell r="C1818" t="str">
            <v>VAN ZYL</v>
          </cell>
          <cell r="D1818" t="str">
            <v>W</v>
          </cell>
          <cell r="E1818" t="str">
            <v>M</v>
          </cell>
          <cell r="F1818" t="str">
            <v>B14/4</v>
          </cell>
          <cell r="G1818" t="str">
            <v>AMPU</v>
          </cell>
        </row>
        <row r="1819">
          <cell r="A1819">
            <v>1872</v>
          </cell>
          <cell r="B1819" t="str">
            <v>sw</v>
          </cell>
          <cell r="C1819" t="str">
            <v>ARCHER</v>
          </cell>
          <cell r="D1819" t="str">
            <v>W</v>
          </cell>
          <cell r="E1819" t="str">
            <v>M</v>
          </cell>
          <cell r="F1819" t="str">
            <v>B15/4</v>
          </cell>
          <cell r="G1819" t="str">
            <v>AMPU</v>
          </cell>
        </row>
        <row r="1820">
          <cell r="A1820">
            <v>1873</v>
          </cell>
          <cell r="B1820" t="str">
            <v>xander</v>
          </cell>
          <cell r="C1820" t="str">
            <v>COMBRINK</v>
          </cell>
          <cell r="D1820" t="str">
            <v>W</v>
          </cell>
          <cell r="E1820" t="str">
            <v>M</v>
          </cell>
          <cell r="F1820" t="str">
            <v>B15/4</v>
          </cell>
          <cell r="G1820" t="str">
            <v>AMPU</v>
          </cell>
        </row>
        <row r="1821">
          <cell r="A1821">
            <v>1874</v>
          </cell>
          <cell r="B1821" t="str">
            <v>frik</v>
          </cell>
          <cell r="C1821" t="str">
            <v>DE BEER</v>
          </cell>
          <cell r="D1821" t="str">
            <v>W</v>
          </cell>
          <cell r="E1821" t="str">
            <v>M</v>
          </cell>
          <cell r="F1821" t="str">
            <v>B15/4</v>
          </cell>
          <cell r="G1821" t="str">
            <v>AMPU</v>
          </cell>
        </row>
        <row r="1822">
          <cell r="A1822">
            <v>1875</v>
          </cell>
          <cell r="B1822" t="str">
            <v>stian</v>
          </cell>
          <cell r="C1822" t="str">
            <v>DU PLESSIS</v>
          </cell>
          <cell r="D1822" t="str">
            <v>W</v>
          </cell>
          <cell r="E1822" t="str">
            <v>M</v>
          </cell>
          <cell r="F1822" t="str">
            <v>B15/4</v>
          </cell>
          <cell r="G1822" t="str">
            <v>AMPU</v>
          </cell>
        </row>
        <row r="1823">
          <cell r="A1823">
            <v>1876</v>
          </cell>
          <cell r="B1823" t="str">
            <v>tjaard</v>
          </cell>
          <cell r="C1823" t="str">
            <v>DU PLESSIS</v>
          </cell>
          <cell r="D1823" t="str">
            <v>W</v>
          </cell>
          <cell r="E1823" t="str">
            <v>M</v>
          </cell>
          <cell r="F1823" t="str">
            <v>B15/4</v>
          </cell>
          <cell r="G1823" t="str">
            <v>AMPU</v>
          </cell>
        </row>
        <row r="1824">
          <cell r="A1824">
            <v>1877</v>
          </cell>
          <cell r="B1824" t="str">
            <v>mxolisi</v>
          </cell>
          <cell r="C1824" t="str">
            <v>GAMA</v>
          </cell>
          <cell r="D1824" t="str">
            <v>B</v>
          </cell>
          <cell r="E1824" t="str">
            <v>M</v>
          </cell>
          <cell r="F1824" t="str">
            <v>B15/4</v>
          </cell>
          <cell r="G1824" t="str">
            <v>AMPU</v>
          </cell>
        </row>
        <row r="1825">
          <cell r="A1825">
            <v>1878</v>
          </cell>
          <cell r="B1825" t="str">
            <v>sphiwe</v>
          </cell>
          <cell r="C1825" t="str">
            <v>LETHUNYA</v>
          </cell>
          <cell r="D1825" t="str">
            <v>B</v>
          </cell>
          <cell r="E1825" t="str">
            <v>M</v>
          </cell>
          <cell r="F1825" t="str">
            <v>B15/4</v>
          </cell>
          <cell r="G1825" t="str">
            <v>AMPU</v>
          </cell>
        </row>
        <row r="1826">
          <cell r="A1826">
            <v>1879</v>
          </cell>
          <cell r="B1826" t="str">
            <v>sibusiso</v>
          </cell>
          <cell r="C1826" t="str">
            <v>MALAPANE</v>
          </cell>
          <cell r="D1826" t="str">
            <v>B</v>
          </cell>
          <cell r="E1826" t="str">
            <v>M</v>
          </cell>
          <cell r="F1826" t="str">
            <v>B15/4</v>
          </cell>
          <cell r="G1826" t="str">
            <v>AMPU</v>
          </cell>
        </row>
        <row r="1827">
          <cell r="A1827">
            <v>1880</v>
          </cell>
          <cell r="B1827" t="str">
            <v>khumo</v>
          </cell>
          <cell r="C1827" t="str">
            <v>MORULE</v>
          </cell>
          <cell r="D1827" t="str">
            <v>B</v>
          </cell>
          <cell r="E1827" t="str">
            <v>M</v>
          </cell>
          <cell r="F1827" t="str">
            <v>B15/4</v>
          </cell>
          <cell r="G1827" t="str">
            <v>AMPU</v>
          </cell>
        </row>
        <row r="1828">
          <cell r="A1828">
            <v>1881</v>
          </cell>
          <cell r="B1828" t="str">
            <v>thokozane</v>
          </cell>
          <cell r="C1828" t="str">
            <v>NCONGWANE</v>
          </cell>
          <cell r="D1828" t="str">
            <v>B</v>
          </cell>
          <cell r="E1828" t="str">
            <v>M</v>
          </cell>
          <cell r="F1828" t="str">
            <v>B15/4</v>
          </cell>
          <cell r="G1828" t="str">
            <v>AMPU</v>
          </cell>
        </row>
        <row r="1829">
          <cell r="A1829">
            <v>1882</v>
          </cell>
          <cell r="B1829" t="str">
            <v>martin</v>
          </cell>
          <cell r="C1829" t="str">
            <v>RAATH</v>
          </cell>
          <cell r="D1829" t="str">
            <v>W</v>
          </cell>
          <cell r="E1829" t="str">
            <v>M</v>
          </cell>
          <cell r="F1829" t="str">
            <v>B15/4</v>
          </cell>
          <cell r="G1829" t="str">
            <v>AMPU</v>
          </cell>
        </row>
        <row r="1830">
          <cell r="A1830">
            <v>1883</v>
          </cell>
          <cell r="B1830" t="str">
            <v>nkosinathi</v>
          </cell>
          <cell r="C1830" t="str">
            <v>SKOSANA</v>
          </cell>
          <cell r="D1830" t="str">
            <v>B</v>
          </cell>
          <cell r="E1830" t="str">
            <v>M</v>
          </cell>
          <cell r="F1830" t="str">
            <v>B15/4</v>
          </cell>
          <cell r="G1830" t="str">
            <v>AMPU</v>
          </cell>
        </row>
        <row r="1831">
          <cell r="A1831">
            <v>1884</v>
          </cell>
          <cell r="B1831" t="str">
            <v>luan</v>
          </cell>
          <cell r="C1831" t="str">
            <v>STEYN</v>
          </cell>
          <cell r="D1831" t="str">
            <v>W</v>
          </cell>
          <cell r="E1831" t="str">
            <v>M</v>
          </cell>
          <cell r="F1831" t="str">
            <v>B15/4</v>
          </cell>
          <cell r="G1831" t="str">
            <v>AMPU</v>
          </cell>
        </row>
        <row r="1832">
          <cell r="A1832">
            <v>1885</v>
          </cell>
          <cell r="B1832" t="str">
            <v>stian</v>
          </cell>
          <cell r="C1832" t="str">
            <v>VAN HEERDEN</v>
          </cell>
          <cell r="D1832" t="str">
            <v>W</v>
          </cell>
          <cell r="E1832" t="str">
            <v>M</v>
          </cell>
          <cell r="F1832" t="str">
            <v>B15/4</v>
          </cell>
          <cell r="G1832" t="str">
            <v>AMPU</v>
          </cell>
        </row>
        <row r="1833">
          <cell r="A1833">
            <v>1886</v>
          </cell>
          <cell r="B1833" t="str">
            <v>andile</v>
          </cell>
          <cell r="C1833" t="str">
            <v>VILAKAZI</v>
          </cell>
          <cell r="D1833" t="str">
            <v>B</v>
          </cell>
          <cell r="E1833" t="str">
            <v>M</v>
          </cell>
          <cell r="F1833" t="str">
            <v>B15/4</v>
          </cell>
          <cell r="G1833" t="str">
            <v>AMPU</v>
          </cell>
        </row>
        <row r="1834">
          <cell r="A1834">
            <v>1887</v>
          </cell>
          <cell r="B1834" t="str">
            <v>bernhard</v>
          </cell>
          <cell r="C1834" t="str">
            <v>VILJOEN</v>
          </cell>
          <cell r="D1834" t="str">
            <v>W</v>
          </cell>
          <cell r="E1834" t="str">
            <v>M</v>
          </cell>
          <cell r="F1834" t="str">
            <v>B15/4</v>
          </cell>
          <cell r="G1834" t="str">
            <v>AMPU</v>
          </cell>
        </row>
        <row r="1835">
          <cell r="A1835">
            <v>1888</v>
          </cell>
          <cell r="B1835" t="str">
            <v>reinhardt</v>
          </cell>
          <cell r="C1835" t="str">
            <v>WOLMARANS</v>
          </cell>
          <cell r="D1835" t="str">
            <v>W</v>
          </cell>
          <cell r="E1835" t="str">
            <v>M</v>
          </cell>
          <cell r="F1835" t="str">
            <v>B15/4</v>
          </cell>
          <cell r="G1835" t="str">
            <v>AMPU</v>
          </cell>
        </row>
        <row r="1836">
          <cell r="A1836">
            <v>1889</v>
          </cell>
          <cell r="B1836" t="str">
            <v>christiaan</v>
          </cell>
          <cell r="C1836" t="str">
            <v>BORCHERDS</v>
          </cell>
          <cell r="D1836" t="str">
            <v>W</v>
          </cell>
          <cell r="E1836" t="str">
            <v>M</v>
          </cell>
          <cell r="F1836" t="str">
            <v>B16/6</v>
          </cell>
          <cell r="G1836" t="str">
            <v>AMPU</v>
          </cell>
        </row>
        <row r="1837">
          <cell r="A1837">
            <v>1890</v>
          </cell>
          <cell r="B1837" t="str">
            <v>kaleb</v>
          </cell>
          <cell r="C1837" t="str">
            <v>BULANGA</v>
          </cell>
          <cell r="D1837" t="str">
            <v>B</v>
          </cell>
          <cell r="E1837" t="str">
            <v>M</v>
          </cell>
          <cell r="F1837" t="str">
            <v>B16/6</v>
          </cell>
          <cell r="G1837" t="str">
            <v>AMPU</v>
          </cell>
        </row>
        <row r="1838">
          <cell r="A1838">
            <v>1891</v>
          </cell>
          <cell r="B1838" t="str">
            <v>samuel</v>
          </cell>
          <cell r="C1838" t="str">
            <v>GROBLER</v>
          </cell>
          <cell r="D1838" t="str">
            <v>W</v>
          </cell>
          <cell r="E1838" t="str">
            <v>M</v>
          </cell>
          <cell r="F1838" t="str">
            <v>B16/6</v>
          </cell>
          <cell r="G1838" t="str">
            <v>AMPU</v>
          </cell>
        </row>
        <row r="1839">
          <cell r="A1839">
            <v>1892</v>
          </cell>
          <cell r="B1839" t="str">
            <v>charles</v>
          </cell>
          <cell r="C1839" t="str">
            <v>HATTINGH</v>
          </cell>
          <cell r="D1839" t="str">
            <v>W</v>
          </cell>
          <cell r="E1839" t="str">
            <v>M</v>
          </cell>
          <cell r="F1839" t="str">
            <v>B16/6</v>
          </cell>
          <cell r="G1839" t="str">
            <v>AMPU</v>
          </cell>
        </row>
        <row r="1840">
          <cell r="A1840">
            <v>1893</v>
          </cell>
          <cell r="B1840" t="str">
            <v xml:space="preserve">thando </v>
          </cell>
          <cell r="C1840" t="str">
            <v>KHOZA</v>
          </cell>
          <cell r="D1840" t="str">
            <v>B</v>
          </cell>
          <cell r="E1840" t="str">
            <v>M</v>
          </cell>
          <cell r="F1840" t="str">
            <v>B16/6</v>
          </cell>
          <cell r="G1840" t="str">
            <v>AMPU</v>
          </cell>
        </row>
        <row r="1841">
          <cell r="A1841">
            <v>1894</v>
          </cell>
          <cell r="B1841" t="str">
            <v>sydney</v>
          </cell>
          <cell r="C1841" t="str">
            <v>KHUMALO</v>
          </cell>
          <cell r="D1841" t="str">
            <v>B</v>
          </cell>
          <cell r="E1841" t="str">
            <v>M</v>
          </cell>
          <cell r="F1841" t="str">
            <v>B16/6</v>
          </cell>
          <cell r="G1841" t="str">
            <v>AMPU</v>
          </cell>
        </row>
        <row r="1842">
          <cell r="A1842">
            <v>1895</v>
          </cell>
          <cell r="B1842" t="str">
            <v>tshepo</v>
          </cell>
          <cell r="C1842" t="str">
            <v>MASHILOANE</v>
          </cell>
          <cell r="D1842" t="str">
            <v>B</v>
          </cell>
          <cell r="E1842" t="str">
            <v>M</v>
          </cell>
          <cell r="F1842" t="str">
            <v>B16/6</v>
          </cell>
          <cell r="G1842" t="str">
            <v>AMPU</v>
          </cell>
        </row>
        <row r="1843">
          <cell r="A1843">
            <v>1896</v>
          </cell>
          <cell r="B1843" t="str">
            <v>makume</v>
          </cell>
          <cell r="C1843" t="str">
            <v>MOKOENA</v>
          </cell>
          <cell r="D1843" t="str">
            <v>B</v>
          </cell>
          <cell r="E1843" t="str">
            <v>M</v>
          </cell>
          <cell r="F1843" t="str">
            <v>B16/6</v>
          </cell>
          <cell r="G1843" t="str">
            <v>AMPU</v>
          </cell>
        </row>
        <row r="1844">
          <cell r="A1844">
            <v>1897</v>
          </cell>
          <cell r="B1844" t="str">
            <v>wesley</v>
          </cell>
          <cell r="C1844" t="str">
            <v>MOTHOGOANE</v>
          </cell>
          <cell r="D1844" t="str">
            <v>B</v>
          </cell>
          <cell r="E1844" t="str">
            <v>M</v>
          </cell>
          <cell r="F1844" t="str">
            <v>B16/6</v>
          </cell>
          <cell r="G1844" t="str">
            <v>AMPU</v>
          </cell>
        </row>
        <row r="1845">
          <cell r="A1845">
            <v>1898</v>
          </cell>
          <cell r="B1845" t="str">
            <v>david</v>
          </cell>
          <cell r="C1845" t="str">
            <v>MUCAVELE</v>
          </cell>
          <cell r="D1845" t="str">
            <v>B</v>
          </cell>
          <cell r="E1845" t="str">
            <v>M</v>
          </cell>
          <cell r="F1845" t="str">
            <v>B16/6</v>
          </cell>
          <cell r="G1845" t="str">
            <v>AMPU</v>
          </cell>
        </row>
        <row r="1846">
          <cell r="A1846">
            <v>1899</v>
          </cell>
          <cell r="B1846" t="str">
            <v>surprise</v>
          </cell>
          <cell r="C1846" t="str">
            <v>NKOSI</v>
          </cell>
          <cell r="D1846" t="str">
            <v>B</v>
          </cell>
          <cell r="E1846" t="str">
            <v>M</v>
          </cell>
          <cell r="F1846" t="str">
            <v>B16/6</v>
          </cell>
          <cell r="G1846" t="str">
            <v>AMPU</v>
          </cell>
        </row>
        <row r="1847">
          <cell r="A1847">
            <v>1900</v>
          </cell>
          <cell r="B1847" t="str">
            <v>nhlakanipho</v>
          </cell>
          <cell r="C1847" t="str">
            <v>NYAMBI</v>
          </cell>
          <cell r="D1847" t="str">
            <v>B</v>
          </cell>
          <cell r="E1847" t="str">
            <v>M</v>
          </cell>
          <cell r="F1847" t="str">
            <v>B16/6</v>
          </cell>
          <cell r="G1847" t="str">
            <v>AMPU</v>
          </cell>
        </row>
        <row r="1848">
          <cell r="A1848">
            <v>1901</v>
          </cell>
          <cell r="B1848" t="str">
            <v>jandre</v>
          </cell>
          <cell r="C1848" t="str">
            <v>PELSER</v>
          </cell>
          <cell r="D1848" t="str">
            <v>W</v>
          </cell>
          <cell r="E1848" t="str">
            <v>M</v>
          </cell>
          <cell r="F1848" t="str">
            <v>B16/6</v>
          </cell>
          <cell r="G1848" t="str">
            <v>AMPU</v>
          </cell>
        </row>
        <row r="1849">
          <cell r="A1849">
            <v>1902</v>
          </cell>
          <cell r="B1849" t="str">
            <v>moses</v>
          </cell>
          <cell r="C1849" t="str">
            <v>SCHATZ</v>
          </cell>
          <cell r="D1849" t="str">
            <v>W</v>
          </cell>
          <cell r="E1849" t="str">
            <v>M</v>
          </cell>
          <cell r="F1849" t="str">
            <v>B16/6</v>
          </cell>
          <cell r="G1849" t="str">
            <v>AMPU</v>
          </cell>
        </row>
        <row r="1850">
          <cell r="A1850">
            <v>1903</v>
          </cell>
          <cell r="B1850" t="str">
            <v>siphesihle</v>
          </cell>
          <cell r="C1850" t="str">
            <v>SIBEKO</v>
          </cell>
          <cell r="D1850" t="str">
            <v>B</v>
          </cell>
          <cell r="E1850" t="str">
            <v>M</v>
          </cell>
          <cell r="F1850" t="str">
            <v>B16/6</v>
          </cell>
          <cell r="G1850" t="str">
            <v>AMPU</v>
          </cell>
        </row>
        <row r="1851">
          <cell r="A1851">
            <v>1904</v>
          </cell>
          <cell r="B1851" t="str">
            <v>caleb</v>
          </cell>
          <cell r="C1851" t="str">
            <v>TAYLOR</v>
          </cell>
          <cell r="D1851" t="str">
            <v>W</v>
          </cell>
          <cell r="E1851" t="str">
            <v>M</v>
          </cell>
          <cell r="F1851" t="str">
            <v>B16/6</v>
          </cell>
          <cell r="G1851" t="str">
            <v>AMPU</v>
          </cell>
        </row>
        <row r="1852">
          <cell r="A1852">
            <v>1905</v>
          </cell>
          <cell r="B1852" t="str">
            <v>mbuso</v>
          </cell>
          <cell r="C1852" t="str">
            <v>THOBEJANE</v>
          </cell>
          <cell r="D1852" t="str">
            <v>B</v>
          </cell>
          <cell r="E1852" t="str">
            <v>M</v>
          </cell>
          <cell r="F1852" t="str">
            <v>B16/6</v>
          </cell>
          <cell r="G1852" t="str">
            <v>AMPU</v>
          </cell>
        </row>
        <row r="1853">
          <cell r="A1853">
            <v>1906</v>
          </cell>
          <cell r="B1853" t="str">
            <v>jansen</v>
          </cell>
          <cell r="C1853" t="str">
            <v>BELL</v>
          </cell>
          <cell r="D1853" t="str">
            <v>W</v>
          </cell>
          <cell r="E1853" t="str">
            <v>M</v>
          </cell>
          <cell r="F1853" t="str">
            <v>B17/6</v>
          </cell>
          <cell r="G1853" t="str">
            <v>AMPU</v>
          </cell>
        </row>
        <row r="1854">
          <cell r="A1854">
            <v>1907</v>
          </cell>
          <cell r="B1854" t="str">
            <v>abraham</v>
          </cell>
          <cell r="C1854" t="str">
            <v>BHANDA</v>
          </cell>
          <cell r="D1854" t="str">
            <v>B</v>
          </cell>
          <cell r="E1854" t="str">
            <v>M</v>
          </cell>
          <cell r="F1854" t="str">
            <v>B17/6</v>
          </cell>
          <cell r="G1854" t="str">
            <v>AMPU</v>
          </cell>
        </row>
        <row r="1855">
          <cell r="A1855">
            <v>1908</v>
          </cell>
          <cell r="B1855" t="str">
            <v>christoff</v>
          </cell>
          <cell r="C1855" t="str">
            <v>CAARSTENS</v>
          </cell>
          <cell r="D1855" t="str">
            <v>W</v>
          </cell>
          <cell r="E1855" t="str">
            <v>M</v>
          </cell>
          <cell r="F1855" t="str">
            <v>B17/6</v>
          </cell>
          <cell r="G1855" t="str">
            <v>AMPU</v>
          </cell>
        </row>
        <row r="1856">
          <cell r="A1856">
            <v>1909</v>
          </cell>
          <cell r="B1856" t="str">
            <v>hanko</v>
          </cell>
          <cell r="C1856" t="str">
            <v>CRONJE</v>
          </cell>
          <cell r="D1856" t="str">
            <v>W</v>
          </cell>
          <cell r="E1856" t="str">
            <v>M</v>
          </cell>
          <cell r="F1856" t="str">
            <v>B17/6</v>
          </cell>
          <cell r="G1856" t="str">
            <v>AMPU</v>
          </cell>
        </row>
        <row r="1857">
          <cell r="A1857">
            <v>1910</v>
          </cell>
          <cell r="B1857" t="str">
            <v>simanga</v>
          </cell>
          <cell r="C1857" t="str">
            <v>FAKUDE</v>
          </cell>
          <cell r="D1857" t="str">
            <v>B</v>
          </cell>
          <cell r="E1857" t="str">
            <v>M</v>
          </cell>
          <cell r="F1857" t="str">
            <v>B17/6</v>
          </cell>
          <cell r="G1857" t="str">
            <v>AMPU</v>
          </cell>
        </row>
        <row r="1858">
          <cell r="A1858">
            <v>1911</v>
          </cell>
          <cell r="B1858" t="str">
            <v>xolani</v>
          </cell>
          <cell r="C1858" t="str">
            <v>FENI</v>
          </cell>
          <cell r="D1858" t="str">
            <v>B</v>
          </cell>
          <cell r="E1858" t="str">
            <v>M</v>
          </cell>
          <cell r="F1858" t="str">
            <v>B17/6</v>
          </cell>
          <cell r="G1858" t="str">
            <v>AMPU</v>
          </cell>
        </row>
        <row r="1859">
          <cell r="A1859">
            <v>1912</v>
          </cell>
          <cell r="B1859" t="str">
            <v>marco</v>
          </cell>
          <cell r="C1859" t="str">
            <v>JANSEN VAN RENSBURG</v>
          </cell>
          <cell r="D1859" t="str">
            <v>W</v>
          </cell>
          <cell r="E1859" t="str">
            <v>M</v>
          </cell>
          <cell r="F1859" t="str">
            <v>B17/6</v>
          </cell>
          <cell r="G1859" t="str">
            <v>AMPU</v>
          </cell>
        </row>
        <row r="1860">
          <cell r="A1860">
            <v>1913</v>
          </cell>
          <cell r="B1860" t="str">
            <v>sthembiso</v>
          </cell>
          <cell r="C1860" t="str">
            <v>KHOZA</v>
          </cell>
          <cell r="D1860" t="str">
            <v>B</v>
          </cell>
          <cell r="E1860" t="str">
            <v>M</v>
          </cell>
          <cell r="F1860" t="str">
            <v>B17/6</v>
          </cell>
          <cell r="G1860" t="str">
            <v>AMPU</v>
          </cell>
        </row>
        <row r="1861">
          <cell r="A1861">
            <v>1914</v>
          </cell>
          <cell r="B1861" t="str">
            <v>goodman</v>
          </cell>
          <cell r="C1861" t="str">
            <v>KHUMALO</v>
          </cell>
          <cell r="D1861" t="str">
            <v>B</v>
          </cell>
          <cell r="E1861" t="str">
            <v>M</v>
          </cell>
          <cell r="F1861" t="str">
            <v>B17/6</v>
          </cell>
          <cell r="G1861" t="str">
            <v>AMPU</v>
          </cell>
        </row>
        <row r="1862">
          <cell r="A1862">
            <v>1915</v>
          </cell>
          <cell r="B1862" t="str">
            <v>candy</v>
          </cell>
          <cell r="C1862" t="str">
            <v>LUKHELE</v>
          </cell>
          <cell r="D1862" t="str">
            <v>B</v>
          </cell>
          <cell r="E1862" t="str">
            <v>M</v>
          </cell>
          <cell r="F1862" t="str">
            <v>B17/6</v>
          </cell>
          <cell r="G1862" t="str">
            <v>AMPU</v>
          </cell>
        </row>
        <row r="1863">
          <cell r="A1863">
            <v>1916</v>
          </cell>
          <cell r="B1863" t="str">
            <v>maqhawe</v>
          </cell>
          <cell r="C1863" t="str">
            <v>MANGANE</v>
          </cell>
          <cell r="D1863" t="str">
            <v>B</v>
          </cell>
          <cell r="E1863" t="str">
            <v>M</v>
          </cell>
          <cell r="F1863" t="str">
            <v>B17/6</v>
          </cell>
          <cell r="G1863" t="str">
            <v>AMPU</v>
          </cell>
        </row>
        <row r="1864">
          <cell r="A1864">
            <v>1917</v>
          </cell>
          <cell r="B1864" t="str">
            <v>scelo</v>
          </cell>
          <cell r="C1864" t="str">
            <v>MNCWANGO</v>
          </cell>
          <cell r="D1864" t="str">
            <v>B</v>
          </cell>
          <cell r="E1864" t="str">
            <v>M</v>
          </cell>
          <cell r="F1864" t="str">
            <v>B17/6</v>
          </cell>
          <cell r="G1864" t="str">
            <v>AMPU</v>
          </cell>
        </row>
        <row r="1865">
          <cell r="A1865">
            <v>1918</v>
          </cell>
          <cell r="B1865" t="str">
            <v>katlego</v>
          </cell>
          <cell r="C1865" t="str">
            <v>MOKWANA</v>
          </cell>
          <cell r="D1865" t="str">
            <v>B</v>
          </cell>
          <cell r="E1865" t="str">
            <v>M</v>
          </cell>
          <cell r="F1865" t="str">
            <v>B17/6</v>
          </cell>
          <cell r="G1865" t="str">
            <v>AMPU</v>
          </cell>
        </row>
        <row r="1866">
          <cell r="A1866">
            <v>1919</v>
          </cell>
          <cell r="B1866" t="str">
            <v>sphesihle</v>
          </cell>
          <cell r="C1866" t="str">
            <v>MTHIMUNYE</v>
          </cell>
          <cell r="D1866" t="str">
            <v>B</v>
          </cell>
          <cell r="E1866" t="str">
            <v>M</v>
          </cell>
          <cell r="F1866" t="str">
            <v>B17/6</v>
          </cell>
          <cell r="G1866" t="str">
            <v>AMPU</v>
          </cell>
        </row>
        <row r="1867">
          <cell r="A1867">
            <v>1920</v>
          </cell>
          <cell r="B1867" t="str">
            <v>thulani</v>
          </cell>
          <cell r="C1867" t="str">
            <v>MTSWENI</v>
          </cell>
          <cell r="D1867" t="str">
            <v>B</v>
          </cell>
          <cell r="E1867" t="str">
            <v>M</v>
          </cell>
          <cell r="F1867" t="str">
            <v>B17/6</v>
          </cell>
          <cell r="G1867" t="str">
            <v>AMPU</v>
          </cell>
        </row>
        <row r="1868">
          <cell r="A1868">
            <v>1921</v>
          </cell>
          <cell r="B1868" t="str">
            <v>michael</v>
          </cell>
          <cell r="C1868" t="str">
            <v>NKADIMENG</v>
          </cell>
          <cell r="D1868" t="str">
            <v>B</v>
          </cell>
          <cell r="E1868" t="str">
            <v>M</v>
          </cell>
          <cell r="F1868" t="str">
            <v>B17/6</v>
          </cell>
          <cell r="G1868" t="str">
            <v>AMPU</v>
          </cell>
        </row>
        <row r="1869">
          <cell r="A1869">
            <v>1922</v>
          </cell>
          <cell r="B1869" t="str">
            <v>yamkela</v>
          </cell>
          <cell r="C1869" t="str">
            <v>ZIBI</v>
          </cell>
          <cell r="D1869" t="str">
            <v>B</v>
          </cell>
          <cell r="E1869" t="str">
            <v>M</v>
          </cell>
          <cell r="F1869" t="str">
            <v>B17/6</v>
          </cell>
          <cell r="G1869" t="str">
            <v>AMPU</v>
          </cell>
        </row>
        <row r="1870">
          <cell r="A1870">
            <v>1923</v>
          </cell>
          <cell r="B1870" t="str">
            <v>fezile</v>
          </cell>
          <cell r="C1870" t="str">
            <v>ZWANE</v>
          </cell>
          <cell r="D1870" t="str">
            <v>B</v>
          </cell>
          <cell r="E1870" t="str">
            <v>M</v>
          </cell>
          <cell r="F1870" t="str">
            <v>B17/6</v>
          </cell>
          <cell r="G1870" t="str">
            <v>AMPU</v>
          </cell>
        </row>
        <row r="1871">
          <cell r="A1871">
            <v>1924</v>
          </cell>
          <cell r="B1871" t="str">
            <v>awie</v>
          </cell>
          <cell r="C1871" t="str">
            <v>DE JAGER</v>
          </cell>
          <cell r="D1871" t="str">
            <v>W</v>
          </cell>
          <cell r="E1871" t="str">
            <v>M</v>
          </cell>
          <cell r="F1871" t="str">
            <v>B8/1</v>
          </cell>
          <cell r="G1871" t="str">
            <v>AMPU</v>
          </cell>
        </row>
        <row r="1872">
          <cell r="A1872">
            <v>1925</v>
          </cell>
          <cell r="B1872" t="str">
            <v>ian</v>
          </cell>
          <cell r="C1872" t="str">
            <v>DU TOIT</v>
          </cell>
          <cell r="D1872" t="str">
            <v>W</v>
          </cell>
          <cell r="E1872" t="str">
            <v>M</v>
          </cell>
          <cell r="F1872" t="str">
            <v>B8/1</v>
          </cell>
          <cell r="G1872" t="str">
            <v>AMPU</v>
          </cell>
        </row>
        <row r="1873">
          <cell r="A1873">
            <v>1926</v>
          </cell>
          <cell r="B1873" t="str">
            <v>johan</v>
          </cell>
          <cell r="C1873" t="str">
            <v>EKSTEEN</v>
          </cell>
          <cell r="D1873" t="str">
            <v>W</v>
          </cell>
          <cell r="E1873" t="str">
            <v>M</v>
          </cell>
          <cell r="F1873" t="str">
            <v>B8/1</v>
          </cell>
          <cell r="G1873" t="str">
            <v>AMPU</v>
          </cell>
        </row>
        <row r="1874">
          <cell r="A1874">
            <v>1927</v>
          </cell>
          <cell r="B1874" t="str">
            <v>francois</v>
          </cell>
          <cell r="C1874" t="str">
            <v>JACOBS</v>
          </cell>
          <cell r="D1874" t="str">
            <v>W</v>
          </cell>
          <cell r="E1874" t="str">
            <v>M</v>
          </cell>
          <cell r="F1874" t="str">
            <v>B8/1</v>
          </cell>
          <cell r="G1874" t="str">
            <v>AMPU</v>
          </cell>
        </row>
        <row r="1875">
          <cell r="A1875">
            <v>1928</v>
          </cell>
          <cell r="B1875" t="str">
            <v>nkosingiphile</v>
          </cell>
          <cell r="C1875" t="str">
            <v>KHOZA</v>
          </cell>
          <cell r="D1875" t="str">
            <v>B</v>
          </cell>
          <cell r="E1875" t="str">
            <v>M</v>
          </cell>
          <cell r="F1875" t="str">
            <v>B8/1</v>
          </cell>
          <cell r="G1875" t="str">
            <v>AMPU</v>
          </cell>
        </row>
        <row r="1876">
          <cell r="A1876">
            <v>1929</v>
          </cell>
          <cell r="B1876" t="str">
            <v>stephan</v>
          </cell>
          <cell r="C1876" t="str">
            <v>KRUGER</v>
          </cell>
          <cell r="D1876" t="str">
            <v>W</v>
          </cell>
          <cell r="E1876" t="str">
            <v>M</v>
          </cell>
          <cell r="F1876" t="str">
            <v>B8/1</v>
          </cell>
          <cell r="G1876" t="str">
            <v>AMPU</v>
          </cell>
        </row>
        <row r="1877">
          <cell r="A1877">
            <v>1930</v>
          </cell>
          <cell r="B1877" t="str">
            <v>christiaan</v>
          </cell>
          <cell r="C1877" t="str">
            <v>LOMBARD</v>
          </cell>
          <cell r="D1877" t="str">
            <v>W</v>
          </cell>
          <cell r="E1877" t="str">
            <v>M</v>
          </cell>
          <cell r="F1877" t="str">
            <v>B8/1</v>
          </cell>
          <cell r="G1877" t="str">
            <v>AMPU</v>
          </cell>
        </row>
        <row r="1878">
          <cell r="A1878">
            <v>1931</v>
          </cell>
          <cell r="B1878" t="str">
            <v>nkazimulo</v>
          </cell>
          <cell r="C1878" t="str">
            <v>MBATHA</v>
          </cell>
          <cell r="D1878" t="str">
            <v>B</v>
          </cell>
          <cell r="E1878" t="str">
            <v>M</v>
          </cell>
          <cell r="F1878" t="str">
            <v>B8/1</v>
          </cell>
          <cell r="G1878" t="str">
            <v>AMPU</v>
          </cell>
        </row>
        <row r="1879">
          <cell r="A1879">
            <v>1932</v>
          </cell>
          <cell r="B1879" t="str">
            <v>tsepiso</v>
          </cell>
          <cell r="C1879" t="str">
            <v>MOTLOUNG</v>
          </cell>
          <cell r="D1879" t="str">
            <v>B</v>
          </cell>
          <cell r="E1879" t="str">
            <v>M</v>
          </cell>
          <cell r="F1879" t="str">
            <v>B8/1</v>
          </cell>
          <cell r="G1879" t="str">
            <v>AMPU</v>
          </cell>
        </row>
        <row r="1880">
          <cell r="A1880">
            <v>1933</v>
          </cell>
          <cell r="B1880" t="str">
            <v>mihlali</v>
          </cell>
          <cell r="C1880" t="str">
            <v>NGODWANA</v>
          </cell>
          <cell r="D1880" t="str">
            <v>B</v>
          </cell>
          <cell r="E1880" t="str">
            <v>M</v>
          </cell>
          <cell r="F1880" t="str">
            <v>B8/1</v>
          </cell>
          <cell r="G1880" t="str">
            <v>AMPU</v>
          </cell>
        </row>
        <row r="1881">
          <cell r="A1881">
            <v>1935</v>
          </cell>
          <cell r="B1881" t="str">
            <v>ihvan</v>
          </cell>
          <cell r="C1881" t="str">
            <v>PRETORIUS</v>
          </cell>
          <cell r="D1881" t="str">
            <v>W</v>
          </cell>
          <cell r="E1881" t="str">
            <v>M</v>
          </cell>
          <cell r="F1881" t="str">
            <v>B8/1</v>
          </cell>
          <cell r="G1881" t="str">
            <v>AMPU</v>
          </cell>
        </row>
        <row r="1882">
          <cell r="A1882">
            <v>1936</v>
          </cell>
          <cell r="B1882" t="str">
            <v>kyle</v>
          </cell>
          <cell r="C1882" t="str">
            <v>ROBINSON</v>
          </cell>
          <cell r="D1882" t="str">
            <v>W</v>
          </cell>
          <cell r="E1882" t="str">
            <v>M</v>
          </cell>
          <cell r="F1882" t="str">
            <v>B8/1</v>
          </cell>
          <cell r="G1882" t="str">
            <v>AMPU</v>
          </cell>
        </row>
        <row r="1883">
          <cell r="A1883">
            <v>1937</v>
          </cell>
          <cell r="B1883" t="str">
            <v>mischan</v>
          </cell>
          <cell r="C1883" t="str">
            <v>SCHOONWINKEL</v>
          </cell>
          <cell r="D1883" t="str">
            <v>W</v>
          </cell>
          <cell r="E1883" t="str">
            <v>M</v>
          </cell>
          <cell r="F1883" t="str">
            <v>B8/1</v>
          </cell>
          <cell r="G1883" t="str">
            <v>AMPU</v>
          </cell>
        </row>
        <row r="1884">
          <cell r="A1884">
            <v>1938</v>
          </cell>
          <cell r="B1884" t="str">
            <v>mpendulo</v>
          </cell>
          <cell r="C1884" t="str">
            <v>SIMELANE</v>
          </cell>
          <cell r="D1884" t="str">
            <v>B</v>
          </cell>
          <cell r="E1884" t="str">
            <v>M</v>
          </cell>
          <cell r="F1884" t="str">
            <v>B8/1</v>
          </cell>
          <cell r="G1884" t="str">
            <v>AMPU</v>
          </cell>
        </row>
        <row r="1885">
          <cell r="A1885">
            <v>1939</v>
          </cell>
          <cell r="B1885" t="str">
            <v>zimpendulo</v>
          </cell>
          <cell r="C1885" t="str">
            <v>SIMELANE</v>
          </cell>
          <cell r="D1885" t="str">
            <v>B</v>
          </cell>
          <cell r="E1885" t="str">
            <v>M</v>
          </cell>
          <cell r="F1885" t="str">
            <v>B8/1</v>
          </cell>
          <cell r="G1885" t="str">
            <v>AMPU</v>
          </cell>
        </row>
        <row r="1886">
          <cell r="A1886">
            <v>1940</v>
          </cell>
          <cell r="B1886" t="str">
            <v>elisha</v>
          </cell>
          <cell r="C1886" t="str">
            <v>STEWART</v>
          </cell>
          <cell r="D1886" t="str">
            <v>W</v>
          </cell>
          <cell r="E1886" t="str">
            <v>M</v>
          </cell>
          <cell r="F1886" t="str">
            <v>B8/1</v>
          </cell>
          <cell r="G1886" t="str">
            <v>AMPU</v>
          </cell>
        </row>
        <row r="1887">
          <cell r="A1887">
            <v>1941</v>
          </cell>
          <cell r="B1887" t="str">
            <v>eben</v>
          </cell>
          <cell r="C1887" t="str">
            <v>VAN WYK</v>
          </cell>
          <cell r="D1887" t="str">
            <v>W</v>
          </cell>
          <cell r="E1887" t="str">
            <v>M</v>
          </cell>
          <cell r="F1887" t="str">
            <v>B8/1</v>
          </cell>
          <cell r="G1887" t="str">
            <v>AMPU</v>
          </cell>
        </row>
        <row r="1888">
          <cell r="A1888">
            <v>1942</v>
          </cell>
          <cell r="B1888" t="str">
            <v>matthew</v>
          </cell>
          <cell r="C1888" t="str">
            <v>VENTER</v>
          </cell>
          <cell r="D1888" t="str">
            <v>W</v>
          </cell>
          <cell r="E1888" t="str">
            <v>M</v>
          </cell>
          <cell r="F1888" t="str">
            <v>B8/1</v>
          </cell>
          <cell r="G1888" t="str">
            <v>AMPU</v>
          </cell>
        </row>
        <row r="1889">
          <cell r="A1889">
            <v>1943</v>
          </cell>
          <cell r="B1889" t="str">
            <v>cj</v>
          </cell>
          <cell r="C1889" t="str">
            <v>BOTES</v>
          </cell>
          <cell r="D1889" t="str">
            <v>W</v>
          </cell>
          <cell r="E1889" t="str">
            <v>M</v>
          </cell>
          <cell r="F1889" t="str">
            <v>B9/2</v>
          </cell>
          <cell r="G1889" t="str">
            <v>AMPU</v>
          </cell>
        </row>
        <row r="1890">
          <cell r="A1890">
            <v>1944</v>
          </cell>
          <cell r="B1890" t="str">
            <v>damian</v>
          </cell>
          <cell r="C1890" t="str">
            <v>BOTHA</v>
          </cell>
          <cell r="D1890" t="str">
            <v>W</v>
          </cell>
          <cell r="E1890" t="str">
            <v>M</v>
          </cell>
          <cell r="F1890" t="str">
            <v>B9/2</v>
          </cell>
          <cell r="G1890" t="str">
            <v>AMPU</v>
          </cell>
        </row>
        <row r="1891">
          <cell r="A1891">
            <v>1945</v>
          </cell>
          <cell r="B1891" t="str">
            <v>wian</v>
          </cell>
          <cell r="C1891" t="str">
            <v>BOTHA</v>
          </cell>
          <cell r="D1891" t="str">
            <v>W</v>
          </cell>
          <cell r="E1891" t="str">
            <v>M</v>
          </cell>
          <cell r="F1891" t="str">
            <v>B9/2</v>
          </cell>
          <cell r="G1891" t="str">
            <v>AMPU</v>
          </cell>
        </row>
        <row r="1892">
          <cell r="A1892">
            <v>1946</v>
          </cell>
          <cell r="B1892" t="str">
            <v xml:space="preserve">louis </v>
          </cell>
          <cell r="C1892" t="str">
            <v>BREDENKAMP</v>
          </cell>
          <cell r="D1892" t="str">
            <v>W</v>
          </cell>
          <cell r="E1892" t="str">
            <v>M</v>
          </cell>
          <cell r="F1892" t="str">
            <v>B9/2</v>
          </cell>
          <cell r="G1892" t="str">
            <v>AMPU</v>
          </cell>
        </row>
        <row r="1893">
          <cell r="A1893">
            <v>1947</v>
          </cell>
          <cell r="B1893" t="str">
            <v>leonardo</v>
          </cell>
          <cell r="C1893" t="str">
            <v>BRITS</v>
          </cell>
          <cell r="D1893" t="str">
            <v>W</v>
          </cell>
          <cell r="E1893" t="str">
            <v>M</v>
          </cell>
          <cell r="F1893" t="str">
            <v>B9/2</v>
          </cell>
          <cell r="G1893" t="str">
            <v>AMPU</v>
          </cell>
        </row>
        <row r="1894">
          <cell r="A1894">
            <v>1948</v>
          </cell>
          <cell r="B1894" t="str">
            <v>christiaan</v>
          </cell>
          <cell r="C1894" t="str">
            <v>DE WET</v>
          </cell>
          <cell r="D1894" t="str">
            <v>W</v>
          </cell>
          <cell r="E1894" t="str">
            <v>M</v>
          </cell>
          <cell r="F1894" t="str">
            <v>B9/2</v>
          </cell>
          <cell r="G1894" t="str">
            <v>AMPU</v>
          </cell>
        </row>
        <row r="1895">
          <cell r="A1895">
            <v>1949</v>
          </cell>
          <cell r="B1895" t="str">
            <v>evan</v>
          </cell>
          <cell r="C1895" t="str">
            <v>DU TOIT</v>
          </cell>
          <cell r="D1895" t="str">
            <v>W</v>
          </cell>
          <cell r="E1895" t="str">
            <v>M</v>
          </cell>
          <cell r="F1895" t="str">
            <v>B9/2</v>
          </cell>
          <cell r="G1895" t="str">
            <v>AMPU</v>
          </cell>
        </row>
        <row r="1896">
          <cell r="A1896">
            <v>1950</v>
          </cell>
          <cell r="B1896" t="str">
            <v>kevin</v>
          </cell>
          <cell r="C1896" t="str">
            <v>FORSMANN</v>
          </cell>
          <cell r="D1896" t="str">
            <v>W</v>
          </cell>
          <cell r="E1896" t="str">
            <v>M</v>
          </cell>
          <cell r="F1896" t="str">
            <v>B9/2</v>
          </cell>
          <cell r="G1896" t="str">
            <v>AMPU</v>
          </cell>
        </row>
        <row r="1897">
          <cell r="A1897">
            <v>1951</v>
          </cell>
          <cell r="B1897" t="str">
            <v>komogelo</v>
          </cell>
          <cell r="C1897" t="str">
            <v>KHUMALO</v>
          </cell>
          <cell r="D1897" t="str">
            <v>B</v>
          </cell>
          <cell r="E1897" t="str">
            <v>M</v>
          </cell>
          <cell r="F1897" t="str">
            <v>B9/2</v>
          </cell>
          <cell r="G1897" t="str">
            <v>AMPU</v>
          </cell>
        </row>
        <row r="1898">
          <cell r="A1898">
            <v>1952</v>
          </cell>
          <cell r="B1898" t="str">
            <v>julian</v>
          </cell>
          <cell r="C1898" t="str">
            <v>MIDDEL</v>
          </cell>
          <cell r="D1898" t="str">
            <v>W</v>
          </cell>
          <cell r="E1898" t="str">
            <v>M</v>
          </cell>
          <cell r="F1898" t="str">
            <v>B9/2</v>
          </cell>
          <cell r="G1898" t="str">
            <v>AMPU</v>
          </cell>
        </row>
        <row r="1899">
          <cell r="A1899">
            <v>1953</v>
          </cell>
          <cell r="B1899" t="str">
            <v>amogelang</v>
          </cell>
          <cell r="C1899" t="str">
            <v>MOTAU</v>
          </cell>
          <cell r="D1899" t="str">
            <v>B</v>
          </cell>
          <cell r="E1899" t="str">
            <v>M</v>
          </cell>
          <cell r="F1899" t="str">
            <v>B9/2</v>
          </cell>
          <cell r="G1899" t="str">
            <v>AMPU</v>
          </cell>
        </row>
        <row r="1900">
          <cell r="A1900">
            <v>1954</v>
          </cell>
          <cell r="B1900" t="str">
            <v>joubert</v>
          </cell>
          <cell r="C1900" t="str">
            <v>NEL</v>
          </cell>
          <cell r="D1900" t="str">
            <v>W</v>
          </cell>
          <cell r="E1900" t="str">
            <v>M</v>
          </cell>
          <cell r="F1900" t="str">
            <v>B9/2</v>
          </cell>
          <cell r="G1900" t="str">
            <v>AMPU</v>
          </cell>
        </row>
        <row r="1901">
          <cell r="A1901">
            <v>1934</v>
          </cell>
          <cell r="B1901" t="str">
            <v>francois</v>
          </cell>
          <cell r="C1901" t="str">
            <v>OOSTHUIZEN</v>
          </cell>
          <cell r="D1901" t="str">
            <v>W</v>
          </cell>
          <cell r="E1901" t="str">
            <v>M</v>
          </cell>
          <cell r="F1901" t="str">
            <v>B9/2</v>
          </cell>
          <cell r="G1901" t="str">
            <v>AMPU</v>
          </cell>
        </row>
        <row r="1902">
          <cell r="A1902">
            <v>1955</v>
          </cell>
          <cell r="B1902" t="str">
            <v>albert</v>
          </cell>
          <cell r="C1902" t="str">
            <v>ROSSOUW</v>
          </cell>
          <cell r="D1902" t="str">
            <v>W</v>
          </cell>
          <cell r="E1902" t="str">
            <v>M</v>
          </cell>
          <cell r="F1902" t="str">
            <v>B9/2</v>
          </cell>
          <cell r="G1902" t="str">
            <v>AMPU</v>
          </cell>
        </row>
        <row r="1903">
          <cell r="A1903">
            <v>1956</v>
          </cell>
          <cell r="B1903" t="str">
            <v>cw</v>
          </cell>
          <cell r="C1903" t="str">
            <v>THERON</v>
          </cell>
          <cell r="D1903" t="str">
            <v>W</v>
          </cell>
          <cell r="E1903" t="str">
            <v>M</v>
          </cell>
          <cell r="F1903" t="str">
            <v>B9/2</v>
          </cell>
          <cell r="G1903" t="str">
            <v>AMPU</v>
          </cell>
        </row>
        <row r="1904">
          <cell r="A1904">
            <v>1957</v>
          </cell>
          <cell r="B1904" t="str">
            <v>christiaan</v>
          </cell>
          <cell r="C1904" t="str">
            <v>TRYHOU</v>
          </cell>
          <cell r="D1904" t="str">
            <v>W</v>
          </cell>
          <cell r="E1904" t="str">
            <v>M</v>
          </cell>
          <cell r="F1904" t="str">
            <v>B9/2</v>
          </cell>
          <cell r="G1904" t="str">
            <v>AMPU</v>
          </cell>
        </row>
        <row r="1905">
          <cell r="A1905">
            <v>1958</v>
          </cell>
          <cell r="B1905" t="str">
            <v>daniel j</v>
          </cell>
          <cell r="C1905" t="str">
            <v>VENTER</v>
          </cell>
          <cell r="D1905" t="str">
            <v>W</v>
          </cell>
          <cell r="E1905" t="str">
            <v>M</v>
          </cell>
          <cell r="F1905" t="str">
            <v>B9/2</v>
          </cell>
          <cell r="G1905" t="str">
            <v>AMPU</v>
          </cell>
        </row>
        <row r="1906">
          <cell r="A1906">
            <v>1959</v>
          </cell>
          <cell r="B1906" t="str">
            <v>nkosingiphile</v>
          </cell>
          <cell r="C1906" t="str">
            <v>ZITHA</v>
          </cell>
          <cell r="D1906" t="str">
            <v>B</v>
          </cell>
          <cell r="E1906" t="str">
            <v>M</v>
          </cell>
          <cell r="F1906" t="str">
            <v>B9/2</v>
          </cell>
          <cell r="G1906" t="str">
            <v>AMPU</v>
          </cell>
        </row>
        <row r="1907">
          <cell r="A1907">
            <v>1960</v>
          </cell>
          <cell r="B1907" t="str">
            <v>charne</v>
          </cell>
          <cell r="C1907" t="str">
            <v>BESTER</v>
          </cell>
          <cell r="D1907" t="str">
            <v>W</v>
          </cell>
          <cell r="E1907" t="str">
            <v>F</v>
          </cell>
          <cell r="F1907" t="str">
            <v>G10/2</v>
          </cell>
          <cell r="G1907" t="str">
            <v>AMPU</v>
          </cell>
        </row>
        <row r="1908">
          <cell r="A1908">
            <v>1961</v>
          </cell>
          <cell r="B1908" t="str">
            <v>gerda</v>
          </cell>
          <cell r="C1908" t="str">
            <v>BOSHOFF</v>
          </cell>
          <cell r="D1908" t="str">
            <v>W</v>
          </cell>
          <cell r="E1908" t="str">
            <v>F</v>
          </cell>
          <cell r="F1908" t="str">
            <v>G10/2</v>
          </cell>
          <cell r="G1908" t="str">
            <v>AMPU</v>
          </cell>
        </row>
        <row r="1909">
          <cell r="A1909">
            <v>1962</v>
          </cell>
          <cell r="B1909" t="str">
            <v>megan</v>
          </cell>
          <cell r="C1909" t="str">
            <v>BROWN</v>
          </cell>
          <cell r="D1909" t="str">
            <v>W</v>
          </cell>
          <cell r="E1909" t="str">
            <v>F</v>
          </cell>
          <cell r="F1909" t="str">
            <v>G10/2</v>
          </cell>
          <cell r="G1909" t="str">
            <v>AMPU</v>
          </cell>
        </row>
        <row r="1910">
          <cell r="A1910">
            <v>1963</v>
          </cell>
          <cell r="B1910" t="str">
            <v>minay</v>
          </cell>
          <cell r="C1910" t="str">
            <v>CAMPHER</v>
          </cell>
          <cell r="D1910" t="str">
            <v>W</v>
          </cell>
          <cell r="E1910" t="str">
            <v>F</v>
          </cell>
          <cell r="F1910" t="str">
            <v>G10/2</v>
          </cell>
          <cell r="G1910" t="str">
            <v>AMPU</v>
          </cell>
        </row>
        <row r="1911">
          <cell r="A1911">
            <v>1964</v>
          </cell>
          <cell r="B1911" t="str">
            <v>simone</v>
          </cell>
          <cell r="C1911" t="str">
            <v>CUSSONS</v>
          </cell>
          <cell r="D1911" t="str">
            <v>W</v>
          </cell>
          <cell r="E1911" t="str">
            <v>F</v>
          </cell>
          <cell r="F1911" t="str">
            <v>G10/2</v>
          </cell>
          <cell r="G1911" t="str">
            <v>AMPU</v>
          </cell>
        </row>
        <row r="1912">
          <cell r="A1912">
            <v>1965</v>
          </cell>
          <cell r="B1912" t="str">
            <v>nina</v>
          </cell>
          <cell r="C1912" t="str">
            <v>DU TOIT</v>
          </cell>
          <cell r="D1912" t="str">
            <v>W</v>
          </cell>
          <cell r="E1912" t="str">
            <v>F</v>
          </cell>
          <cell r="F1912" t="str">
            <v>G10/2</v>
          </cell>
          <cell r="G1912" t="str">
            <v>AMPU</v>
          </cell>
        </row>
        <row r="1913">
          <cell r="A1913">
            <v>1966</v>
          </cell>
          <cell r="B1913" t="str">
            <v>kayla</v>
          </cell>
          <cell r="C1913" t="str">
            <v>ELLIS</v>
          </cell>
          <cell r="D1913" t="str">
            <v>W</v>
          </cell>
          <cell r="E1913" t="str">
            <v>F</v>
          </cell>
          <cell r="F1913" t="str">
            <v>G10/2</v>
          </cell>
          <cell r="G1913" t="str">
            <v>AMPU</v>
          </cell>
        </row>
        <row r="1914">
          <cell r="A1914">
            <v>1967</v>
          </cell>
          <cell r="B1914" t="str">
            <v>sisanda</v>
          </cell>
          <cell r="C1914" t="str">
            <v>GWAMBE</v>
          </cell>
          <cell r="D1914" t="str">
            <v>B</v>
          </cell>
          <cell r="E1914" t="str">
            <v>F</v>
          </cell>
          <cell r="F1914" t="str">
            <v>G10/2</v>
          </cell>
          <cell r="G1914" t="str">
            <v>AMPU</v>
          </cell>
        </row>
        <row r="1915">
          <cell r="A1915">
            <v>1968</v>
          </cell>
          <cell r="B1915" t="str">
            <v>elizabeth</v>
          </cell>
          <cell r="C1915" t="str">
            <v>HANEKOM</v>
          </cell>
          <cell r="D1915" t="str">
            <v>W</v>
          </cell>
          <cell r="E1915" t="str">
            <v>F</v>
          </cell>
          <cell r="F1915" t="str">
            <v>G10/2</v>
          </cell>
          <cell r="G1915" t="str">
            <v>AMPU</v>
          </cell>
        </row>
        <row r="1916">
          <cell r="A1916">
            <v>1969</v>
          </cell>
          <cell r="B1916" t="str">
            <v>danankia</v>
          </cell>
          <cell r="C1916" t="str">
            <v>LESCH</v>
          </cell>
          <cell r="D1916" t="str">
            <v>W</v>
          </cell>
          <cell r="E1916" t="str">
            <v>F</v>
          </cell>
          <cell r="F1916" t="str">
            <v>G10/2</v>
          </cell>
          <cell r="G1916" t="str">
            <v>AMPU</v>
          </cell>
        </row>
        <row r="1917">
          <cell r="A1917">
            <v>1970</v>
          </cell>
          <cell r="B1917" t="str">
            <v>dipuo</v>
          </cell>
          <cell r="C1917" t="str">
            <v>MOLETSANE</v>
          </cell>
          <cell r="D1917" t="str">
            <v>B</v>
          </cell>
          <cell r="E1917" t="str">
            <v>F</v>
          </cell>
          <cell r="F1917" t="str">
            <v>G10/2</v>
          </cell>
          <cell r="G1917" t="str">
            <v>AMPU</v>
          </cell>
        </row>
        <row r="1918">
          <cell r="A1918">
            <v>1971</v>
          </cell>
          <cell r="B1918" t="str">
            <v>kutlo</v>
          </cell>
          <cell r="C1918" t="str">
            <v>MORULE</v>
          </cell>
          <cell r="D1918" t="str">
            <v>B</v>
          </cell>
          <cell r="E1918" t="str">
            <v>F</v>
          </cell>
          <cell r="F1918" t="str">
            <v>G10/2</v>
          </cell>
          <cell r="G1918" t="str">
            <v>AMPU</v>
          </cell>
        </row>
        <row r="1919">
          <cell r="A1919">
            <v>1972</v>
          </cell>
          <cell r="B1919" t="str">
            <v>liancia</v>
          </cell>
          <cell r="C1919" t="str">
            <v>OOSTHUYSEN</v>
          </cell>
          <cell r="D1919" t="str">
            <v>W</v>
          </cell>
          <cell r="E1919" t="str">
            <v>F</v>
          </cell>
          <cell r="F1919" t="str">
            <v>G10/2</v>
          </cell>
          <cell r="G1919" t="str">
            <v>AMPU</v>
          </cell>
        </row>
        <row r="1920">
          <cell r="A1920">
            <v>1973</v>
          </cell>
          <cell r="B1920" t="str">
            <v>asanda</v>
          </cell>
          <cell r="C1920" t="str">
            <v>SITHOLE</v>
          </cell>
          <cell r="D1920" t="str">
            <v>B</v>
          </cell>
          <cell r="E1920" t="str">
            <v>F</v>
          </cell>
          <cell r="F1920" t="str">
            <v>G10/2</v>
          </cell>
          <cell r="G1920" t="str">
            <v>AMPU</v>
          </cell>
        </row>
        <row r="1921">
          <cell r="A1921">
            <v>1974</v>
          </cell>
          <cell r="B1921" t="str">
            <v>lana</v>
          </cell>
          <cell r="C1921" t="str">
            <v>THERON</v>
          </cell>
          <cell r="D1921" t="str">
            <v>W</v>
          </cell>
          <cell r="E1921" t="str">
            <v>F</v>
          </cell>
          <cell r="F1921" t="str">
            <v>G10/2</v>
          </cell>
          <cell r="G1921" t="str">
            <v>AMPU</v>
          </cell>
        </row>
        <row r="1922">
          <cell r="A1922">
            <v>1975</v>
          </cell>
          <cell r="B1922" t="str">
            <v>quinzelle</v>
          </cell>
          <cell r="C1922" t="str">
            <v>VAN DER BERG</v>
          </cell>
          <cell r="D1922" t="str">
            <v>W</v>
          </cell>
          <cell r="E1922" t="str">
            <v>F</v>
          </cell>
          <cell r="F1922" t="str">
            <v>G10/2</v>
          </cell>
          <cell r="G1922" t="str">
            <v>AMPU</v>
          </cell>
        </row>
        <row r="1923">
          <cell r="A1923">
            <v>1976</v>
          </cell>
          <cell r="B1923" t="str">
            <v>andrea</v>
          </cell>
          <cell r="C1923" t="str">
            <v>VAN DER LINDE</v>
          </cell>
          <cell r="D1923" t="str">
            <v>W</v>
          </cell>
          <cell r="E1923" t="str">
            <v>F</v>
          </cell>
          <cell r="F1923" t="str">
            <v>G10/2</v>
          </cell>
          <cell r="G1923" t="str">
            <v>AMPU</v>
          </cell>
        </row>
        <row r="1924">
          <cell r="A1924">
            <v>1977</v>
          </cell>
          <cell r="B1924" t="str">
            <v>chenel</v>
          </cell>
          <cell r="C1924" t="str">
            <v>BADENHORST</v>
          </cell>
          <cell r="D1924" t="str">
            <v>W</v>
          </cell>
          <cell r="E1924" t="str">
            <v>F</v>
          </cell>
          <cell r="F1924" t="str">
            <v>G11/3</v>
          </cell>
          <cell r="G1924" t="str">
            <v>AMPU</v>
          </cell>
        </row>
        <row r="1925">
          <cell r="A1925">
            <v>1978</v>
          </cell>
          <cell r="B1925" t="str">
            <v>marlie</v>
          </cell>
          <cell r="C1925" t="str">
            <v>BESSINGER</v>
          </cell>
          <cell r="D1925" t="str">
            <v>W</v>
          </cell>
          <cell r="E1925" t="str">
            <v>F</v>
          </cell>
          <cell r="F1925" t="str">
            <v>G11/3</v>
          </cell>
          <cell r="G1925" t="str">
            <v>AMPU</v>
          </cell>
        </row>
        <row r="1926">
          <cell r="A1926">
            <v>1979</v>
          </cell>
          <cell r="B1926" t="str">
            <v>rebekah</v>
          </cell>
          <cell r="C1926" t="str">
            <v>BRAACK</v>
          </cell>
          <cell r="D1926" t="str">
            <v>W</v>
          </cell>
          <cell r="E1926" t="str">
            <v>F</v>
          </cell>
          <cell r="F1926" t="str">
            <v>G11/3</v>
          </cell>
          <cell r="G1926" t="str">
            <v>AMPU</v>
          </cell>
        </row>
        <row r="1927">
          <cell r="A1927">
            <v>1980</v>
          </cell>
          <cell r="B1927" t="str">
            <v>roxy-lee</v>
          </cell>
          <cell r="C1927" t="str">
            <v>FICK</v>
          </cell>
          <cell r="D1927" t="str">
            <v>W</v>
          </cell>
          <cell r="E1927" t="str">
            <v>F</v>
          </cell>
          <cell r="F1927" t="str">
            <v>G11/3</v>
          </cell>
          <cell r="G1927" t="str">
            <v>AMPU</v>
          </cell>
        </row>
        <row r="1928">
          <cell r="A1928">
            <v>1981</v>
          </cell>
          <cell r="B1928" t="str">
            <v>kaycee</v>
          </cell>
          <cell r="C1928" t="str">
            <v>FINCHAM</v>
          </cell>
          <cell r="D1928" t="str">
            <v>W</v>
          </cell>
          <cell r="E1928" t="str">
            <v>F</v>
          </cell>
          <cell r="F1928" t="str">
            <v>G11/3</v>
          </cell>
          <cell r="G1928" t="str">
            <v>AMPU</v>
          </cell>
        </row>
        <row r="1929">
          <cell r="A1929">
            <v>1982</v>
          </cell>
          <cell r="B1929" t="str">
            <v>elbe</v>
          </cell>
          <cell r="C1929" t="str">
            <v>JANSE VAN VUUREN</v>
          </cell>
          <cell r="D1929" t="str">
            <v>W</v>
          </cell>
          <cell r="E1929" t="str">
            <v>F</v>
          </cell>
          <cell r="F1929" t="str">
            <v>G11/3</v>
          </cell>
          <cell r="G1929" t="str">
            <v>AMPU</v>
          </cell>
        </row>
        <row r="1930">
          <cell r="A1930">
            <v>1983</v>
          </cell>
          <cell r="B1930" t="str">
            <v>larlene</v>
          </cell>
          <cell r="C1930" t="str">
            <v>LANGERMAN</v>
          </cell>
          <cell r="D1930" t="str">
            <v>W</v>
          </cell>
          <cell r="E1930" t="str">
            <v>F</v>
          </cell>
          <cell r="F1930" t="str">
            <v>G11/3</v>
          </cell>
          <cell r="G1930" t="str">
            <v>AMPU</v>
          </cell>
        </row>
        <row r="1931">
          <cell r="A1931">
            <v>1984</v>
          </cell>
          <cell r="B1931" t="str">
            <v>ane</v>
          </cell>
          <cell r="C1931" t="str">
            <v>PIETERSE</v>
          </cell>
          <cell r="D1931" t="str">
            <v>W</v>
          </cell>
          <cell r="E1931" t="str">
            <v>F</v>
          </cell>
          <cell r="F1931" t="str">
            <v>G11/3</v>
          </cell>
          <cell r="G1931" t="str">
            <v>AMPU</v>
          </cell>
        </row>
        <row r="1932">
          <cell r="A1932">
            <v>1985</v>
          </cell>
          <cell r="B1932" t="str">
            <v>dominique</v>
          </cell>
          <cell r="C1932" t="str">
            <v>POTGIETER</v>
          </cell>
          <cell r="D1932" t="str">
            <v>W</v>
          </cell>
          <cell r="E1932" t="str">
            <v>F</v>
          </cell>
          <cell r="F1932" t="str">
            <v>G11/3</v>
          </cell>
          <cell r="G1932" t="str">
            <v>AMPU</v>
          </cell>
        </row>
        <row r="1933">
          <cell r="A1933">
            <v>1986</v>
          </cell>
          <cell r="B1933" t="str">
            <v>deidre</v>
          </cell>
          <cell r="C1933" t="str">
            <v>RAUTENBACH</v>
          </cell>
          <cell r="D1933" t="str">
            <v>W</v>
          </cell>
          <cell r="E1933" t="str">
            <v>F</v>
          </cell>
          <cell r="F1933" t="str">
            <v>G11/3</v>
          </cell>
          <cell r="G1933" t="str">
            <v>AMPU</v>
          </cell>
        </row>
        <row r="1934">
          <cell r="A1934">
            <v>1987</v>
          </cell>
          <cell r="B1934" t="str">
            <v>lindokuhle</v>
          </cell>
          <cell r="C1934" t="str">
            <v>SKHOSANA</v>
          </cell>
          <cell r="D1934" t="str">
            <v>B</v>
          </cell>
          <cell r="E1934" t="str">
            <v>F</v>
          </cell>
          <cell r="F1934" t="str">
            <v>G11/3</v>
          </cell>
          <cell r="G1934" t="str">
            <v>AMPU</v>
          </cell>
        </row>
        <row r="1935">
          <cell r="A1935">
            <v>1988</v>
          </cell>
          <cell r="B1935" t="str">
            <v>liane</v>
          </cell>
          <cell r="C1935" t="str">
            <v>SMIT</v>
          </cell>
          <cell r="D1935" t="str">
            <v>W</v>
          </cell>
          <cell r="E1935" t="str">
            <v>F</v>
          </cell>
          <cell r="F1935" t="str">
            <v>G11/3</v>
          </cell>
          <cell r="G1935" t="str">
            <v>AMPU</v>
          </cell>
        </row>
        <row r="1936">
          <cell r="A1936">
            <v>1989</v>
          </cell>
          <cell r="B1936" t="str">
            <v>sonia</v>
          </cell>
          <cell r="C1936" t="str">
            <v>TIVANE</v>
          </cell>
          <cell r="D1936" t="str">
            <v>W</v>
          </cell>
          <cell r="E1936" t="str">
            <v>F</v>
          </cell>
          <cell r="F1936" t="str">
            <v>G11/3</v>
          </cell>
          <cell r="G1936" t="str">
            <v>AMPU</v>
          </cell>
        </row>
        <row r="1937">
          <cell r="A1937">
            <v>1990</v>
          </cell>
          <cell r="B1937" t="str">
            <v>lwandle</v>
          </cell>
          <cell r="C1937" t="str">
            <v>VILANE</v>
          </cell>
          <cell r="D1937" t="str">
            <v>B</v>
          </cell>
          <cell r="E1937" t="str">
            <v>F</v>
          </cell>
          <cell r="F1937" t="str">
            <v>G11/3</v>
          </cell>
          <cell r="G1937" t="str">
            <v>AMPU</v>
          </cell>
        </row>
        <row r="1938">
          <cell r="A1938">
            <v>1991</v>
          </cell>
          <cell r="B1938" t="str">
            <v>duane</v>
          </cell>
          <cell r="C1938" t="str">
            <v>WALKER</v>
          </cell>
          <cell r="D1938" t="str">
            <v>W</v>
          </cell>
          <cell r="E1938" t="str">
            <v>F</v>
          </cell>
          <cell r="F1938" t="str">
            <v>G11/3</v>
          </cell>
          <cell r="G1938" t="str">
            <v>AMPU</v>
          </cell>
        </row>
        <row r="1939">
          <cell r="A1939">
            <v>1992</v>
          </cell>
          <cell r="B1939" t="str">
            <v>haley</v>
          </cell>
          <cell r="C1939" t="str">
            <v>CUSSONS</v>
          </cell>
          <cell r="D1939" t="str">
            <v>W</v>
          </cell>
          <cell r="E1939" t="str">
            <v>F</v>
          </cell>
          <cell r="F1939" t="str">
            <v>G12/3</v>
          </cell>
          <cell r="G1939" t="str">
            <v>AMPU</v>
          </cell>
        </row>
        <row r="1940">
          <cell r="A1940">
            <v>1993</v>
          </cell>
          <cell r="B1940" t="str">
            <v>mia</v>
          </cell>
          <cell r="C1940" t="str">
            <v>DU TOIT</v>
          </cell>
          <cell r="D1940" t="str">
            <v>W</v>
          </cell>
          <cell r="E1940" t="str">
            <v>F</v>
          </cell>
          <cell r="F1940" t="str">
            <v>G12/3</v>
          </cell>
          <cell r="G1940" t="str">
            <v>AMPU</v>
          </cell>
        </row>
        <row r="1941">
          <cell r="A1941">
            <v>1994</v>
          </cell>
          <cell r="B1941" t="str">
            <v>sphesihle</v>
          </cell>
          <cell r="C1941" t="str">
            <v>DUBE</v>
          </cell>
          <cell r="D1941" t="str">
            <v>B</v>
          </cell>
          <cell r="E1941" t="str">
            <v>F</v>
          </cell>
          <cell r="F1941" t="str">
            <v>G12/3</v>
          </cell>
          <cell r="G1941" t="str">
            <v>AMPU</v>
          </cell>
        </row>
        <row r="1942">
          <cell r="A1942">
            <v>1995</v>
          </cell>
          <cell r="B1942" t="str">
            <v>ilse-mari</v>
          </cell>
          <cell r="C1942" t="str">
            <v>EKSTEEN</v>
          </cell>
          <cell r="D1942" t="str">
            <v>W</v>
          </cell>
          <cell r="E1942" t="str">
            <v>F</v>
          </cell>
          <cell r="F1942" t="str">
            <v>G12/3</v>
          </cell>
          <cell r="G1942" t="str">
            <v>AMPU</v>
          </cell>
        </row>
        <row r="1943">
          <cell r="A1943">
            <v>1996</v>
          </cell>
          <cell r="B1943" t="str">
            <v>ane</v>
          </cell>
          <cell r="C1943" t="str">
            <v>GROBLER</v>
          </cell>
          <cell r="D1943" t="str">
            <v>W</v>
          </cell>
          <cell r="E1943" t="str">
            <v>F</v>
          </cell>
          <cell r="F1943" t="str">
            <v>G12/3</v>
          </cell>
          <cell r="G1943" t="str">
            <v>AMPU</v>
          </cell>
        </row>
        <row r="1944">
          <cell r="A1944">
            <v>1997</v>
          </cell>
          <cell r="B1944" t="str">
            <v>yasmine</v>
          </cell>
          <cell r="C1944" t="str">
            <v>HOUGH</v>
          </cell>
          <cell r="D1944" t="str">
            <v>W</v>
          </cell>
          <cell r="E1944" t="str">
            <v>F</v>
          </cell>
          <cell r="F1944" t="str">
            <v>G12/3</v>
          </cell>
          <cell r="G1944" t="str">
            <v>AMPU</v>
          </cell>
        </row>
        <row r="1945">
          <cell r="A1945">
            <v>1998</v>
          </cell>
          <cell r="B1945" t="str">
            <v>jani</v>
          </cell>
          <cell r="C1945" t="str">
            <v>KROON</v>
          </cell>
          <cell r="D1945" t="str">
            <v>W</v>
          </cell>
          <cell r="E1945" t="str">
            <v>F</v>
          </cell>
          <cell r="F1945" t="str">
            <v>G12/3</v>
          </cell>
          <cell r="G1945" t="str">
            <v>AMPU</v>
          </cell>
        </row>
        <row r="1946">
          <cell r="A1946">
            <v>1999</v>
          </cell>
          <cell r="B1946" t="str">
            <v>elri</v>
          </cell>
          <cell r="C1946" t="str">
            <v>KRUGER</v>
          </cell>
          <cell r="D1946" t="str">
            <v>W</v>
          </cell>
          <cell r="E1946" t="str">
            <v>F</v>
          </cell>
          <cell r="F1946" t="str">
            <v>G12/3</v>
          </cell>
          <cell r="G1946" t="str">
            <v>AMPU</v>
          </cell>
        </row>
        <row r="1947">
          <cell r="A1947">
            <v>2000</v>
          </cell>
          <cell r="B1947" t="str">
            <v>mia</v>
          </cell>
          <cell r="C1947" t="str">
            <v>LIGTHELM</v>
          </cell>
          <cell r="D1947" t="str">
            <v>W</v>
          </cell>
          <cell r="E1947" t="str">
            <v>F</v>
          </cell>
          <cell r="F1947" t="str">
            <v>G12/3</v>
          </cell>
          <cell r="G1947" t="str">
            <v>AMPU</v>
          </cell>
        </row>
        <row r="1948">
          <cell r="A1948">
            <v>2001</v>
          </cell>
          <cell r="B1948" t="str">
            <v>masechaba</v>
          </cell>
          <cell r="C1948" t="str">
            <v>MOTHIBA</v>
          </cell>
          <cell r="D1948" t="str">
            <v>B</v>
          </cell>
          <cell r="E1948" t="str">
            <v>F</v>
          </cell>
          <cell r="F1948" t="str">
            <v>G12/3</v>
          </cell>
          <cell r="G1948" t="str">
            <v>AMPU</v>
          </cell>
        </row>
        <row r="1949">
          <cell r="A1949">
            <v>2002</v>
          </cell>
          <cell r="B1949" t="str">
            <v>megan</v>
          </cell>
          <cell r="C1949" t="str">
            <v>NEL</v>
          </cell>
          <cell r="D1949" t="str">
            <v>W</v>
          </cell>
          <cell r="E1949" t="str">
            <v>F</v>
          </cell>
          <cell r="F1949" t="str">
            <v>G12/3</v>
          </cell>
          <cell r="G1949" t="str">
            <v>AMPU</v>
          </cell>
        </row>
        <row r="1950">
          <cell r="A1950">
            <v>2003</v>
          </cell>
          <cell r="B1950" t="str">
            <v>siphokozi</v>
          </cell>
          <cell r="C1950" t="str">
            <v>NSIBANDE</v>
          </cell>
          <cell r="D1950" t="str">
            <v>B</v>
          </cell>
          <cell r="E1950" t="str">
            <v>F</v>
          </cell>
          <cell r="F1950" t="str">
            <v>G12/3</v>
          </cell>
          <cell r="G1950" t="str">
            <v>AMPU</v>
          </cell>
        </row>
        <row r="1951">
          <cell r="A1951">
            <v>2004</v>
          </cell>
          <cell r="B1951" t="str">
            <v>nsovo</v>
          </cell>
          <cell r="C1951" t="str">
            <v>NTLEMO</v>
          </cell>
          <cell r="D1951" t="str">
            <v>B</v>
          </cell>
          <cell r="E1951" t="str">
            <v>F</v>
          </cell>
          <cell r="F1951" t="str">
            <v>G12/3</v>
          </cell>
          <cell r="G1951" t="str">
            <v>AMPU</v>
          </cell>
        </row>
        <row r="1952">
          <cell r="A1952">
            <v>2005</v>
          </cell>
          <cell r="B1952" t="str">
            <v>shebba</v>
          </cell>
          <cell r="C1952" t="str">
            <v>SITHOLE</v>
          </cell>
          <cell r="D1952" t="str">
            <v>B</v>
          </cell>
          <cell r="E1952" t="str">
            <v>F</v>
          </cell>
          <cell r="F1952" t="str">
            <v>G12/3</v>
          </cell>
          <cell r="G1952" t="str">
            <v>AMPU</v>
          </cell>
        </row>
        <row r="1953">
          <cell r="A1953">
            <v>2006</v>
          </cell>
          <cell r="B1953" t="str">
            <v>lindiwe</v>
          </cell>
          <cell r="C1953" t="str">
            <v>TSOTETSI</v>
          </cell>
          <cell r="D1953" t="str">
            <v>B</v>
          </cell>
          <cell r="E1953" t="str">
            <v>F</v>
          </cell>
          <cell r="F1953" t="str">
            <v>G12/3</v>
          </cell>
          <cell r="G1953" t="str">
            <v>AMPU</v>
          </cell>
        </row>
        <row r="1954">
          <cell r="A1954">
            <v>2007</v>
          </cell>
          <cell r="B1954" t="str">
            <v>luzulke</v>
          </cell>
          <cell r="C1954" t="str">
            <v>VAN WYK</v>
          </cell>
          <cell r="D1954" t="str">
            <v>W</v>
          </cell>
          <cell r="E1954" t="str">
            <v>F</v>
          </cell>
          <cell r="F1954" t="str">
            <v>G12/3</v>
          </cell>
          <cell r="G1954" t="str">
            <v>AMPU</v>
          </cell>
        </row>
        <row r="1955">
          <cell r="A1955">
            <v>2008</v>
          </cell>
          <cell r="B1955" t="str">
            <v>clarise</v>
          </cell>
          <cell r="C1955" t="str">
            <v>VAN ZYL</v>
          </cell>
          <cell r="D1955" t="str">
            <v>W</v>
          </cell>
          <cell r="E1955" t="str">
            <v>F</v>
          </cell>
          <cell r="F1955" t="str">
            <v>G12/3</v>
          </cell>
          <cell r="G1955" t="str">
            <v>AMPU</v>
          </cell>
        </row>
        <row r="1956">
          <cell r="A1956">
            <v>2009</v>
          </cell>
          <cell r="B1956" t="str">
            <v>petra</v>
          </cell>
          <cell r="C1956" t="str">
            <v>WASSENAAR</v>
          </cell>
          <cell r="D1956" t="str">
            <v>W</v>
          </cell>
          <cell r="E1956" t="str">
            <v>F</v>
          </cell>
          <cell r="F1956" t="str">
            <v>G12/3</v>
          </cell>
          <cell r="G1956" t="str">
            <v>AMPU</v>
          </cell>
        </row>
        <row r="1957">
          <cell r="A1957">
            <v>2010</v>
          </cell>
          <cell r="B1957" t="str">
            <v>cherike</v>
          </cell>
          <cell r="C1957" t="str">
            <v>BOSHOFF</v>
          </cell>
          <cell r="D1957" t="str">
            <v>W</v>
          </cell>
          <cell r="E1957" t="str">
            <v>F</v>
          </cell>
          <cell r="F1957" t="str">
            <v>G13/3</v>
          </cell>
          <cell r="G1957" t="str">
            <v>AMPU</v>
          </cell>
        </row>
        <row r="1958">
          <cell r="A1958">
            <v>2011</v>
          </cell>
          <cell r="B1958" t="str">
            <v>sihle</v>
          </cell>
          <cell r="C1958" t="str">
            <v>CINDI</v>
          </cell>
          <cell r="D1958" t="str">
            <v>B</v>
          </cell>
          <cell r="E1958" t="str">
            <v>F</v>
          </cell>
          <cell r="F1958" t="str">
            <v>G13/3</v>
          </cell>
          <cell r="G1958" t="str">
            <v>AMPU</v>
          </cell>
        </row>
        <row r="1959">
          <cell r="A1959">
            <v>2012</v>
          </cell>
          <cell r="B1959" t="str">
            <v>leandri</v>
          </cell>
          <cell r="C1959" t="str">
            <v>ENGELBRECHT</v>
          </cell>
          <cell r="D1959" t="str">
            <v>W</v>
          </cell>
          <cell r="E1959" t="str">
            <v>F</v>
          </cell>
          <cell r="F1959" t="str">
            <v>G13/3</v>
          </cell>
          <cell r="G1959" t="str">
            <v>AMPU</v>
          </cell>
        </row>
        <row r="1960">
          <cell r="A1960">
            <v>2013</v>
          </cell>
          <cell r="B1960" t="str">
            <v>dejane</v>
          </cell>
          <cell r="C1960" t="str">
            <v>HOLTZHAUSEN</v>
          </cell>
          <cell r="D1960" t="str">
            <v>W</v>
          </cell>
          <cell r="E1960" t="str">
            <v>F</v>
          </cell>
          <cell r="F1960" t="str">
            <v>G13/3</v>
          </cell>
          <cell r="G1960" t="str">
            <v>AMPU</v>
          </cell>
        </row>
        <row r="1961">
          <cell r="A1961">
            <v>2014</v>
          </cell>
          <cell r="B1961" t="str">
            <v>mart-mari</v>
          </cell>
          <cell r="C1961" t="str">
            <v>LOURENS</v>
          </cell>
          <cell r="D1961" t="str">
            <v>W</v>
          </cell>
          <cell r="E1961" t="str">
            <v>F</v>
          </cell>
          <cell r="F1961" t="str">
            <v>G13/3</v>
          </cell>
          <cell r="G1961" t="str">
            <v>AMPU</v>
          </cell>
        </row>
        <row r="1962">
          <cell r="A1962">
            <v>2015</v>
          </cell>
          <cell r="B1962" t="str">
            <v>shane</v>
          </cell>
          <cell r="C1962" t="str">
            <v>LUUS</v>
          </cell>
          <cell r="D1962" t="str">
            <v>W</v>
          </cell>
          <cell r="E1962" t="str">
            <v>F</v>
          </cell>
          <cell r="F1962" t="str">
            <v>G13/3</v>
          </cell>
          <cell r="G1962" t="str">
            <v>AMPU</v>
          </cell>
        </row>
        <row r="1963">
          <cell r="A1963">
            <v>2016</v>
          </cell>
          <cell r="B1963" t="str">
            <v>caramia</v>
          </cell>
          <cell r="C1963" t="str">
            <v>NAGEL</v>
          </cell>
          <cell r="D1963" t="str">
            <v>W</v>
          </cell>
          <cell r="E1963" t="str">
            <v>F</v>
          </cell>
          <cell r="F1963" t="str">
            <v>G13/3</v>
          </cell>
          <cell r="G1963" t="str">
            <v>AMPU</v>
          </cell>
        </row>
        <row r="1964">
          <cell r="A1964">
            <v>2017</v>
          </cell>
          <cell r="B1964" t="str">
            <v>lika</v>
          </cell>
          <cell r="C1964" t="str">
            <v>OLIVIER</v>
          </cell>
          <cell r="D1964" t="str">
            <v>W</v>
          </cell>
          <cell r="E1964" t="str">
            <v>F</v>
          </cell>
          <cell r="F1964" t="str">
            <v>G13/3</v>
          </cell>
          <cell r="G1964" t="str">
            <v>AMPU</v>
          </cell>
        </row>
        <row r="1965">
          <cell r="A1965">
            <v>2018</v>
          </cell>
          <cell r="B1965" t="str">
            <v>tanya</v>
          </cell>
          <cell r="C1965" t="str">
            <v>PIETERSE</v>
          </cell>
          <cell r="D1965" t="str">
            <v>W</v>
          </cell>
          <cell r="E1965" t="str">
            <v>F</v>
          </cell>
          <cell r="F1965" t="str">
            <v>G13/3</v>
          </cell>
          <cell r="G1965" t="str">
            <v>AMPU</v>
          </cell>
        </row>
        <row r="1966">
          <cell r="A1966">
            <v>2019</v>
          </cell>
          <cell r="B1966" t="str">
            <v>jolani</v>
          </cell>
          <cell r="C1966" t="str">
            <v>RAUTENBACH</v>
          </cell>
          <cell r="D1966" t="str">
            <v>W</v>
          </cell>
          <cell r="E1966" t="str">
            <v>F</v>
          </cell>
          <cell r="F1966" t="str">
            <v>G13/3</v>
          </cell>
          <cell r="G1966" t="str">
            <v>AMPU</v>
          </cell>
        </row>
        <row r="1967">
          <cell r="A1967">
            <v>2020</v>
          </cell>
          <cell r="B1967" t="str">
            <v>cynthia</v>
          </cell>
          <cell r="C1967" t="str">
            <v>STRYDOM</v>
          </cell>
          <cell r="D1967" t="str">
            <v>W</v>
          </cell>
          <cell r="E1967" t="str">
            <v>F</v>
          </cell>
          <cell r="F1967" t="str">
            <v>G13/3</v>
          </cell>
          <cell r="G1967" t="str">
            <v>AMPU</v>
          </cell>
        </row>
        <row r="1968">
          <cell r="A1968">
            <v>2021</v>
          </cell>
          <cell r="B1968" t="str">
            <v>juane</v>
          </cell>
          <cell r="C1968" t="str">
            <v>STUART</v>
          </cell>
          <cell r="D1968" t="str">
            <v>W</v>
          </cell>
          <cell r="E1968" t="str">
            <v>F</v>
          </cell>
          <cell r="F1968" t="str">
            <v>G13/3</v>
          </cell>
          <cell r="G1968" t="str">
            <v>AMPU</v>
          </cell>
        </row>
        <row r="1969">
          <cell r="A1969">
            <v>2022</v>
          </cell>
          <cell r="B1969" t="str">
            <v>kristen</v>
          </cell>
          <cell r="C1969" t="str">
            <v>BERRY</v>
          </cell>
          <cell r="D1969" t="str">
            <v>W</v>
          </cell>
          <cell r="E1969" t="str">
            <v>F</v>
          </cell>
          <cell r="F1969" t="str">
            <v>G14/4</v>
          </cell>
          <cell r="G1969" t="str">
            <v>AMPU</v>
          </cell>
        </row>
        <row r="1970">
          <cell r="A1970">
            <v>2023</v>
          </cell>
          <cell r="B1970" t="str">
            <v>meceila</v>
          </cell>
          <cell r="C1970" t="str">
            <v>BRITS</v>
          </cell>
          <cell r="D1970" t="str">
            <v>W</v>
          </cell>
          <cell r="E1970" t="str">
            <v>F</v>
          </cell>
          <cell r="F1970" t="str">
            <v>G14/4</v>
          </cell>
          <cell r="G1970" t="str">
            <v>AMPU</v>
          </cell>
        </row>
        <row r="1971">
          <cell r="A1971">
            <v>2024</v>
          </cell>
          <cell r="B1971" t="str">
            <v>kayla</v>
          </cell>
          <cell r="C1971" t="str">
            <v>COETZEE</v>
          </cell>
          <cell r="D1971" t="str">
            <v>W</v>
          </cell>
          <cell r="E1971" t="str">
            <v>F</v>
          </cell>
          <cell r="F1971" t="str">
            <v>G14/4</v>
          </cell>
          <cell r="G1971" t="str">
            <v>AMPU</v>
          </cell>
        </row>
        <row r="1972">
          <cell r="A1972">
            <v>2025</v>
          </cell>
          <cell r="B1972" t="str">
            <v>shenay</v>
          </cell>
          <cell r="C1972" t="str">
            <v>GROBLER</v>
          </cell>
          <cell r="D1972" t="str">
            <v>W</v>
          </cell>
          <cell r="E1972" t="str">
            <v>F</v>
          </cell>
          <cell r="F1972" t="str">
            <v>G14/4</v>
          </cell>
          <cell r="G1972" t="str">
            <v>AMPU</v>
          </cell>
        </row>
        <row r="1973">
          <cell r="A1973">
            <v>2026</v>
          </cell>
          <cell r="B1973" t="str">
            <v>thato</v>
          </cell>
          <cell r="C1973" t="str">
            <v>MALEKA</v>
          </cell>
          <cell r="D1973" t="str">
            <v>B</v>
          </cell>
          <cell r="E1973" t="str">
            <v>F</v>
          </cell>
          <cell r="F1973" t="str">
            <v>G14/4</v>
          </cell>
          <cell r="G1973" t="str">
            <v>AMPU</v>
          </cell>
        </row>
        <row r="1974">
          <cell r="A1974">
            <v>2027</v>
          </cell>
          <cell r="B1974" t="str">
            <v>liane</v>
          </cell>
          <cell r="C1974" t="str">
            <v>PARKES</v>
          </cell>
          <cell r="D1974" t="str">
            <v>W</v>
          </cell>
          <cell r="E1974" t="str">
            <v>F</v>
          </cell>
          <cell r="F1974" t="str">
            <v>G14/4</v>
          </cell>
          <cell r="G1974" t="str">
            <v>AMPU</v>
          </cell>
        </row>
        <row r="1975">
          <cell r="A1975">
            <v>2028</v>
          </cell>
          <cell r="B1975" t="str">
            <v>megan</v>
          </cell>
          <cell r="C1975" t="str">
            <v>SEYFARTH</v>
          </cell>
          <cell r="D1975" t="str">
            <v>W</v>
          </cell>
          <cell r="E1975" t="str">
            <v>F</v>
          </cell>
          <cell r="F1975" t="str">
            <v>G14/4</v>
          </cell>
          <cell r="G1975" t="str">
            <v>AMPU</v>
          </cell>
        </row>
        <row r="1976">
          <cell r="A1976">
            <v>2029</v>
          </cell>
          <cell r="B1976" t="str">
            <v>theresse</v>
          </cell>
          <cell r="C1976" t="str">
            <v>SEYFFERT</v>
          </cell>
          <cell r="D1976" t="str">
            <v>W</v>
          </cell>
          <cell r="E1976" t="str">
            <v>F</v>
          </cell>
          <cell r="F1976" t="str">
            <v>G14/4</v>
          </cell>
          <cell r="G1976" t="str">
            <v>AMPU</v>
          </cell>
        </row>
        <row r="1977">
          <cell r="A1977">
            <v>2030</v>
          </cell>
          <cell r="B1977" t="str">
            <v>bianca</v>
          </cell>
          <cell r="C1977" t="str">
            <v>TALJAARD</v>
          </cell>
          <cell r="D1977" t="str">
            <v>W</v>
          </cell>
          <cell r="E1977" t="str">
            <v>F</v>
          </cell>
          <cell r="F1977" t="str">
            <v>G14/4</v>
          </cell>
          <cell r="G1977" t="str">
            <v>AMPU</v>
          </cell>
        </row>
        <row r="1978">
          <cell r="A1978">
            <v>2031</v>
          </cell>
          <cell r="B1978" t="str">
            <v>julia</v>
          </cell>
          <cell r="C1978" t="str">
            <v>VAN AARDT</v>
          </cell>
          <cell r="D1978" t="str">
            <v>W</v>
          </cell>
          <cell r="E1978" t="str">
            <v>F</v>
          </cell>
          <cell r="F1978" t="str">
            <v>G14/4</v>
          </cell>
          <cell r="G1978" t="str">
            <v>AMPU</v>
          </cell>
        </row>
        <row r="1979">
          <cell r="A1979">
            <v>2032</v>
          </cell>
          <cell r="B1979" t="str">
            <v>angelique</v>
          </cell>
          <cell r="C1979" t="str">
            <v>VAN DER MERWE</v>
          </cell>
          <cell r="D1979" t="str">
            <v>W</v>
          </cell>
          <cell r="E1979" t="str">
            <v>F</v>
          </cell>
          <cell r="F1979" t="str">
            <v>G14/4</v>
          </cell>
          <cell r="G1979" t="str">
            <v>AMPU</v>
          </cell>
        </row>
        <row r="1980">
          <cell r="A1980">
            <v>2033</v>
          </cell>
          <cell r="B1980" t="str">
            <v>marne</v>
          </cell>
          <cell r="C1980" t="str">
            <v>BELL</v>
          </cell>
          <cell r="D1980" t="str">
            <v>W</v>
          </cell>
          <cell r="E1980" t="str">
            <v>F</v>
          </cell>
          <cell r="F1980" t="str">
            <v>G15/4</v>
          </cell>
          <cell r="G1980" t="str">
            <v>AMPU</v>
          </cell>
        </row>
        <row r="1981">
          <cell r="A1981">
            <v>2034</v>
          </cell>
          <cell r="B1981" t="str">
            <v>jone</v>
          </cell>
          <cell r="C1981" t="str">
            <v>GROBLER</v>
          </cell>
          <cell r="D1981" t="str">
            <v>W</v>
          </cell>
          <cell r="E1981" t="str">
            <v>F</v>
          </cell>
          <cell r="F1981" t="str">
            <v>G15/4</v>
          </cell>
          <cell r="G1981" t="str">
            <v>AMPU</v>
          </cell>
        </row>
        <row r="1982">
          <cell r="A1982">
            <v>2035</v>
          </cell>
          <cell r="B1982" t="str">
            <v>sharona</v>
          </cell>
          <cell r="C1982" t="str">
            <v>KLEIN</v>
          </cell>
          <cell r="D1982" t="str">
            <v>C</v>
          </cell>
          <cell r="E1982" t="str">
            <v>F</v>
          </cell>
          <cell r="F1982" t="str">
            <v>G15/4</v>
          </cell>
          <cell r="G1982" t="str">
            <v>AMPU</v>
          </cell>
        </row>
        <row r="1983">
          <cell r="A1983">
            <v>2036</v>
          </cell>
          <cell r="B1983" t="str">
            <v>berna</v>
          </cell>
          <cell r="C1983" t="str">
            <v>KOK</v>
          </cell>
          <cell r="D1983" t="str">
            <v>W</v>
          </cell>
          <cell r="E1983" t="str">
            <v>F</v>
          </cell>
          <cell r="F1983" t="str">
            <v>G15/4</v>
          </cell>
          <cell r="G1983" t="str">
            <v>AMPU</v>
          </cell>
        </row>
        <row r="1984">
          <cell r="A1984">
            <v>2037</v>
          </cell>
          <cell r="B1984" t="str">
            <v>nobuhle</v>
          </cell>
          <cell r="C1984" t="str">
            <v>KUBHEKA</v>
          </cell>
          <cell r="D1984" t="str">
            <v>B</v>
          </cell>
          <cell r="E1984" t="str">
            <v>F</v>
          </cell>
          <cell r="F1984" t="str">
            <v>G15/4</v>
          </cell>
          <cell r="G1984" t="str">
            <v>AMPU</v>
          </cell>
        </row>
        <row r="1985">
          <cell r="A1985">
            <v>2038</v>
          </cell>
          <cell r="B1985" t="str">
            <v>christa</v>
          </cell>
          <cell r="C1985" t="str">
            <v>LOMBARD</v>
          </cell>
          <cell r="D1985" t="str">
            <v>W</v>
          </cell>
          <cell r="E1985" t="str">
            <v>F</v>
          </cell>
          <cell r="F1985" t="str">
            <v>G15/4</v>
          </cell>
          <cell r="G1985" t="str">
            <v>AMPU</v>
          </cell>
        </row>
        <row r="1986">
          <cell r="A1986">
            <v>2039</v>
          </cell>
          <cell r="B1986" t="str">
            <v>nadia</v>
          </cell>
          <cell r="C1986" t="str">
            <v>LOMBARD</v>
          </cell>
          <cell r="D1986" t="str">
            <v>W</v>
          </cell>
          <cell r="E1986" t="str">
            <v>F</v>
          </cell>
          <cell r="F1986" t="str">
            <v>G15/4</v>
          </cell>
          <cell r="G1986" t="str">
            <v>AMPU</v>
          </cell>
        </row>
        <row r="1987">
          <cell r="A1987">
            <v>2040</v>
          </cell>
          <cell r="B1987" t="str">
            <v>samukeliswe</v>
          </cell>
          <cell r="C1987" t="str">
            <v>MDLALOSE</v>
          </cell>
          <cell r="D1987" t="str">
            <v>B</v>
          </cell>
          <cell r="E1987" t="str">
            <v>F</v>
          </cell>
          <cell r="F1987" t="str">
            <v>G15/4</v>
          </cell>
          <cell r="G1987" t="str">
            <v>AMPU</v>
          </cell>
        </row>
        <row r="1988">
          <cell r="A1988">
            <v>2041</v>
          </cell>
          <cell r="B1988" t="str">
            <v>nicky</v>
          </cell>
          <cell r="C1988" t="str">
            <v>NEL</v>
          </cell>
          <cell r="D1988" t="str">
            <v>W</v>
          </cell>
          <cell r="E1988" t="str">
            <v>F</v>
          </cell>
          <cell r="F1988" t="str">
            <v>G15/4</v>
          </cell>
          <cell r="G1988" t="str">
            <v>AMPU</v>
          </cell>
        </row>
        <row r="1989">
          <cell r="A1989">
            <v>2042</v>
          </cell>
          <cell r="B1989" t="str">
            <v>felicity</v>
          </cell>
          <cell r="C1989" t="str">
            <v>SIBANDE</v>
          </cell>
          <cell r="D1989" t="str">
            <v>B</v>
          </cell>
          <cell r="E1989" t="str">
            <v>F</v>
          </cell>
          <cell r="F1989" t="str">
            <v>G15/4</v>
          </cell>
          <cell r="G1989" t="str">
            <v>AMPU</v>
          </cell>
        </row>
        <row r="1990">
          <cell r="A1990">
            <v>2043</v>
          </cell>
          <cell r="B1990" t="str">
            <v>bongeka</v>
          </cell>
          <cell r="C1990" t="str">
            <v>SITHOLE</v>
          </cell>
          <cell r="D1990" t="str">
            <v>B</v>
          </cell>
          <cell r="E1990" t="str">
            <v>F</v>
          </cell>
          <cell r="F1990" t="str">
            <v>G15/4</v>
          </cell>
          <cell r="G1990" t="str">
            <v>AMPU</v>
          </cell>
        </row>
        <row r="1991">
          <cell r="A1991">
            <v>2044</v>
          </cell>
          <cell r="B1991" t="str">
            <v>britney</v>
          </cell>
          <cell r="C1991" t="str">
            <v>VAN DER MERWE</v>
          </cell>
          <cell r="D1991" t="str">
            <v>W</v>
          </cell>
          <cell r="E1991" t="str">
            <v>F</v>
          </cell>
          <cell r="F1991" t="str">
            <v>G15/4</v>
          </cell>
          <cell r="G1991" t="str">
            <v>AMPU</v>
          </cell>
        </row>
        <row r="1992">
          <cell r="A1992">
            <v>2045</v>
          </cell>
          <cell r="B1992" t="str">
            <v>zelmari</v>
          </cell>
          <cell r="C1992" t="str">
            <v>VAN DER MERWE</v>
          </cell>
          <cell r="D1992" t="str">
            <v>W</v>
          </cell>
          <cell r="E1992" t="str">
            <v>F</v>
          </cell>
          <cell r="F1992" t="str">
            <v>G15/4</v>
          </cell>
          <cell r="G1992" t="str">
            <v>AMPU</v>
          </cell>
        </row>
        <row r="1993">
          <cell r="A1993">
            <v>2046</v>
          </cell>
          <cell r="B1993" t="str">
            <v>mariska</v>
          </cell>
          <cell r="C1993" t="str">
            <v>VAN DYK</v>
          </cell>
          <cell r="D1993" t="str">
            <v>W</v>
          </cell>
          <cell r="E1993" t="str">
            <v>F</v>
          </cell>
          <cell r="F1993" t="str">
            <v>G15/4</v>
          </cell>
          <cell r="G1993" t="str">
            <v>AMPU</v>
          </cell>
        </row>
        <row r="1994">
          <cell r="A1994">
            <v>2047</v>
          </cell>
          <cell r="B1994" t="str">
            <v>kaitlyn</v>
          </cell>
          <cell r="C1994" t="str">
            <v>GONCALVES</v>
          </cell>
          <cell r="D1994" t="str">
            <v>W</v>
          </cell>
          <cell r="E1994" t="str">
            <v>F</v>
          </cell>
          <cell r="F1994" t="str">
            <v>G16/4</v>
          </cell>
          <cell r="G1994" t="str">
            <v>AMPU</v>
          </cell>
        </row>
        <row r="1995">
          <cell r="A1995">
            <v>2048</v>
          </cell>
          <cell r="B1995" t="str">
            <v>hloniphile</v>
          </cell>
          <cell r="C1995" t="str">
            <v>MADONSELA</v>
          </cell>
          <cell r="D1995" t="str">
            <v>B</v>
          </cell>
          <cell r="E1995" t="str">
            <v>F</v>
          </cell>
          <cell r="F1995" t="str">
            <v>G16/4</v>
          </cell>
          <cell r="G1995" t="str">
            <v>AMPU</v>
          </cell>
        </row>
        <row r="1996">
          <cell r="A1996">
            <v>2049</v>
          </cell>
          <cell r="B1996" t="str">
            <v>tsholofelo</v>
          </cell>
          <cell r="C1996" t="str">
            <v>MAHLANGU</v>
          </cell>
          <cell r="D1996" t="str">
            <v>B</v>
          </cell>
          <cell r="E1996" t="str">
            <v>F</v>
          </cell>
          <cell r="F1996" t="str">
            <v>G16/4</v>
          </cell>
          <cell r="G1996" t="str">
            <v>AMPU</v>
          </cell>
        </row>
        <row r="1997">
          <cell r="A1997">
            <v>2050</v>
          </cell>
          <cell r="B1997" t="str">
            <v>gomotsegang</v>
          </cell>
          <cell r="C1997" t="str">
            <v>MOSIAKO</v>
          </cell>
          <cell r="D1997" t="str">
            <v>B</v>
          </cell>
          <cell r="E1997" t="str">
            <v>F</v>
          </cell>
          <cell r="F1997" t="str">
            <v>G16/4</v>
          </cell>
          <cell r="G1997" t="str">
            <v>AMPU</v>
          </cell>
        </row>
        <row r="1998">
          <cell r="A1998">
            <v>2051</v>
          </cell>
          <cell r="B1998" t="str">
            <v>anele</v>
          </cell>
          <cell r="C1998" t="str">
            <v>NKOSI</v>
          </cell>
          <cell r="D1998" t="str">
            <v>B</v>
          </cell>
          <cell r="E1998" t="str">
            <v>F</v>
          </cell>
          <cell r="F1998" t="str">
            <v>G16/4</v>
          </cell>
          <cell r="G1998" t="str">
            <v>AMPU</v>
          </cell>
        </row>
        <row r="1999">
          <cell r="A1999">
            <v>2052</v>
          </cell>
          <cell r="B1999" t="str">
            <v>michelle</v>
          </cell>
          <cell r="C1999" t="str">
            <v>PARKES</v>
          </cell>
          <cell r="D1999" t="str">
            <v>W</v>
          </cell>
          <cell r="E1999" t="str">
            <v>F</v>
          </cell>
          <cell r="F1999" t="str">
            <v>G16/4</v>
          </cell>
          <cell r="G1999" t="str">
            <v>AMPU</v>
          </cell>
        </row>
        <row r="2000">
          <cell r="A2000">
            <v>2053</v>
          </cell>
          <cell r="B2000" t="str">
            <v>zanele</v>
          </cell>
          <cell r="C2000" t="str">
            <v>SEHOHLE</v>
          </cell>
          <cell r="D2000" t="str">
            <v>B</v>
          </cell>
          <cell r="E2000" t="str">
            <v>F</v>
          </cell>
          <cell r="F2000" t="str">
            <v>G16/4</v>
          </cell>
          <cell r="G2000" t="str">
            <v>AMPU</v>
          </cell>
        </row>
        <row r="2001">
          <cell r="A2001">
            <v>2054</v>
          </cell>
          <cell r="B2001" t="str">
            <v>wilmien</v>
          </cell>
          <cell r="C2001" t="str">
            <v>SNYMAN</v>
          </cell>
          <cell r="D2001" t="str">
            <v>W</v>
          </cell>
          <cell r="E2001" t="str">
            <v>F</v>
          </cell>
          <cell r="F2001" t="str">
            <v>G16/4</v>
          </cell>
          <cell r="G2001" t="str">
            <v>AMPU</v>
          </cell>
        </row>
        <row r="2002">
          <cell r="A2002">
            <v>2055</v>
          </cell>
          <cell r="B2002" t="str">
            <v>charlize</v>
          </cell>
          <cell r="C2002" t="str">
            <v>BATISTA</v>
          </cell>
          <cell r="D2002" t="str">
            <v>B</v>
          </cell>
          <cell r="E2002" t="str">
            <v>F</v>
          </cell>
          <cell r="F2002" t="str">
            <v>G17/4</v>
          </cell>
          <cell r="G2002" t="str">
            <v>AMPU</v>
          </cell>
        </row>
        <row r="2003">
          <cell r="A2003">
            <v>2056</v>
          </cell>
          <cell r="B2003" t="str">
            <v>sikhulile</v>
          </cell>
          <cell r="C2003" t="str">
            <v>BUTHELEZI</v>
          </cell>
          <cell r="D2003" t="str">
            <v>B</v>
          </cell>
          <cell r="E2003" t="str">
            <v>F</v>
          </cell>
          <cell r="F2003" t="str">
            <v>G17/4</v>
          </cell>
          <cell r="G2003" t="str">
            <v>AMPU</v>
          </cell>
        </row>
        <row r="2004">
          <cell r="A2004">
            <v>2057</v>
          </cell>
          <cell r="B2004" t="str">
            <v>zandile</v>
          </cell>
          <cell r="C2004" t="str">
            <v>COSSA</v>
          </cell>
          <cell r="D2004" t="str">
            <v>B</v>
          </cell>
          <cell r="E2004" t="str">
            <v>F</v>
          </cell>
          <cell r="F2004" t="str">
            <v>G17/4</v>
          </cell>
          <cell r="G2004" t="str">
            <v>AMPU</v>
          </cell>
        </row>
        <row r="2005">
          <cell r="A2005">
            <v>2058</v>
          </cell>
          <cell r="B2005" t="str">
            <v>milla</v>
          </cell>
          <cell r="C2005" t="str">
            <v>DE VILLIERS</v>
          </cell>
          <cell r="D2005" t="str">
            <v>W</v>
          </cell>
          <cell r="E2005" t="str">
            <v>F</v>
          </cell>
          <cell r="F2005" t="str">
            <v>G17/4</v>
          </cell>
          <cell r="G2005" t="str">
            <v>AMPU</v>
          </cell>
        </row>
        <row r="2006">
          <cell r="A2006">
            <v>2059</v>
          </cell>
          <cell r="B2006" t="str">
            <v>elisma</v>
          </cell>
          <cell r="C2006" t="str">
            <v>DU PLOOY</v>
          </cell>
          <cell r="D2006" t="str">
            <v>W</v>
          </cell>
          <cell r="E2006" t="str">
            <v>F</v>
          </cell>
          <cell r="F2006" t="str">
            <v>G17/4</v>
          </cell>
          <cell r="G2006" t="str">
            <v>AMPU</v>
          </cell>
        </row>
        <row r="2007">
          <cell r="A2007">
            <v>2060</v>
          </cell>
          <cell r="B2007" t="str">
            <v>carina</v>
          </cell>
          <cell r="C2007" t="str">
            <v>FOURIE</v>
          </cell>
          <cell r="D2007" t="str">
            <v>W</v>
          </cell>
          <cell r="E2007" t="str">
            <v>F</v>
          </cell>
          <cell r="F2007" t="str">
            <v>G17/4</v>
          </cell>
          <cell r="G2007" t="str">
            <v>AMPU</v>
          </cell>
        </row>
        <row r="2008">
          <cell r="A2008">
            <v>2061</v>
          </cell>
          <cell r="B2008" t="str">
            <v>leonine</v>
          </cell>
          <cell r="C2008" t="str">
            <v>GILDENHUYS</v>
          </cell>
          <cell r="D2008" t="str">
            <v>W</v>
          </cell>
          <cell r="E2008" t="str">
            <v>F</v>
          </cell>
          <cell r="F2008" t="str">
            <v>G17/4</v>
          </cell>
          <cell r="G2008" t="str">
            <v>AMPU</v>
          </cell>
        </row>
        <row r="2009">
          <cell r="A2009">
            <v>2062</v>
          </cell>
          <cell r="B2009" t="str">
            <v>dintle</v>
          </cell>
          <cell r="C2009" t="str">
            <v>MAPHEELLE</v>
          </cell>
          <cell r="D2009" t="str">
            <v>B</v>
          </cell>
          <cell r="E2009" t="str">
            <v>F</v>
          </cell>
          <cell r="F2009" t="str">
            <v>G17/4</v>
          </cell>
          <cell r="G2009" t="str">
            <v>AMPU</v>
          </cell>
        </row>
        <row r="2010">
          <cell r="A2010">
            <v>2063</v>
          </cell>
          <cell r="B2010" t="str">
            <v>karabo</v>
          </cell>
          <cell r="C2010" t="str">
            <v>MDODANA</v>
          </cell>
          <cell r="D2010" t="str">
            <v>B</v>
          </cell>
          <cell r="E2010" t="str">
            <v>F</v>
          </cell>
          <cell r="F2010" t="str">
            <v>G17/4</v>
          </cell>
          <cell r="G2010" t="str">
            <v>AMPU</v>
          </cell>
        </row>
        <row r="2011">
          <cell r="A2011">
            <v>2064</v>
          </cell>
          <cell r="B2011" t="str">
            <v>anais</v>
          </cell>
          <cell r="C2011" t="str">
            <v>MULLER</v>
          </cell>
          <cell r="D2011" t="str">
            <v>W</v>
          </cell>
          <cell r="E2011" t="str">
            <v>F</v>
          </cell>
          <cell r="F2011" t="str">
            <v>G17/4</v>
          </cell>
          <cell r="G2011" t="str">
            <v>AMPU</v>
          </cell>
        </row>
        <row r="2012">
          <cell r="A2012">
            <v>2065</v>
          </cell>
          <cell r="B2012" t="str">
            <v>sumari</v>
          </cell>
          <cell r="C2012" t="str">
            <v>VAN STADEN</v>
          </cell>
          <cell r="D2012" t="str">
            <v>W</v>
          </cell>
          <cell r="E2012" t="str">
            <v>F</v>
          </cell>
          <cell r="F2012" t="str">
            <v>G17/4</v>
          </cell>
          <cell r="G2012" t="str">
            <v>AMPU</v>
          </cell>
        </row>
        <row r="2013">
          <cell r="A2013">
            <v>2066</v>
          </cell>
          <cell r="B2013" t="str">
            <v>hazel</v>
          </cell>
          <cell r="C2013" t="str">
            <v>BELLINGAN</v>
          </cell>
          <cell r="D2013" t="str">
            <v>W</v>
          </cell>
          <cell r="E2013" t="str">
            <v>F</v>
          </cell>
          <cell r="F2013" t="str">
            <v>G8/1</v>
          </cell>
          <cell r="G2013" t="str">
            <v>AMPU</v>
          </cell>
        </row>
        <row r="2014">
          <cell r="A2014">
            <v>2067</v>
          </cell>
          <cell r="B2014" t="str">
            <v>cassandra</v>
          </cell>
          <cell r="C2014" t="str">
            <v>CANADA</v>
          </cell>
          <cell r="D2014" t="str">
            <v>C</v>
          </cell>
          <cell r="E2014" t="str">
            <v>F</v>
          </cell>
          <cell r="F2014" t="str">
            <v>G8/1</v>
          </cell>
          <cell r="G2014" t="str">
            <v>AMPU</v>
          </cell>
        </row>
        <row r="2015">
          <cell r="A2015">
            <v>2068</v>
          </cell>
          <cell r="B2015" t="str">
            <v>marina</v>
          </cell>
          <cell r="C2015" t="str">
            <v>CUSSONS</v>
          </cell>
          <cell r="D2015" t="str">
            <v>W</v>
          </cell>
          <cell r="E2015" t="str">
            <v>F</v>
          </cell>
          <cell r="F2015" t="str">
            <v>G8/1</v>
          </cell>
          <cell r="G2015" t="str">
            <v>AMPU</v>
          </cell>
        </row>
        <row r="2016">
          <cell r="A2016">
            <v>2069</v>
          </cell>
          <cell r="B2016" t="str">
            <v>levonne</v>
          </cell>
          <cell r="C2016" t="str">
            <v>DU PLOOY</v>
          </cell>
          <cell r="D2016" t="str">
            <v>W</v>
          </cell>
          <cell r="E2016" t="str">
            <v>F</v>
          </cell>
          <cell r="F2016" t="str">
            <v>G8/1</v>
          </cell>
          <cell r="G2016" t="str">
            <v>AMPU</v>
          </cell>
        </row>
        <row r="2017">
          <cell r="A2017">
            <v>2070</v>
          </cell>
          <cell r="B2017" t="str">
            <v>kamea</v>
          </cell>
          <cell r="C2017" t="str">
            <v>FINCHAM</v>
          </cell>
          <cell r="D2017" t="str">
            <v>W</v>
          </cell>
          <cell r="E2017" t="str">
            <v>F</v>
          </cell>
          <cell r="F2017" t="str">
            <v>G8/1</v>
          </cell>
          <cell r="G2017" t="str">
            <v>AMPU</v>
          </cell>
        </row>
        <row r="2018">
          <cell r="A2018">
            <v>2071</v>
          </cell>
          <cell r="B2018" t="str">
            <v>ilke</v>
          </cell>
          <cell r="C2018" t="str">
            <v>JANSEN</v>
          </cell>
          <cell r="D2018" t="str">
            <v>W</v>
          </cell>
          <cell r="E2018" t="str">
            <v>F</v>
          </cell>
          <cell r="F2018" t="str">
            <v>G8/1</v>
          </cell>
          <cell r="G2018" t="str">
            <v>AMPU</v>
          </cell>
        </row>
        <row r="2019">
          <cell r="A2019">
            <v>2072</v>
          </cell>
          <cell r="B2019" t="str">
            <v>carli</v>
          </cell>
          <cell r="C2019" t="str">
            <v>JORDAAN</v>
          </cell>
          <cell r="D2019" t="str">
            <v>W</v>
          </cell>
          <cell r="E2019" t="str">
            <v>F</v>
          </cell>
          <cell r="F2019" t="str">
            <v>G8/1</v>
          </cell>
          <cell r="G2019" t="str">
            <v>AMPU</v>
          </cell>
        </row>
        <row r="2020">
          <cell r="A2020">
            <v>2073</v>
          </cell>
          <cell r="B2020" t="str">
            <v>rethabile</v>
          </cell>
          <cell r="C2020" t="str">
            <v>KHUMALO</v>
          </cell>
          <cell r="D2020" t="str">
            <v>B</v>
          </cell>
          <cell r="E2020" t="str">
            <v>F</v>
          </cell>
          <cell r="F2020" t="str">
            <v>G8/1</v>
          </cell>
          <cell r="G2020" t="str">
            <v>AMPU</v>
          </cell>
        </row>
        <row r="2021">
          <cell r="A2021">
            <v>2074</v>
          </cell>
          <cell r="B2021" t="str">
            <v>mia</v>
          </cell>
          <cell r="C2021" t="str">
            <v>MAREE</v>
          </cell>
          <cell r="D2021" t="str">
            <v>W</v>
          </cell>
          <cell r="E2021" t="str">
            <v>F</v>
          </cell>
          <cell r="F2021" t="str">
            <v>G8/1</v>
          </cell>
          <cell r="G2021" t="str">
            <v>AMPU</v>
          </cell>
        </row>
        <row r="2022">
          <cell r="A2022">
            <v>2075</v>
          </cell>
          <cell r="B2022" t="str">
            <v>sangeziwe</v>
          </cell>
          <cell r="C2022" t="str">
            <v>MBONAG</v>
          </cell>
          <cell r="D2022" t="str">
            <v>B</v>
          </cell>
          <cell r="E2022" t="str">
            <v>F</v>
          </cell>
          <cell r="F2022" t="str">
            <v>G8/1</v>
          </cell>
          <cell r="G2022" t="str">
            <v>AMPU</v>
          </cell>
        </row>
        <row r="2023">
          <cell r="A2023">
            <v>2076</v>
          </cell>
          <cell r="B2023" t="str">
            <v>ziani</v>
          </cell>
          <cell r="C2023" t="str">
            <v>NAUDE</v>
          </cell>
          <cell r="D2023" t="str">
            <v>W</v>
          </cell>
          <cell r="E2023" t="str">
            <v>F</v>
          </cell>
          <cell r="F2023" t="str">
            <v>G8/1</v>
          </cell>
          <cell r="G2023" t="str">
            <v>AMPU</v>
          </cell>
        </row>
        <row r="2024">
          <cell r="A2024">
            <v>2077</v>
          </cell>
          <cell r="B2024" t="str">
            <v>karlien</v>
          </cell>
          <cell r="C2024" t="str">
            <v>OOSTHUIZEN</v>
          </cell>
          <cell r="D2024" t="str">
            <v>W</v>
          </cell>
          <cell r="E2024" t="str">
            <v>F</v>
          </cell>
          <cell r="F2024" t="str">
            <v>G8/1</v>
          </cell>
          <cell r="G2024" t="str">
            <v>AMPU</v>
          </cell>
        </row>
        <row r="2025">
          <cell r="A2025">
            <v>2078</v>
          </cell>
          <cell r="B2025" t="str">
            <v>franca</v>
          </cell>
          <cell r="C2025" t="str">
            <v>RYNDERS</v>
          </cell>
          <cell r="D2025" t="str">
            <v>W</v>
          </cell>
          <cell r="E2025" t="str">
            <v>F</v>
          </cell>
          <cell r="F2025" t="str">
            <v>G8/1</v>
          </cell>
          <cell r="G2025" t="str">
            <v>AMPU</v>
          </cell>
        </row>
        <row r="2026">
          <cell r="A2026">
            <v>2079</v>
          </cell>
          <cell r="B2026" t="str">
            <v>kaylene</v>
          </cell>
          <cell r="C2026" t="str">
            <v>STOLTZ</v>
          </cell>
          <cell r="D2026" t="str">
            <v>W</v>
          </cell>
          <cell r="E2026" t="str">
            <v>F</v>
          </cell>
          <cell r="F2026" t="str">
            <v>G8/1</v>
          </cell>
          <cell r="G2026" t="str">
            <v>AMPU</v>
          </cell>
        </row>
        <row r="2027">
          <cell r="A2027">
            <v>2080</v>
          </cell>
          <cell r="B2027" t="str">
            <v>ciska</v>
          </cell>
          <cell r="C2027" t="str">
            <v>VAN DER MERWE</v>
          </cell>
          <cell r="D2027" t="str">
            <v>W</v>
          </cell>
          <cell r="E2027" t="str">
            <v>F</v>
          </cell>
          <cell r="F2027" t="str">
            <v>G8/1</v>
          </cell>
          <cell r="G2027" t="str">
            <v>AMPU</v>
          </cell>
        </row>
        <row r="2028">
          <cell r="A2028">
            <v>2081</v>
          </cell>
          <cell r="B2028" t="str">
            <v>jay-dee</v>
          </cell>
          <cell r="C2028" t="str">
            <v>VAN DER WALT</v>
          </cell>
          <cell r="D2028" t="str">
            <v>W</v>
          </cell>
          <cell r="E2028" t="str">
            <v>F</v>
          </cell>
          <cell r="F2028" t="str">
            <v>G8/1</v>
          </cell>
          <cell r="G2028" t="str">
            <v>AMPU</v>
          </cell>
        </row>
        <row r="2029">
          <cell r="A2029">
            <v>2082</v>
          </cell>
          <cell r="B2029" t="str">
            <v>luka</v>
          </cell>
          <cell r="C2029" t="str">
            <v>VISAGIE</v>
          </cell>
          <cell r="D2029" t="str">
            <v>W</v>
          </cell>
          <cell r="E2029" t="str">
            <v>F</v>
          </cell>
          <cell r="F2029" t="str">
            <v>G8/1</v>
          </cell>
          <cell r="G2029" t="str">
            <v>AMPU</v>
          </cell>
        </row>
        <row r="2030">
          <cell r="A2030">
            <v>2083</v>
          </cell>
          <cell r="B2030" t="str">
            <v>lynne</v>
          </cell>
          <cell r="C2030" t="str">
            <v>COETZER</v>
          </cell>
          <cell r="D2030" t="str">
            <v>W</v>
          </cell>
          <cell r="E2030" t="str">
            <v>F</v>
          </cell>
          <cell r="F2030" t="str">
            <v>G9/2</v>
          </cell>
          <cell r="G2030" t="str">
            <v>AMPU</v>
          </cell>
        </row>
        <row r="2031">
          <cell r="A2031">
            <v>2084</v>
          </cell>
          <cell r="B2031" t="str">
            <v>gabriella</v>
          </cell>
          <cell r="C2031" t="str">
            <v>DE OLIVERA</v>
          </cell>
          <cell r="D2031" t="str">
            <v>W</v>
          </cell>
          <cell r="E2031" t="str">
            <v>F</v>
          </cell>
          <cell r="F2031" t="str">
            <v>G9/2</v>
          </cell>
          <cell r="G2031" t="str">
            <v>AMPU</v>
          </cell>
        </row>
        <row r="2032">
          <cell r="A2032">
            <v>2085</v>
          </cell>
          <cell r="B2032" t="str">
            <v>milnie</v>
          </cell>
          <cell r="C2032" t="str">
            <v>DU TOIT</v>
          </cell>
          <cell r="D2032" t="str">
            <v>W</v>
          </cell>
          <cell r="E2032" t="str">
            <v>F</v>
          </cell>
          <cell r="F2032" t="str">
            <v>G9/2</v>
          </cell>
          <cell r="G2032" t="str">
            <v>AMPU</v>
          </cell>
        </row>
        <row r="2033">
          <cell r="A2033">
            <v>2086</v>
          </cell>
          <cell r="B2033" t="str">
            <v>elaine</v>
          </cell>
          <cell r="C2033" t="str">
            <v>DU VENAGE</v>
          </cell>
          <cell r="D2033" t="str">
            <v>W</v>
          </cell>
          <cell r="E2033" t="str">
            <v>F</v>
          </cell>
          <cell r="F2033" t="str">
            <v>G9/2</v>
          </cell>
          <cell r="G2033" t="str">
            <v>AMPU</v>
          </cell>
        </row>
        <row r="2034">
          <cell r="A2034">
            <v>2087</v>
          </cell>
          <cell r="B2034" t="str">
            <v>cheyenne</v>
          </cell>
          <cell r="C2034" t="str">
            <v>ERASMUS</v>
          </cell>
          <cell r="D2034" t="str">
            <v>W</v>
          </cell>
          <cell r="E2034" t="str">
            <v>F</v>
          </cell>
          <cell r="F2034" t="str">
            <v>G9/2</v>
          </cell>
          <cell r="G2034" t="str">
            <v>AMPU</v>
          </cell>
        </row>
        <row r="2035">
          <cell r="A2035">
            <v>2088</v>
          </cell>
          <cell r="B2035" t="str">
            <v>christelle</v>
          </cell>
          <cell r="C2035" t="str">
            <v>GREYVENSTEIN</v>
          </cell>
          <cell r="D2035" t="str">
            <v>W</v>
          </cell>
          <cell r="E2035" t="str">
            <v>F</v>
          </cell>
          <cell r="F2035" t="str">
            <v>G9/2</v>
          </cell>
          <cell r="G2035" t="str">
            <v>AMPU</v>
          </cell>
        </row>
        <row r="2036">
          <cell r="A2036">
            <v>2089</v>
          </cell>
          <cell r="B2036" t="str">
            <v>danica</v>
          </cell>
          <cell r="C2036" t="str">
            <v>HOLTZHAUSEN</v>
          </cell>
          <cell r="D2036" t="str">
            <v>W</v>
          </cell>
          <cell r="E2036" t="str">
            <v>F</v>
          </cell>
          <cell r="F2036" t="str">
            <v>G9/2</v>
          </cell>
          <cell r="G2036" t="str">
            <v>AMPU</v>
          </cell>
        </row>
        <row r="2037">
          <cell r="A2037">
            <v>2090</v>
          </cell>
          <cell r="B2037" t="str">
            <v>lerato</v>
          </cell>
          <cell r="C2037" t="str">
            <v>KGAILE</v>
          </cell>
          <cell r="D2037" t="str">
            <v>B</v>
          </cell>
          <cell r="E2037" t="str">
            <v>F</v>
          </cell>
          <cell r="F2037" t="str">
            <v>G9/2</v>
          </cell>
          <cell r="G2037" t="str">
            <v>AMPU</v>
          </cell>
        </row>
        <row r="2038">
          <cell r="A2038">
            <v>2091</v>
          </cell>
          <cell r="B2038" t="str">
            <v>ariana</v>
          </cell>
          <cell r="C2038" t="str">
            <v>LANGERMAN</v>
          </cell>
          <cell r="D2038" t="str">
            <v>W</v>
          </cell>
          <cell r="E2038" t="str">
            <v>F</v>
          </cell>
          <cell r="F2038" t="str">
            <v>G9/2</v>
          </cell>
          <cell r="G2038" t="str">
            <v>AMPU</v>
          </cell>
        </row>
        <row r="2039">
          <cell r="A2039">
            <v>2092</v>
          </cell>
          <cell r="B2039" t="str">
            <v>melokuhle</v>
          </cell>
          <cell r="C2039" t="str">
            <v>MAMBA</v>
          </cell>
          <cell r="D2039" t="str">
            <v>B</v>
          </cell>
          <cell r="E2039" t="str">
            <v>F</v>
          </cell>
          <cell r="F2039" t="str">
            <v>G9/2</v>
          </cell>
          <cell r="G2039" t="str">
            <v>AMPU</v>
          </cell>
        </row>
        <row r="2040">
          <cell r="A2040">
            <v>2093</v>
          </cell>
          <cell r="B2040" t="str">
            <v>leney</v>
          </cell>
          <cell r="C2040" t="str">
            <v>MAREE</v>
          </cell>
          <cell r="D2040" t="str">
            <v>W</v>
          </cell>
          <cell r="E2040" t="str">
            <v>F</v>
          </cell>
          <cell r="F2040" t="str">
            <v>G9/2</v>
          </cell>
          <cell r="G2040" t="str">
            <v>AMPU</v>
          </cell>
        </row>
        <row r="2041">
          <cell r="A2041">
            <v>2094</v>
          </cell>
          <cell r="B2041" t="str">
            <v>buhle</v>
          </cell>
          <cell r="C2041" t="str">
            <v>MAROPINI</v>
          </cell>
          <cell r="D2041" t="str">
            <v>B</v>
          </cell>
          <cell r="E2041" t="str">
            <v>F</v>
          </cell>
          <cell r="F2041" t="str">
            <v>G9/2</v>
          </cell>
          <cell r="G2041" t="str">
            <v>AMPU</v>
          </cell>
        </row>
        <row r="2042">
          <cell r="A2042">
            <v>2095</v>
          </cell>
          <cell r="B2042" t="str">
            <v>ntombikayise</v>
          </cell>
          <cell r="C2042" t="str">
            <v>MASANGO</v>
          </cell>
          <cell r="D2042" t="str">
            <v>B</v>
          </cell>
          <cell r="E2042" t="str">
            <v>F</v>
          </cell>
          <cell r="F2042" t="str">
            <v>G9/2</v>
          </cell>
          <cell r="G2042" t="str">
            <v>AMPU</v>
          </cell>
        </row>
        <row r="2043">
          <cell r="A2043">
            <v>2096</v>
          </cell>
          <cell r="B2043" t="str">
            <v>mieke</v>
          </cell>
          <cell r="C2043" t="str">
            <v>PAUER</v>
          </cell>
          <cell r="D2043" t="str">
            <v>W</v>
          </cell>
          <cell r="E2043" t="str">
            <v>F</v>
          </cell>
          <cell r="F2043" t="str">
            <v>G9/2</v>
          </cell>
          <cell r="G2043" t="str">
            <v>AMPU</v>
          </cell>
        </row>
        <row r="2044">
          <cell r="A2044">
            <v>2097</v>
          </cell>
          <cell r="B2044" t="str">
            <v>amore</v>
          </cell>
          <cell r="C2044" t="str">
            <v>ROETS</v>
          </cell>
          <cell r="D2044" t="str">
            <v>W</v>
          </cell>
          <cell r="E2044" t="str">
            <v>F</v>
          </cell>
          <cell r="F2044" t="str">
            <v>G9/2</v>
          </cell>
          <cell r="G2044" t="str">
            <v>AMPU</v>
          </cell>
        </row>
        <row r="2045">
          <cell r="A2045">
            <v>2098</v>
          </cell>
          <cell r="B2045" t="str">
            <v>janke</v>
          </cell>
          <cell r="C2045" t="str">
            <v>STEENKAMP</v>
          </cell>
          <cell r="D2045" t="str">
            <v>W</v>
          </cell>
          <cell r="E2045" t="str">
            <v>F</v>
          </cell>
          <cell r="F2045" t="str">
            <v>G9/2</v>
          </cell>
          <cell r="G2045" t="str">
            <v>AMPU</v>
          </cell>
        </row>
        <row r="2046">
          <cell r="A2046">
            <v>2099</v>
          </cell>
          <cell r="B2046" t="str">
            <v>aldorette</v>
          </cell>
          <cell r="C2046" t="str">
            <v>VAN DER MESCHT</v>
          </cell>
          <cell r="D2046" t="str">
            <v>W</v>
          </cell>
          <cell r="E2046" t="str">
            <v>F</v>
          </cell>
          <cell r="F2046" t="str">
            <v>G9/2</v>
          </cell>
          <cell r="G2046" t="str">
            <v>AMPU</v>
          </cell>
        </row>
        <row r="2047">
          <cell r="A2047">
            <v>2100</v>
          </cell>
          <cell r="B2047" t="str">
            <v>jandri</v>
          </cell>
          <cell r="C2047" t="str">
            <v>VAN ZYL</v>
          </cell>
          <cell r="D2047" t="str">
            <v>W</v>
          </cell>
          <cell r="E2047" t="str">
            <v>F</v>
          </cell>
          <cell r="F2047" t="str">
            <v>G9/2</v>
          </cell>
          <cell r="G2047" t="str">
            <v>AMPU</v>
          </cell>
        </row>
        <row r="2048">
          <cell r="A2048">
            <v>2101</v>
          </cell>
          <cell r="B2048" t="str">
            <v>caleb</v>
          </cell>
          <cell r="C2048" t="str">
            <v>BUYS</v>
          </cell>
          <cell r="D2048" t="str">
            <v>W</v>
          </cell>
          <cell r="E2048" t="str">
            <v>M</v>
          </cell>
          <cell r="F2048" t="str">
            <v>JM/8</v>
          </cell>
          <cell r="G2048" t="str">
            <v>AMPU</v>
          </cell>
        </row>
        <row r="2049">
          <cell r="A2049">
            <v>2102</v>
          </cell>
          <cell r="B2049" t="str">
            <v>mtokoza</v>
          </cell>
          <cell r="C2049" t="str">
            <v>HLATSHWAYO</v>
          </cell>
          <cell r="D2049" t="str">
            <v>B</v>
          </cell>
          <cell r="E2049" t="str">
            <v>M</v>
          </cell>
          <cell r="F2049" t="str">
            <v>JM/8</v>
          </cell>
          <cell r="G2049" t="str">
            <v>AMPU</v>
          </cell>
        </row>
        <row r="2050">
          <cell r="A2050">
            <v>2103</v>
          </cell>
          <cell r="B2050" t="str">
            <v>peter</v>
          </cell>
          <cell r="C2050" t="str">
            <v>HLONGWANE</v>
          </cell>
          <cell r="D2050" t="str">
            <v>B</v>
          </cell>
          <cell r="E2050" t="str">
            <v>M</v>
          </cell>
          <cell r="F2050" t="str">
            <v>JM/8</v>
          </cell>
          <cell r="G2050" t="str">
            <v>AMPU</v>
          </cell>
        </row>
        <row r="2051">
          <cell r="A2051">
            <v>2104</v>
          </cell>
          <cell r="B2051" t="str">
            <v>theuns</v>
          </cell>
          <cell r="C2051" t="str">
            <v>LUUS</v>
          </cell>
          <cell r="D2051" t="str">
            <v>W</v>
          </cell>
          <cell r="E2051" t="str">
            <v>M</v>
          </cell>
          <cell r="F2051" t="str">
            <v>JM/8</v>
          </cell>
          <cell r="G2051" t="str">
            <v>AMPU</v>
          </cell>
        </row>
        <row r="2052">
          <cell r="A2052">
            <v>2105</v>
          </cell>
          <cell r="B2052" t="str">
            <v>lyanda</v>
          </cell>
          <cell r="C2052" t="str">
            <v>MABUZA</v>
          </cell>
          <cell r="D2052" t="str">
            <v>B</v>
          </cell>
          <cell r="E2052" t="str">
            <v>M</v>
          </cell>
          <cell r="F2052" t="str">
            <v>JM/8</v>
          </cell>
          <cell r="G2052" t="str">
            <v>AMPU</v>
          </cell>
        </row>
        <row r="2053">
          <cell r="A2053">
            <v>2106</v>
          </cell>
          <cell r="B2053" t="str">
            <v>oustine</v>
          </cell>
          <cell r="C2053" t="str">
            <v>MAHLANGU</v>
          </cell>
          <cell r="D2053" t="str">
            <v>B</v>
          </cell>
          <cell r="E2053" t="str">
            <v>M</v>
          </cell>
          <cell r="F2053" t="str">
            <v>JM/8</v>
          </cell>
          <cell r="G2053" t="str">
            <v>AMPU</v>
          </cell>
        </row>
        <row r="2054">
          <cell r="A2054">
            <v>2107</v>
          </cell>
          <cell r="B2054" t="str">
            <v>glen</v>
          </cell>
          <cell r="C2054" t="str">
            <v>MHLONGO</v>
          </cell>
          <cell r="D2054" t="str">
            <v>B</v>
          </cell>
          <cell r="E2054" t="str">
            <v>M</v>
          </cell>
          <cell r="F2054" t="str">
            <v>JM/8</v>
          </cell>
          <cell r="G2054" t="str">
            <v>AMPU</v>
          </cell>
        </row>
        <row r="2055">
          <cell r="A2055">
            <v>2108</v>
          </cell>
          <cell r="B2055" t="str">
            <v xml:space="preserve">edu </v>
          </cell>
          <cell r="C2055" t="str">
            <v>MONDLANE</v>
          </cell>
          <cell r="D2055" t="str">
            <v>B</v>
          </cell>
          <cell r="E2055" t="str">
            <v>M</v>
          </cell>
          <cell r="F2055" t="str">
            <v>JM/8</v>
          </cell>
          <cell r="G2055" t="str">
            <v>AMPU</v>
          </cell>
        </row>
        <row r="2056">
          <cell r="A2056">
            <v>2109</v>
          </cell>
          <cell r="B2056" t="str">
            <v>piet</v>
          </cell>
          <cell r="C2056" t="str">
            <v>MTSWENI</v>
          </cell>
          <cell r="D2056" t="str">
            <v>B</v>
          </cell>
          <cell r="E2056" t="str">
            <v>M</v>
          </cell>
          <cell r="F2056" t="str">
            <v>JM/8</v>
          </cell>
          <cell r="G2056" t="str">
            <v>AMPU</v>
          </cell>
        </row>
        <row r="2057">
          <cell r="A2057">
            <v>2110</v>
          </cell>
          <cell r="B2057" t="str">
            <v>sboniso</v>
          </cell>
          <cell r="C2057" t="str">
            <v>NGWENYA</v>
          </cell>
          <cell r="D2057" t="str">
            <v>B</v>
          </cell>
          <cell r="E2057" t="str">
            <v>M</v>
          </cell>
          <cell r="F2057" t="str">
            <v>JM/8</v>
          </cell>
          <cell r="G2057" t="str">
            <v>AMPU</v>
          </cell>
        </row>
        <row r="2058">
          <cell r="A2058">
            <v>2111</v>
          </cell>
          <cell r="B2058" t="str">
            <v>petrus</v>
          </cell>
          <cell r="C2058" t="str">
            <v>PHETLA</v>
          </cell>
          <cell r="D2058" t="str">
            <v>B</v>
          </cell>
          <cell r="E2058" t="str">
            <v>M</v>
          </cell>
          <cell r="F2058" t="str">
            <v>JM/8</v>
          </cell>
          <cell r="G2058" t="str">
            <v>AMPU</v>
          </cell>
        </row>
        <row r="2059">
          <cell r="A2059">
            <v>2112</v>
          </cell>
          <cell r="B2059" t="str">
            <v>ishmael</v>
          </cell>
          <cell r="C2059" t="str">
            <v>PHIRI</v>
          </cell>
          <cell r="D2059" t="str">
            <v>B</v>
          </cell>
          <cell r="E2059" t="str">
            <v>M</v>
          </cell>
          <cell r="F2059" t="str">
            <v>JM/8</v>
          </cell>
          <cell r="G2059" t="str">
            <v>AMPU</v>
          </cell>
        </row>
        <row r="2060">
          <cell r="A2060">
            <v>2113</v>
          </cell>
          <cell r="B2060" t="str">
            <v>sbusiso</v>
          </cell>
          <cell r="C2060" t="str">
            <v>SIBIJO</v>
          </cell>
          <cell r="D2060" t="str">
            <v>B</v>
          </cell>
          <cell r="E2060" t="str">
            <v>M</v>
          </cell>
          <cell r="F2060" t="str">
            <v>JM/8</v>
          </cell>
          <cell r="G2060" t="str">
            <v>AMPU</v>
          </cell>
        </row>
        <row r="2061">
          <cell r="A2061">
            <v>2114</v>
          </cell>
          <cell r="B2061" t="str">
            <v>jeremiah</v>
          </cell>
          <cell r="C2061" t="str">
            <v>SITHOLE</v>
          </cell>
          <cell r="D2061" t="str">
            <v>B</v>
          </cell>
          <cell r="E2061" t="str">
            <v>M</v>
          </cell>
          <cell r="F2061" t="str">
            <v>JM/8</v>
          </cell>
          <cell r="G2061" t="str">
            <v>AMPU</v>
          </cell>
        </row>
        <row r="2062">
          <cell r="A2062">
            <v>2115</v>
          </cell>
          <cell r="B2062" t="str">
            <v>sanele</v>
          </cell>
          <cell r="C2062" t="str">
            <v>SKHOSANA</v>
          </cell>
          <cell r="D2062" t="str">
            <v>B</v>
          </cell>
          <cell r="E2062" t="str">
            <v>M</v>
          </cell>
          <cell r="F2062" t="str">
            <v>JM/8</v>
          </cell>
          <cell r="G2062" t="str">
            <v>AMPU</v>
          </cell>
        </row>
        <row r="2063">
          <cell r="A2063">
            <v>2116</v>
          </cell>
          <cell r="B2063" t="str">
            <v>nkosinathi</v>
          </cell>
          <cell r="C2063" t="str">
            <v>TWALA</v>
          </cell>
          <cell r="D2063" t="str">
            <v>B</v>
          </cell>
          <cell r="E2063" t="str">
            <v>M</v>
          </cell>
          <cell r="F2063" t="str">
            <v>JM/8</v>
          </cell>
          <cell r="G2063" t="str">
            <v>AMPU</v>
          </cell>
        </row>
        <row r="2064">
          <cell r="A2064">
            <v>2117</v>
          </cell>
          <cell r="B2064" t="str">
            <v>quintin</v>
          </cell>
          <cell r="C2064" t="str">
            <v>VAN MEYEREN</v>
          </cell>
          <cell r="D2064" t="str">
            <v>W</v>
          </cell>
          <cell r="E2064" t="str">
            <v>M</v>
          </cell>
          <cell r="F2064" t="str">
            <v>JM/8</v>
          </cell>
          <cell r="G2064" t="str">
            <v>AMPU</v>
          </cell>
        </row>
        <row r="2065">
          <cell r="A2065">
            <v>2118</v>
          </cell>
          <cell r="B2065" t="str">
            <v>neill</v>
          </cell>
          <cell r="C2065" t="str">
            <v>VAN ONSELLEN</v>
          </cell>
          <cell r="D2065" t="str">
            <v>W</v>
          </cell>
          <cell r="E2065" t="str">
            <v>M</v>
          </cell>
          <cell r="F2065" t="str">
            <v>JM/8</v>
          </cell>
          <cell r="G2065" t="str">
            <v>AMPU</v>
          </cell>
        </row>
        <row r="2066">
          <cell r="A2066">
            <v>2119</v>
          </cell>
          <cell r="B2066" t="str">
            <v>elizabeth</v>
          </cell>
          <cell r="C2066" t="str">
            <v>CARR</v>
          </cell>
          <cell r="D2066" t="str">
            <v>W</v>
          </cell>
          <cell r="E2066" t="str">
            <v>F</v>
          </cell>
          <cell r="F2066" t="str">
            <v>JW/6</v>
          </cell>
          <cell r="G2066" t="str">
            <v>AMPU</v>
          </cell>
        </row>
        <row r="2067">
          <cell r="A2067">
            <v>2120</v>
          </cell>
          <cell r="B2067" t="str">
            <v>tembi</v>
          </cell>
          <cell r="C2067" t="str">
            <v>COSSA</v>
          </cell>
          <cell r="D2067" t="str">
            <v>B</v>
          </cell>
          <cell r="E2067" t="str">
            <v>F</v>
          </cell>
          <cell r="F2067" t="str">
            <v>JW/6</v>
          </cell>
          <cell r="G2067" t="str">
            <v>AMPU</v>
          </cell>
        </row>
        <row r="2068">
          <cell r="A2068">
            <v>2121</v>
          </cell>
          <cell r="B2068" t="str">
            <v>naftileen</v>
          </cell>
          <cell r="C2068" t="str">
            <v>GROBLER</v>
          </cell>
          <cell r="D2068" t="str">
            <v>W</v>
          </cell>
          <cell r="E2068" t="str">
            <v>F</v>
          </cell>
          <cell r="F2068" t="str">
            <v>JW/6</v>
          </cell>
          <cell r="G2068" t="str">
            <v>AMPU</v>
          </cell>
        </row>
        <row r="2069">
          <cell r="A2069">
            <v>2122</v>
          </cell>
          <cell r="B2069" t="str">
            <v>jomari</v>
          </cell>
          <cell r="C2069" t="str">
            <v>JORDAAN</v>
          </cell>
          <cell r="D2069" t="str">
            <v>W</v>
          </cell>
          <cell r="E2069" t="str">
            <v>F</v>
          </cell>
          <cell r="F2069" t="str">
            <v>JW/6</v>
          </cell>
          <cell r="G2069" t="str">
            <v>AMPU</v>
          </cell>
        </row>
        <row r="2070">
          <cell r="A2070">
            <v>2123</v>
          </cell>
          <cell r="B2070" t="str">
            <v>princess</v>
          </cell>
          <cell r="C2070" t="str">
            <v>MABUNDA</v>
          </cell>
          <cell r="D2070" t="str">
            <v>B</v>
          </cell>
          <cell r="E2070" t="str">
            <v>F</v>
          </cell>
          <cell r="F2070" t="str">
            <v>JW/6</v>
          </cell>
          <cell r="G2070" t="str">
            <v>AMPU</v>
          </cell>
        </row>
        <row r="2071">
          <cell r="A2071">
            <v>2124</v>
          </cell>
          <cell r="B2071" t="str">
            <v>julia</v>
          </cell>
          <cell r="C2071" t="str">
            <v>MBONANI</v>
          </cell>
          <cell r="D2071" t="str">
            <v>B</v>
          </cell>
          <cell r="E2071" t="str">
            <v>F</v>
          </cell>
          <cell r="F2071" t="str">
            <v>JW/6</v>
          </cell>
          <cell r="G2071" t="str">
            <v>AMPU</v>
          </cell>
        </row>
        <row r="2072">
          <cell r="A2072">
            <v>2125</v>
          </cell>
          <cell r="B2072" t="str">
            <v>liya</v>
          </cell>
          <cell r="C2072" t="str">
            <v>MNDEBELE</v>
          </cell>
          <cell r="D2072" t="str">
            <v>B</v>
          </cell>
          <cell r="E2072" t="str">
            <v>F</v>
          </cell>
          <cell r="F2072" t="str">
            <v>JW/6</v>
          </cell>
          <cell r="G2072" t="str">
            <v>AMPU</v>
          </cell>
        </row>
        <row r="2073">
          <cell r="A2073">
            <v>2126</v>
          </cell>
          <cell r="B2073" t="str">
            <v>karabo</v>
          </cell>
          <cell r="C2073" t="str">
            <v>MOSASI</v>
          </cell>
          <cell r="D2073" t="str">
            <v>B</v>
          </cell>
          <cell r="E2073" t="str">
            <v>F</v>
          </cell>
          <cell r="F2073" t="str">
            <v>JW/6</v>
          </cell>
          <cell r="G2073" t="str">
            <v>AMPU</v>
          </cell>
        </row>
        <row r="2074">
          <cell r="A2074">
            <v>2127</v>
          </cell>
          <cell r="B2074" t="str">
            <v>elmarie</v>
          </cell>
          <cell r="C2074" t="str">
            <v>OOSTHUIZEN</v>
          </cell>
          <cell r="D2074" t="str">
            <v>W</v>
          </cell>
          <cell r="E2074" t="str">
            <v>F</v>
          </cell>
          <cell r="F2074" t="str">
            <v>JW/6</v>
          </cell>
          <cell r="G2074" t="str">
            <v>AMPU</v>
          </cell>
        </row>
        <row r="2075">
          <cell r="A2075">
            <v>2128</v>
          </cell>
          <cell r="B2075" t="str">
            <v>siphokazi</v>
          </cell>
          <cell r="C2075" t="str">
            <v>SWARTBOOI</v>
          </cell>
          <cell r="D2075" t="str">
            <v>B</v>
          </cell>
          <cell r="E2075" t="str">
            <v>F</v>
          </cell>
          <cell r="F2075" t="str">
            <v>JW/6</v>
          </cell>
          <cell r="G2075" t="str">
            <v>AMPU</v>
          </cell>
        </row>
        <row r="2076">
          <cell r="A2076">
            <v>2129</v>
          </cell>
          <cell r="B2076" t="str">
            <v>errol</v>
          </cell>
          <cell r="C2076" t="str">
            <v>BOSCH</v>
          </cell>
          <cell r="D2076" t="str">
            <v>W</v>
          </cell>
          <cell r="E2076" t="str">
            <v>M</v>
          </cell>
          <cell r="F2076" t="str">
            <v>M23/4</v>
          </cell>
          <cell r="G2076" t="str">
            <v>AMPU</v>
          </cell>
        </row>
        <row r="2077">
          <cell r="A2077">
            <v>2130</v>
          </cell>
          <cell r="B2077" t="str">
            <v>jacques</v>
          </cell>
          <cell r="C2077" t="str">
            <v>KEULDER</v>
          </cell>
          <cell r="D2077" t="str">
            <v>W</v>
          </cell>
          <cell r="E2077" t="str">
            <v>M</v>
          </cell>
          <cell r="F2077" t="str">
            <v>M23/4</v>
          </cell>
          <cell r="G2077" t="str">
            <v>AMPU</v>
          </cell>
        </row>
        <row r="2078">
          <cell r="A2078">
            <v>2131</v>
          </cell>
          <cell r="B2078" t="str">
            <v>thulani</v>
          </cell>
          <cell r="C2078" t="str">
            <v>LEKHULENI</v>
          </cell>
          <cell r="D2078" t="str">
            <v>B</v>
          </cell>
          <cell r="E2078" t="str">
            <v>M</v>
          </cell>
          <cell r="F2078" t="str">
            <v>M23/4</v>
          </cell>
          <cell r="G2078" t="str">
            <v>AMPU</v>
          </cell>
        </row>
        <row r="2079">
          <cell r="A2079">
            <v>2133</v>
          </cell>
          <cell r="B2079" t="str">
            <v>vusi</v>
          </cell>
          <cell r="C2079" t="str">
            <v>LUBISI</v>
          </cell>
          <cell r="D2079" t="str">
            <v>B</v>
          </cell>
          <cell r="E2079" t="str">
            <v>M</v>
          </cell>
          <cell r="F2079" t="str">
            <v>M23/4</v>
          </cell>
          <cell r="G2079" t="str">
            <v>AMPU</v>
          </cell>
        </row>
        <row r="2080">
          <cell r="A2080">
            <v>2134</v>
          </cell>
          <cell r="B2080" t="str">
            <v>doctor</v>
          </cell>
          <cell r="C2080" t="str">
            <v>MADALANE</v>
          </cell>
          <cell r="D2080" t="str">
            <v>B</v>
          </cell>
          <cell r="E2080" t="str">
            <v>M</v>
          </cell>
          <cell r="F2080" t="str">
            <v>M23/4</v>
          </cell>
          <cell r="G2080" t="str">
            <v>AMPU</v>
          </cell>
        </row>
        <row r="2081">
          <cell r="A2081">
            <v>2135</v>
          </cell>
          <cell r="B2081" t="str">
            <v>sibonginkosi</v>
          </cell>
          <cell r="C2081" t="str">
            <v>MASEKO</v>
          </cell>
          <cell r="D2081" t="str">
            <v>B</v>
          </cell>
          <cell r="E2081" t="str">
            <v>M</v>
          </cell>
          <cell r="F2081" t="str">
            <v>M23/4</v>
          </cell>
          <cell r="G2081" t="str">
            <v>AMPU</v>
          </cell>
        </row>
        <row r="2082">
          <cell r="A2082">
            <v>2137</v>
          </cell>
          <cell r="B2082" t="str">
            <v>khethukutlaula</v>
          </cell>
          <cell r="C2082" t="str">
            <v>MNCWABE</v>
          </cell>
          <cell r="D2082" t="str">
            <v>B</v>
          </cell>
          <cell r="E2082" t="str">
            <v>M</v>
          </cell>
          <cell r="F2082" t="str">
            <v>M23/4</v>
          </cell>
          <cell r="G2082" t="str">
            <v>AMPU</v>
          </cell>
        </row>
        <row r="2083">
          <cell r="A2083">
            <v>2138</v>
          </cell>
          <cell r="B2083" t="str">
            <v>siboniso</v>
          </cell>
          <cell r="C2083" t="str">
            <v>MNEMBANE</v>
          </cell>
          <cell r="D2083" t="str">
            <v>B</v>
          </cell>
          <cell r="E2083" t="str">
            <v>M</v>
          </cell>
          <cell r="F2083" t="str">
            <v>M23/4</v>
          </cell>
          <cell r="G2083" t="str">
            <v>AMPU</v>
          </cell>
        </row>
        <row r="2084">
          <cell r="A2084">
            <v>2139</v>
          </cell>
          <cell r="B2084" t="str">
            <v>kenneth</v>
          </cell>
          <cell r="C2084" t="str">
            <v>MTSWENI</v>
          </cell>
          <cell r="D2084" t="str">
            <v>B</v>
          </cell>
          <cell r="E2084" t="str">
            <v>M</v>
          </cell>
          <cell r="F2084" t="str">
            <v>M23/4</v>
          </cell>
          <cell r="G2084" t="str">
            <v>AMPU</v>
          </cell>
        </row>
        <row r="2085">
          <cell r="A2085">
            <v>2140</v>
          </cell>
          <cell r="B2085" t="str">
            <v>thulane</v>
          </cell>
          <cell r="C2085" t="str">
            <v>NGCOBA</v>
          </cell>
          <cell r="D2085" t="str">
            <v>B</v>
          </cell>
          <cell r="E2085" t="str">
            <v>M</v>
          </cell>
          <cell r="F2085" t="str">
            <v>M23/4</v>
          </cell>
          <cell r="G2085" t="str">
            <v>AMPU</v>
          </cell>
        </row>
        <row r="2086">
          <cell r="A2086">
            <v>2141</v>
          </cell>
          <cell r="B2086" t="str">
            <v>thapelo</v>
          </cell>
          <cell r="C2086" t="str">
            <v>SEGAGE</v>
          </cell>
          <cell r="D2086" t="str">
            <v>B</v>
          </cell>
          <cell r="E2086" t="str">
            <v>M</v>
          </cell>
          <cell r="F2086" t="str">
            <v>M23/4</v>
          </cell>
          <cell r="G2086" t="str">
            <v>AMPU</v>
          </cell>
        </row>
        <row r="2087">
          <cell r="A2087">
            <v>2142</v>
          </cell>
          <cell r="B2087" t="str">
            <v>wimpie</v>
          </cell>
          <cell r="C2087" t="str">
            <v>BOTHA</v>
          </cell>
          <cell r="D2087" t="str">
            <v>W</v>
          </cell>
          <cell r="E2087" t="str">
            <v>M</v>
          </cell>
          <cell r="F2087" t="str">
            <v>M35/8</v>
          </cell>
          <cell r="G2087" t="str">
            <v>AMPU</v>
          </cell>
        </row>
        <row r="2088">
          <cell r="A2088">
            <v>2143</v>
          </cell>
          <cell r="B2088" t="str">
            <v>emmanuel</v>
          </cell>
          <cell r="C2088" t="str">
            <v>MABASO</v>
          </cell>
          <cell r="D2088" t="str">
            <v>B</v>
          </cell>
          <cell r="E2088" t="str">
            <v>M</v>
          </cell>
          <cell r="F2088" t="str">
            <v>M35/8</v>
          </cell>
          <cell r="G2088" t="str">
            <v>AMPU</v>
          </cell>
        </row>
        <row r="2089">
          <cell r="A2089">
            <v>2144</v>
          </cell>
          <cell r="B2089" t="str">
            <v>sidney</v>
          </cell>
          <cell r="C2089" t="str">
            <v>MAISA</v>
          </cell>
          <cell r="D2089" t="str">
            <v>B</v>
          </cell>
          <cell r="E2089" t="str">
            <v>M</v>
          </cell>
          <cell r="F2089" t="str">
            <v>M35/8</v>
          </cell>
          <cell r="G2089" t="str">
            <v>AMPU</v>
          </cell>
        </row>
        <row r="2090">
          <cell r="A2090">
            <v>2145</v>
          </cell>
          <cell r="B2090" t="str">
            <v>philani</v>
          </cell>
          <cell r="C2090" t="str">
            <v>MKHWANAZI</v>
          </cell>
          <cell r="D2090" t="str">
            <v>B</v>
          </cell>
          <cell r="E2090" t="str">
            <v>M</v>
          </cell>
          <cell r="F2090" t="str">
            <v>M35/8</v>
          </cell>
          <cell r="G2090" t="str">
            <v>AMPU</v>
          </cell>
        </row>
        <row r="2091">
          <cell r="A2091">
            <v>2146</v>
          </cell>
          <cell r="B2091" t="str">
            <v>martin</v>
          </cell>
          <cell r="C2091" t="str">
            <v>PLATT</v>
          </cell>
          <cell r="D2091" t="str">
            <v>W</v>
          </cell>
          <cell r="E2091" t="str">
            <v>M</v>
          </cell>
          <cell r="F2091" t="str">
            <v>M35/8</v>
          </cell>
          <cell r="G2091" t="str">
            <v>AMPU</v>
          </cell>
        </row>
        <row r="2092">
          <cell r="A2092">
            <v>2147</v>
          </cell>
          <cell r="B2092" t="str">
            <v>doctor</v>
          </cell>
          <cell r="C2092" t="str">
            <v>SIBANYONI</v>
          </cell>
          <cell r="D2092" t="str">
            <v>B</v>
          </cell>
          <cell r="E2092" t="str">
            <v>M</v>
          </cell>
          <cell r="F2092" t="str">
            <v>M35/8</v>
          </cell>
          <cell r="G2092" t="str">
            <v>AMPU</v>
          </cell>
        </row>
        <row r="2093">
          <cell r="A2093">
            <v>2148</v>
          </cell>
          <cell r="B2093" t="str">
            <v>arno</v>
          </cell>
          <cell r="C2093" t="str">
            <v>ARCHER</v>
          </cell>
          <cell r="D2093" t="str">
            <v>W</v>
          </cell>
          <cell r="E2093" t="str">
            <v>M</v>
          </cell>
          <cell r="F2093" t="str">
            <v>M40/8</v>
          </cell>
          <cell r="G2093" t="str">
            <v>AMPU</v>
          </cell>
        </row>
        <row r="2094">
          <cell r="A2094">
            <v>2149</v>
          </cell>
          <cell r="B2094" t="str">
            <v>de wet</v>
          </cell>
          <cell r="C2094" t="str">
            <v>HOLTZHAUSEN</v>
          </cell>
          <cell r="D2094" t="str">
            <v>W</v>
          </cell>
          <cell r="E2094" t="str">
            <v>M</v>
          </cell>
          <cell r="F2094" t="str">
            <v>M40/8</v>
          </cell>
          <cell r="G2094" t="str">
            <v>AMPU</v>
          </cell>
        </row>
        <row r="2095">
          <cell r="A2095">
            <v>2150</v>
          </cell>
          <cell r="B2095" t="str">
            <v>rudi</v>
          </cell>
          <cell r="C2095" t="str">
            <v>RAUTENBACH</v>
          </cell>
          <cell r="D2095" t="str">
            <v>W</v>
          </cell>
          <cell r="E2095" t="str">
            <v>M</v>
          </cell>
          <cell r="F2095" t="str">
            <v>M40/8</v>
          </cell>
          <cell r="G2095" t="str">
            <v>AMPU</v>
          </cell>
        </row>
        <row r="2096">
          <cell r="A2096">
            <v>2151</v>
          </cell>
          <cell r="B2096" t="str">
            <v>ryan</v>
          </cell>
          <cell r="C2096" t="str">
            <v>VENTER</v>
          </cell>
          <cell r="D2096" t="str">
            <v>W</v>
          </cell>
          <cell r="E2096" t="str">
            <v>M</v>
          </cell>
          <cell r="F2096" t="str">
            <v>M40/8</v>
          </cell>
          <cell r="G2096" t="str">
            <v>AMPU</v>
          </cell>
        </row>
        <row r="2097">
          <cell r="A2097">
            <v>2152</v>
          </cell>
          <cell r="B2097" t="str">
            <v>willem</v>
          </cell>
          <cell r="C2097" t="str">
            <v>ARCHER</v>
          </cell>
          <cell r="D2097" t="str">
            <v>W</v>
          </cell>
          <cell r="E2097" t="str">
            <v>M</v>
          </cell>
          <cell r="F2097" t="str">
            <v>M45/8</v>
          </cell>
          <cell r="G2097" t="str">
            <v>AMPU</v>
          </cell>
        </row>
        <row r="2098">
          <cell r="A2098">
            <v>2153</v>
          </cell>
          <cell r="B2098" t="str">
            <v>sipho</v>
          </cell>
          <cell r="C2098" t="str">
            <v>HLUMBANE</v>
          </cell>
          <cell r="D2098" t="str">
            <v>B</v>
          </cell>
          <cell r="E2098" t="str">
            <v>M</v>
          </cell>
          <cell r="F2098" t="str">
            <v>M45/8</v>
          </cell>
          <cell r="G2098" t="str">
            <v>AMPU</v>
          </cell>
        </row>
        <row r="2099">
          <cell r="A2099">
            <v>2154</v>
          </cell>
          <cell r="B2099" t="str">
            <v>johan</v>
          </cell>
          <cell r="C2099" t="str">
            <v>JOUBERT</v>
          </cell>
          <cell r="D2099" t="str">
            <v>W</v>
          </cell>
          <cell r="E2099" t="str">
            <v>M</v>
          </cell>
          <cell r="F2099" t="str">
            <v>M45/8</v>
          </cell>
          <cell r="G2099" t="str">
            <v>AMPU</v>
          </cell>
        </row>
        <row r="2100">
          <cell r="A2100">
            <v>2155</v>
          </cell>
          <cell r="B2100" t="str">
            <v>ezekiel</v>
          </cell>
          <cell r="C2100" t="str">
            <v>KGOPODIMETSE</v>
          </cell>
          <cell r="D2100" t="str">
            <v>B</v>
          </cell>
          <cell r="E2100" t="str">
            <v>M</v>
          </cell>
          <cell r="F2100" t="str">
            <v>M45/8</v>
          </cell>
          <cell r="G2100" t="str">
            <v>AMPU</v>
          </cell>
        </row>
        <row r="2101">
          <cell r="A2101">
            <v>2156</v>
          </cell>
          <cell r="B2101" t="str">
            <v>zimasa</v>
          </cell>
          <cell r="C2101" t="str">
            <v>NTOME</v>
          </cell>
          <cell r="D2101" t="str">
            <v>B</v>
          </cell>
          <cell r="E2101" t="str">
            <v>M</v>
          </cell>
          <cell r="F2101" t="str">
            <v>M45/8</v>
          </cell>
          <cell r="G2101" t="str">
            <v>AMPU</v>
          </cell>
        </row>
        <row r="2102">
          <cell r="A2102">
            <v>2157</v>
          </cell>
          <cell r="B2102" t="str">
            <v>johan</v>
          </cell>
          <cell r="C2102" t="str">
            <v>OOSTHUIZEN</v>
          </cell>
          <cell r="D2102" t="str">
            <v>W</v>
          </cell>
          <cell r="E2102" t="str">
            <v>M</v>
          </cell>
          <cell r="F2102" t="str">
            <v>M45/8</v>
          </cell>
          <cell r="G2102" t="str">
            <v>AMPU</v>
          </cell>
        </row>
        <row r="2103">
          <cell r="A2103">
            <v>2158</v>
          </cell>
          <cell r="B2103" t="str">
            <v>johan</v>
          </cell>
          <cell r="C2103" t="str">
            <v>STEYN</v>
          </cell>
          <cell r="D2103" t="str">
            <v>W</v>
          </cell>
          <cell r="E2103" t="str">
            <v>M</v>
          </cell>
          <cell r="F2103" t="str">
            <v>M45/8</v>
          </cell>
          <cell r="G2103" t="str">
            <v>AMPU</v>
          </cell>
        </row>
        <row r="2104">
          <cell r="A2104">
            <v>2159</v>
          </cell>
          <cell r="B2104" t="str">
            <v>jaco</v>
          </cell>
          <cell r="C2104" t="str">
            <v>VAN MEYEREN</v>
          </cell>
          <cell r="D2104" t="str">
            <v>W</v>
          </cell>
          <cell r="E2104" t="str">
            <v>M</v>
          </cell>
          <cell r="F2104" t="str">
            <v>M45/8</v>
          </cell>
          <cell r="G2104" t="str">
            <v>AMPU</v>
          </cell>
        </row>
        <row r="2105">
          <cell r="A2105">
            <v>2160</v>
          </cell>
          <cell r="B2105" t="str">
            <v>bennie</v>
          </cell>
          <cell r="C2105" t="str">
            <v>DU PLESSIS</v>
          </cell>
          <cell r="D2105" t="str">
            <v>W</v>
          </cell>
          <cell r="E2105" t="str">
            <v>M</v>
          </cell>
          <cell r="F2105" t="str">
            <v>M50/8</v>
          </cell>
          <cell r="G2105" t="str">
            <v>AMPU</v>
          </cell>
        </row>
        <row r="2106">
          <cell r="A2106">
            <v>2161</v>
          </cell>
          <cell r="B2106" t="str">
            <v>linda</v>
          </cell>
          <cell r="C2106" t="str">
            <v>MAGQABI</v>
          </cell>
          <cell r="D2106" t="str">
            <v>B</v>
          </cell>
          <cell r="E2106" t="str">
            <v>M</v>
          </cell>
          <cell r="F2106" t="str">
            <v>M50/8</v>
          </cell>
          <cell r="G2106" t="str">
            <v>AMPU</v>
          </cell>
        </row>
        <row r="2107">
          <cell r="A2107">
            <v>2162</v>
          </cell>
          <cell r="B2107" t="str">
            <v>lucas</v>
          </cell>
          <cell r="C2107" t="str">
            <v>MAHLANGU</v>
          </cell>
          <cell r="D2107" t="str">
            <v>B</v>
          </cell>
          <cell r="E2107" t="str">
            <v>M</v>
          </cell>
          <cell r="F2107" t="str">
            <v>M50/8</v>
          </cell>
          <cell r="G2107" t="str">
            <v>AMPU</v>
          </cell>
        </row>
        <row r="2108">
          <cell r="A2108">
            <v>2163</v>
          </cell>
          <cell r="B2108" t="str">
            <v>kobus</v>
          </cell>
          <cell r="C2108" t="str">
            <v>ROETS</v>
          </cell>
          <cell r="D2108" t="str">
            <v>W</v>
          </cell>
          <cell r="E2108" t="str">
            <v>M</v>
          </cell>
          <cell r="F2108" t="str">
            <v>M50/8</v>
          </cell>
          <cell r="G2108" t="str">
            <v>AMPU</v>
          </cell>
        </row>
        <row r="2109">
          <cell r="A2109">
            <v>2164</v>
          </cell>
          <cell r="B2109" t="str">
            <v>abednego</v>
          </cell>
          <cell r="C2109" t="str">
            <v>SHONGWE</v>
          </cell>
          <cell r="D2109" t="str">
            <v>B</v>
          </cell>
          <cell r="E2109" t="str">
            <v>M</v>
          </cell>
          <cell r="F2109" t="str">
            <v>M50/8</v>
          </cell>
          <cell r="G2109" t="str">
            <v>AMPU</v>
          </cell>
        </row>
        <row r="2110">
          <cell r="A2110">
            <v>2165</v>
          </cell>
          <cell r="B2110" t="str">
            <v>jannie</v>
          </cell>
          <cell r="C2110" t="str">
            <v>JACOBS</v>
          </cell>
          <cell r="D2110" t="str">
            <v>W</v>
          </cell>
          <cell r="E2110" t="str">
            <v>M</v>
          </cell>
          <cell r="F2110" t="str">
            <v>M55/8</v>
          </cell>
          <cell r="G2110" t="str">
            <v>AMPU</v>
          </cell>
        </row>
        <row r="2111">
          <cell r="A2111">
            <v>2166</v>
          </cell>
          <cell r="B2111" t="str">
            <v>willie</v>
          </cell>
          <cell r="C2111" t="str">
            <v>JORDAAN</v>
          </cell>
          <cell r="D2111" t="str">
            <v>W</v>
          </cell>
          <cell r="E2111" t="str">
            <v>M</v>
          </cell>
          <cell r="F2111" t="str">
            <v>M55/8</v>
          </cell>
          <cell r="G2111" t="str">
            <v>AMPU</v>
          </cell>
        </row>
        <row r="2112">
          <cell r="A2112">
            <v>2167</v>
          </cell>
          <cell r="B2112" t="str">
            <v>johann</v>
          </cell>
          <cell r="C2112" t="str">
            <v>COETZEE</v>
          </cell>
          <cell r="D2112" t="str">
            <v>W</v>
          </cell>
          <cell r="E2112" t="str">
            <v>M</v>
          </cell>
          <cell r="F2112" t="str">
            <v>M60/6</v>
          </cell>
          <cell r="G2112" t="str">
            <v>AMPU</v>
          </cell>
        </row>
        <row r="2113">
          <cell r="A2113">
            <v>2168</v>
          </cell>
          <cell r="B2113" t="str">
            <v>egbert</v>
          </cell>
          <cell r="C2113" t="str">
            <v>DE BRUYN</v>
          </cell>
          <cell r="D2113" t="str">
            <v>W</v>
          </cell>
          <cell r="E2113" t="str">
            <v>M</v>
          </cell>
          <cell r="F2113" t="str">
            <v>M60/6</v>
          </cell>
          <cell r="G2113" t="str">
            <v>AMPU</v>
          </cell>
        </row>
        <row r="2114">
          <cell r="A2114">
            <v>2169</v>
          </cell>
          <cell r="B2114" t="str">
            <v>cobus</v>
          </cell>
          <cell r="C2114" t="str">
            <v>FOURIE</v>
          </cell>
          <cell r="D2114" t="str">
            <v>W</v>
          </cell>
          <cell r="E2114" t="str">
            <v>M</v>
          </cell>
          <cell r="F2114" t="str">
            <v>M60/6</v>
          </cell>
          <cell r="G2114" t="str">
            <v>AMPU</v>
          </cell>
        </row>
        <row r="2115">
          <cell r="A2115">
            <v>2170</v>
          </cell>
          <cell r="B2115" t="str">
            <v>gideon</v>
          </cell>
          <cell r="C2115" t="str">
            <v>RADEBE</v>
          </cell>
          <cell r="D2115" t="str">
            <v>B</v>
          </cell>
          <cell r="E2115" t="str">
            <v>M</v>
          </cell>
          <cell r="F2115" t="str">
            <v>M60/6</v>
          </cell>
          <cell r="G2115" t="str">
            <v>AMPU</v>
          </cell>
        </row>
        <row r="2116">
          <cell r="A2116">
            <v>2171</v>
          </cell>
          <cell r="B2116" t="str">
            <v>stoney</v>
          </cell>
          <cell r="C2116" t="str">
            <v>STEENKAMP</v>
          </cell>
          <cell r="D2116" t="str">
            <v>W</v>
          </cell>
          <cell r="E2116" t="str">
            <v>M</v>
          </cell>
          <cell r="F2116" t="str">
            <v>M60/6</v>
          </cell>
          <cell r="G2116" t="str">
            <v>AMPU</v>
          </cell>
        </row>
        <row r="2117">
          <cell r="A2117">
            <v>2172</v>
          </cell>
          <cell r="B2117" t="str">
            <v xml:space="preserve">piet </v>
          </cell>
          <cell r="C2117" t="str">
            <v>SWANEPOEL</v>
          </cell>
          <cell r="D2117" t="str">
            <v>W</v>
          </cell>
          <cell r="E2117" t="str">
            <v>M</v>
          </cell>
          <cell r="F2117" t="str">
            <v>M60/6</v>
          </cell>
          <cell r="G2117" t="str">
            <v>AMPU</v>
          </cell>
        </row>
        <row r="2118">
          <cell r="A2118">
            <v>2173</v>
          </cell>
          <cell r="B2118" t="str">
            <v>des</v>
          </cell>
          <cell r="C2118" t="str">
            <v>JELLIMAN</v>
          </cell>
          <cell r="D2118" t="str">
            <v>W</v>
          </cell>
          <cell r="E2118" t="str">
            <v>M</v>
          </cell>
          <cell r="F2118" t="str">
            <v>M65/6</v>
          </cell>
          <cell r="G2118" t="str">
            <v>AMPU</v>
          </cell>
        </row>
        <row r="2119">
          <cell r="A2119">
            <v>2174</v>
          </cell>
          <cell r="B2119" t="str">
            <v>isaac</v>
          </cell>
          <cell r="C2119" t="str">
            <v>MANYIKA</v>
          </cell>
          <cell r="D2119" t="str">
            <v>B</v>
          </cell>
          <cell r="E2119" t="str">
            <v>M</v>
          </cell>
          <cell r="F2119" t="str">
            <v>M65/6</v>
          </cell>
          <cell r="G2119" t="str">
            <v>AMPU</v>
          </cell>
        </row>
        <row r="2120">
          <cell r="A2120">
            <v>2175</v>
          </cell>
          <cell r="B2120" t="str">
            <v xml:space="preserve">gabriel </v>
          </cell>
          <cell r="C2120" t="str">
            <v>JOUBERT</v>
          </cell>
          <cell r="D2120" t="str">
            <v>W</v>
          </cell>
          <cell r="E2120" t="str">
            <v>M</v>
          </cell>
          <cell r="F2120" t="str">
            <v>M70/6</v>
          </cell>
          <cell r="G2120" t="str">
            <v>AMPU</v>
          </cell>
        </row>
        <row r="2121">
          <cell r="A2121">
            <v>2176</v>
          </cell>
          <cell r="B2121" t="str">
            <v>hans</v>
          </cell>
          <cell r="C2121" t="str">
            <v>SLIEP</v>
          </cell>
          <cell r="D2121" t="str">
            <v>W</v>
          </cell>
          <cell r="E2121" t="str">
            <v>M</v>
          </cell>
          <cell r="F2121" t="str">
            <v>M70/6</v>
          </cell>
          <cell r="G2121" t="str">
            <v>AMPU</v>
          </cell>
        </row>
        <row r="2122">
          <cell r="A2122">
            <v>2177</v>
          </cell>
          <cell r="B2122" t="str">
            <v>conrad</v>
          </cell>
          <cell r="C2122" t="str">
            <v>STOLTZ</v>
          </cell>
          <cell r="D2122" t="str">
            <v>W</v>
          </cell>
          <cell r="E2122" t="str">
            <v>M</v>
          </cell>
          <cell r="F2122" t="str">
            <v>M70/6</v>
          </cell>
          <cell r="G2122" t="str">
            <v>AMPU</v>
          </cell>
        </row>
        <row r="2123">
          <cell r="A2123">
            <v>2178</v>
          </cell>
          <cell r="B2123" t="str">
            <v>tiaan</v>
          </cell>
          <cell r="C2123" t="str">
            <v>BASSON</v>
          </cell>
          <cell r="D2123" t="str">
            <v>W</v>
          </cell>
          <cell r="E2123" t="str">
            <v>M</v>
          </cell>
          <cell r="F2123" t="str">
            <v>SM/10</v>
          </cell>
          <cell r="G2123" t="str">
            <v>AMPU</v>
          </cell>
        </row>
        <row r="2124">
          <cell r="A2124">
            <v>2179</v>
          </cell>
          <cell r="B2124" t="str">
            <v>mduduzi</v>
          </cell>
          <cell r="C2124" t="str">
            <v>HOVANA</v>
          </cell>
          <cell r="D2124" t="str">
            <v>B</v>
          </cell>
          <cell r="E2124" t="str">
            <v>M</v>
          </cell>
          <cell r="F2124" t="str">
            <v>SM/10</v>
          </cell>
          <cell r="G2124" t="str">
            <v>AMPU</v>
          </cell>
        </row>
        <row r="2125">
          <cell r="A2125">
            <v>2180</v>
          </cell>
          <cell r="B2125" t="str">
            <v>thamsanqa</v>
          </cell>
          <cell r="C2125" t="str">
            <v>HUNGUANA</v>
          </cell>
          <cell r="D2125" t="str">
            <v>B</v>
          </cell>
          <cell r="E2125" t="str">
            <v>M</v>
          </cell>
          <cell r="F2125" t="str">
            <v>SM/10</v>
          </cell>
          <cell r="G2125" t="str">
            <v>AMPU</v>
          </cell>
        </row>
        <row r="2126">
          <cell r="A2126">
            <v>2181</v>
          </cell>
          <cell r="B2126" t="str">
            <v>macaleni</v>
          </cell>
          <cell r="C2126" t="str">
            <v>MAHLANGU</v>
          </cell>
          <cell r="D2126" t="str">
            <v>B</v>
          </cell>
          <cell r="E2126" t="str">
            <v>M</v>
          </cell>
          <cell r="F2126" t="str">
            <v>SM/10</v>
          </cell>
          <cell r="G2126" t="str">
            <v>AMPU</v>
          </cell>
        </row>
        <row r="2127">
          <cell r="A2127">
            <v>2182</v>
          </cell>
          <cell r="B2127" t="str">
            <v>moses</v>
          </cell>
          <cell r="C2127" t="str">
            <v>MAHLANGU</v>
          </cell>
          <cell r="D2127" t="str">
            <v>B</v>
          </cell>
          <cell r="E2127" t="str">
            <v>M</v>
          </cell>
          <cell r="F2127" t="str">
            <v>SM/10</v>
          </cell>
          <cell r="G2127" t="str">
            <v>AMPU</v>
          </cell>
        </row>
        <row r="2128">
          <cell r="A2128">
            <v>2184</v>
          </cell>
          <cell r="B2128" t="str">
            <v>thabiso</v>
          </cell>
          <cell r="C2128" t="str">
            <v>MASHELE</v>
          </cell>
          <cell r="D2128" t="str">
            <v>B</v>
          </cell>
          <cell r="E2128" t="str">
            <v>M</v>
          </cell>
          <cell r="F2128" t="str">
            <v>SM/10</v>
          </cell>
          <cell r="G2128" t="str">
            <v>AMPU</v>
          </cell>
        </row>
        <row r="2129">
          <cell r="A2129">
            <v>2185</v>
          </cell>
          <cell r="B2129" t="str">
            <v>simon</v>
          </cell>
          <cell r="C2129" t="str">
            <v>MATELA</v>
          </cell>
          <cell r="D2129" t="str">
            <v>B</v>
          </cell>
          <cell r="E2129" t="str">
            <v>M</v>
          </cell>
          <cell r="F2129" t="str">
            <v>SM/10</v>
          </cell>
          <cell r="G2129" t="str">
            <v>AMPU</v>
          </cell>
        </row>
        <row r="2130">
          <cell r="A2130">
            <v>2186</v>
          </cell>
          <cell r="B2130" t="str">
            <v>lebohang</v>
          </cell>
          <cell r="C2130" t="str">
            <v>MATIMA</v>
          </cell>
          <cell r="D2130" t="str">
            <v>B</v>
          </cell>
          <cell r="E2130" t="str">
            <v>M</v>
          </cell>
          <cell r="F2130" t="str">
            <v>SM/10</v>
          </cell>
          <cell r="G2130" t="str">
            <v>AMPU</v>
          </cell>
        </row>
        <row r="2131">
          <cell r="A2131">
            <v>2187</v>
          </cell>
          <cell r="B2131" t="str">
            <v>kleinboy</v>
          </cell>
          <cell r="C2131" t="str">
            <v>MATSEMELA</v>
          </cell>
          <cell r="D2131" t="str">
            <v>B</v>
          </cell>
          <cell r="E2131" t="str">
            <v>M</v>
          </cell>
          <cell r="F2131" t="str">
            <v>SM/10</v>
          </cell>
          <cell r="G2131" t="str">
            <v>AMPU</v>
          </cell>
        </row>
        <row r="2132">
          <cell r="A2132">
            <v>2188</v>
          </cell>
          <cell r="B2132" t="str">
            <v>katleho</v>
          </cell>
          <cell r="C2132" t="str">
            <v>MOLOI</v>
          </cell>
          <cell r="D2132" t="str">
            <v>B</v>
          </cell>
          <cell r="E2132" t="str">
            <v>M</v>
          </cell>
          <cell r="F2132" t="str">
            <v>SM/10</v>
          </cell>
          <cell r="G2132" t="str">
            <v>AMPU</v>
          </cell>
        </row>
        <row r="2133">
          <cell r="A2133">
            <v>2189</v>
          </cell>
          <cell r="B2133" t="str">
            <v>vusumuzi</v>
          </cell>
          <cell r="C2133" t="str">
            <v>NKWANYANE</v>
          </cell>
          <cell r="D2133" t="str">
            <v>B</v>
          </cell>
          <cell r="E2133" t="str">
            <v>M</v>
          </cell>
          <cell r="F2133" t="str">
            <v>SM/10</v>
          </cell>
          <cell r="G2133" t="str">
            <v>AMPU</v>
          </cell>
        </row>
        <row r="2134">
          <cell r="A2134">
            <v>2190</v>
          </cell>
          <cell r="B2134" t="str">
            <v>jetro</v>
          </cell>
          <cell r="C2134" t="str">
            <v>SITHOLE</v>
          </cell>
          <cell r="D2134" t="str">
            <v>B</v>
          </cell>
          <cell r="E2134" t="str">
            <v>M</v>
          </cell>
          <cell r="F2134" t="str">
            <v>SM/10</v>
          </cell>
          <cell r="G2134" t="str">
            <v>AMPU</v>
          </cell>
        </row>
        <row r="2135">
          <cell r="A2135">
            <v>2191</v>
          </cell>
          <cell r="B2135" t="str">
            <v>lucky</v>
          </cell>
          <cell r="C2135" t="str">
            <v>SITHOLE</v>
          </cell>
          <cell r="D2135" t="str">
            <v>B</v>
          </cell>
          <cell r="E2135" t="str">
            <v>M</v>
          </cell>
          <cell r="F2135" t="str">
            <v>SM/10</v>
          </cell>
          <cell r="G2135" t="str">
            <v>AMPU</v>
          </cell>
        </row>
        <row r="2136">
          <cell r="A2136">
            <v>2192</v>
          </cell>
          <cell r="B2136" t="str">
            <v>john</v>
          </cell>
          <cell r="C2136" t="str">
            <v>VILAKAZI</v>
          </cell>
          <cell r="D2136" t="str">
            <v>B</v>
          </cell>
          <cell r="E2136" t="str">
            <v>M</v>
          </cell>
          <cell r="F2136" t="str">
            <v>SM/10</v>
          </cell>
          <cell r="G2136" t="str">
            <v>AMPU</v>
          </cell>
        </row>
        <row r="2137">
          <cell r="A2137">
            <v>2193</v>
          </cell>
          <cell r="B2137" t="str">
            <v>tiaan</v>
          </cell>
          <cell r="C2137" t="str">
            <v>IMMELMAN</v>
          </cell>
          <cell r="D2137" t="str">
            <v>W</v>
          </cell>
          <cell r="E2137" t="str">
            <v>M</v>
          </cell>
          <cell r="F2137" t="str">
            <v>SM/4</v>
          </cell>
          <cell r="G2137" t="str">
            <v>AMPU</v>
          </cell>
        </row>
        <row r="2138">
          <cell r="A2138">
            <v>2194</v>
          </cell>
          <cell r="B2138" t="str">
            <v>jonas</v>
          </cell>
          <cell r="C2138" t="str">
            <v>MABENA</v>
          </cell>
          <cell r="D2138" t="str">
            <v>B</v>
          </cell>
          <cell r="E2138" t="str">
            <v>M</v>
          </cell>
          <cell r="F2138" t="str">
            <v>SM/4</v>
          </cell>
          <cell r="G2138" t="str">
            <v>AMPU</v>
          </cell>
        </row>
        <row r="2139">
          <cell r="A2139">
            <v>2195</v>
          </cell>
          <cell r="B2139" t="str">
            <v xml:space="preserve">leonard </v>
          </cell>
          <cell r="C2139" t="str">
            <v>MAKHANYE</v>
          </cell>
          <cell r="D2139" t="str">
            <v>B</v>
          </cell>
          <cell r="E2139" t="str">
            <v>M</v>
          </cell>
          <cell r="F2139" t="str">
            <v>SM/4</v>
          </cell>
          <cell r="G2139" t="str">
            <v>AMPU</v>
          </cell>
        </row>
        <row r="2140">
          <cell r="A2140">
            <v>2196</v>
          </cell>
          <cell r="B2140" t="str">
            <v>samson</v>
          </cell>
          <cell r="C2140" t="str">
            <v>MALULEKE</v>
          </cell>
          <cell r="D2140" t="str">
            <v>B</v>
          </cell>
          <cell r="E2140" t="str">
            <v>M</v>
          </cell>
          <cell r="F2140" t="str">
            <v>SM/4</v>
          </cell>
          <cell r="G2140" t="str">
            <v>AMPU</v>
          </cell>
        </row>
        <row r="2141">
          <cell r="A2141">
            <v>2197</v>
          </cell>
          <cell r="B2141" t="str">
            <v>samuel</v>
          </cell>
          <cell r="C2141" t="str">
            <v>MATHABATHA</v>
          </cell>
          <cell r="D2141" t="str">
            <v>B</v>
          </cell>
          <cell r="E2141" t="str">
            <v>M</v>
          </cell>
          <cell r="F2141" t="str">
            <v>SM/4</v>
          </cell>
          <cell r="G2141" t="str">
            <v>AMPU</v>
          </cell>
        </row>
        <row r="2142">
          <cell r="A2142">
            <v>2198</v>
          </cell>
          <cell r="B2142" t="str">
            <v>kgashane</v>
          </cell>
          <cell r="C2142" t="str">
            <v>MATHIPA</v>
          </cell>
          <cell r="D2142" t="str">
            <v>B</v>
          </cell>
          <cell r="E2142" t="str">
            <v>M</v>
          </cell>
          <cell r="F2142" t="str">
            <v>SM/4</v>
          </cell>
          <cell r="G2142" t="str">
            <v>AMPU</v>
          </cell>
        </row>
        <row r="2143">
          <cell r="A2143">
            <v>2199</v>
          </cell>
          <cell r="B2143" t="str">
            <v>brian</v>
          </cell>
          <cell r="C2143" t="str">
            <v>MOTSEPE</v>
          </cell>
          <cell r="D2143" t="str">
            <v>B</v>
          </cell>
          <cell r="E2143" t="str">
            <v>M</v>
          </cell>
          <cell r="F2143" t="str">
            <v>SM/4</v>
          </cell>
          <cell r="G2143" t="str">
            <v>AMPU</v>
          </cell>
        </row>
        <row r="2144">
          <cell r="A2144">
            <v>2200</v>
          </cell>
          <cell r="B2144" t="str">
            <v>sthembiso</v>
          </cell>
          <cell r="C2144" t="str">
            <v>MTHEMBU</v>
          </cell>
          <cell r="D2144" t="str">
            <v>B</v>
          </cell>
          <cell r="E2144" t="str">
            <v>M</v>
          </cell>
          <cell r="F2144" t="str">
            <v>SM/4</v>
          </cell>
          <cell r="G2144" t="str">
            <v>AMPU</v>
          </cell>
        </row>
        <row r="2145">
          <cell r="A2145">
            <v>55</v>
          </cell>
          <cell r="B2145" t="str">
            <v>jordan</v>
          </cell>
          <cell r="C2145" t="str">
            <v>MTSWENI</v>
          </cell>
          <cell r="D2145" t="str">
            <v>B</v>
          </cell>
          <cell r="E2145" t="str">
            <v>M</v>
          </cell>
          <cell r="F2145" t="str">
            <v>SM/4</v>
          </cell>
          <cell r="G2145" t="str">
            <v>AMPU</v>
          </cell>
        </row>
        <row r="2146">
          <cell r="A2146">
            <v>2201</v>
          </cell>
          <cell r="B2146" t="str">
            <v>sifiso</v>
          </cell>
          <cell r="C2146" t="str">
            <v>MTSWENI</v>
          </cell>
          <cell r="D2146" t="str">
            <v>B</v>
          </cell>
          <cell r="E2146" t="str">
            <v>M</v>
          </cell>
          <cell r="F2146" t="str">
            <v>SM/4</v>
          </cell>
          <cell r="G2146" t="str">
            <v>AMPU</v>
          </cell>
        </row>
        <row r="2147">
          <cell r="A2147">
            <v>2202</v>
          </cell>
          <cell r="B2147" t="str">
            <v xml:space="preserve">prince </v>
          </cell>
          <cell r="C2147" t="str">
            <v>NDLOVU</v>
          </cell>
          <cell r="D2147" t="str">
            <v>B</v>
          </cell>
          <cell r="E2147" t="str">
            <v>M</v>
          </cell>
          <cell r="F2147" t="str">
            <v>SM/4</v>
          </cell>
          <cell r="G2147" t="str">
            <v>AMPU</v>
          </cell>
        </row>
        <row r="2148">
          <cell r="A2148">
            <v>2204</v>
          </cell>
          <cell r="B2148" t="str">
            <v>bheki</v>
          </cell>
          <cell r="C2148" t="str">
            <v>NKOSI</v>
          </cell>
          <cell r="D2148" t="str">
            <v>B</v>
          </cell>
          <cell r="E2148" t="str">
            <v>M</v>
          </cell>
          <cell r="F2148" t="str">
            <v>SM/4</v>
          </cell>
          <cell r="G2148" t="str">
            <v>AMPU</v>
          </cell>
        </row>
        <row r="2149">
          <cell r="A2149">
            <v>2205</v>
          </cell>
          <cell r="B2149" t="str">
            <v>folavio</v>
          </cell>
          <cell r="C2149" t="str">
            <v>SEHOHLE</v>
          </cell>
          <cell r="D2149" t="str">
            <v>B</v>
          </cell>
          <cell r="E2149" t="str">
            <v>M</v>
          </cell>
          <cell r="F2149" t="str">
            <v>SM/4</v>
          </cell>
          <cell r="G2149" t="str">
            <v>AMPU</v>
          </cell>
        </row>
        <row r="2150">
          <cell r="A2150">
            <v>2206</v>
          </cell>
          <cell r="B2150" t="str">
            <v>annika</v>
          </cell>
          <cell r="C2150" t="str">
            <v>PRINSLOO</v>
          </cell>
          <cell r="D2150" t="str">
            <v>W</v>
          </cell>
          <cell r="E2150" t="str">
            <v>F</v>
          </cell>
          <cell r="F2150" t="str">
            <v>SW/10</v>
          </cell>
          <cell r="G2150" t="str">
            <v>AMPU</v>
          </cell>
        </row>
        <row r="2151">
          <cell r="A2151">
            <v>2207</v>
          </cell>
          <cell r="B2151" t="str">
            <v>anica</v>
          </cell>
          <cell r="C2151" t="str">
            <v>CILLIERS</v>
          </cell>
          <cell r="D2151" t="str">
            <v>W</v>
          </cell>
          <cell r="E2151" t="str">
            <v>F</v>
          </cell>
          <cell r="F2151" t="str">
            <v>SW/4</v>
          </cell>
          <cell r="G2151" t="str">
            <v>AMPU</v>
          </cell>
        </row>
        <row r="2152">
          <cell r="A2152">
            <v>2208</v>
          </cell>
          <cell r="B2152" t="str">
            <v>estella</v>
          </cell>
          <cell r="C2152" t="str">
            <v>COSSA</v>
          </cell>
          <cell r="D2152" t="str">
            <v>B</v>
          </cell>
          <cell r="E2152" t="str">
            <v>F</v>
          </cell>
          <cell r="F2152" t="str">
            <v>SW/4</v>
          </cell>
          <cell r="G2152" t="str">
            <v>AMPU</v>
          </cell>
        </row>
        <row r="2153">
          <cell r="A2153">
            <v>2209</v>
          </cell>
          <cell r="B2153" t="str">
            <v>thembi</v>
          </cell>
          <cell r="C2153" t="str">
            <v>MABASO</v>
          </cell>
          <cell r="D2153" t="str">
            <v>B</v>
          </cell>
          <cell r="E2153" t="str">
            <v>F</v>
          </cell>
          <cell r="F2153" t="str">
            <v>SW/4</v>
          </cell>
          <cell r="G2153" t="str">
            <v>AMPU</v>
          </cell>
        </row>
        <row r="2154">
          <cell r="A2154">
            <v>2210</v>
          </cell>
          <cell r="B2154" t="str">
            <v>anuscha</v>
          </cell>
          <cell r="C2154" t="str">
            <v>NICE</v>
          </cell>
          <cell r="D2154" t="str">
            <v>B</v>
          </cell>
          <cell r="E2154" t="str">
            <v>F</v>
          </cell>
          <cell r="F2154" t="str">
            <v>SW/4</v>
          </cell>
          <cell r="G2154" t="str">
            <v>AMPU</v>
          </cell>
        </row>
        <row r="2155">
          <cell r="A2155">
            <v>2211</v>
          </cell>
          <cell r="B2155" t="str">
            <v>jenell</v>
          </cell>
          <cell r="C2155" t="str">
            <v>GELDENHUYS</v>
          </cell>
          <cell r="D2155" t="str">
            <v>W</v>
          </cell>
          <cell r="E2155" t="str">
            <v>F</v>
          </cell>
          <cell r="F2155" t="str">
            <v>W23/4</v>
          </cell>
          <cell r="G2155" t="str">
            <v>AMPU</v>
          </cell>
        </row>
        <row r="2156">
          <cell r="A2156">
            <v>2212</v>
          </cell>
          <cell r="B2156" t="str">
            <v xml:space="preserve">ilse </v>
          </cell>
          <cell r="C2156" t="str">
            <v>BOTHA</v>
          </cell>
          <cell r="D2156" t="str">
            <v>W</v>
          </cell>
          <cell r="E2156" t="str">
            <v>F</v>
          </cell>
          <cell r="F2156" t="str">
            <v>W35/4</v>
          </cell>
          <cell r="G2156" t="str">
            <v>AMPU</v>
          </cell>
        </row>
        <row r="2157">
          <cell r="A2157">
            <v>2213</v>
          </cell>
          <cell r="B2157" t="str">
            <v>yvette</v>
          </cell>
          <cell r="C2157" t="str">
            <v>BOTHA</v>
          </cell>
          <cell r="E2157" t="str">
            <v>F</v>
          </cell>
          <cell r="F2157" t="str">
            <v>W35/4</v>
          </cell>
          <cell r="G2157" t="str">
            <v>AMPU</v>
          </cell>
        </row>
        <row r="2158">
          <cell r="A2158">
            <v>2214</v>
          </cell>
          <cell r="B2158" t="str">
            <v>janettha</v>
          </cell>
          <cell r="C2158" t="str">
            <v>HOLTZHAUSEN</v>
          </cell>
          <cell r="D2158" t="str">
            <v>W</v>
          </cell>
          <cell r="E2158" t="str">
            <v>F</v>
          </cell>
          <cell r="F2158" t="str">
            <v>W35/4</v>
          </cell>
          <cell r="G2158" t="str">
            <v>AMPU</v>
          </cell>
        </row>
        <row r="2159">
          <cell r="A2159">
            <v>2215</v>
          </cell>
          <cell r="B2159" t="str">
            <v>carla</v>
          </cell>
          <cell r="C2159" t="str">
            <v>STEENKAMP</v>
          </cell>
          <cell r="D2159" t="str">
            <v>W</v>
          </cell>
          <cell r="E2159" t="str">
            <v>F</v>
          </cell>
          <cell r="F2159" t="str">
            <v>W35/4</v>
          </cell>
          <cell r="G2159" t="str">
            <v>AMPU</v>
          </cell>
        </row>
        <row r="2160">
          <cell r="A2160">
            <v>2216</v>
          </cell>
          <cell r="B2160" t="str">
            <v>dolene</v>
          </cell>
          <cell r="C2160" t="str">
            <v>VAN DER BERG</v>
          </cell>
          <cell r="D2160" t="str">
            <v>W</v>
          </cell>
          <cell r="E2160" t="str">
            <v>F</v>
          </cell>
          <cell r="F2160" t="str">
            <v>W35/4</v>
          </cell>
          <cell r="G2160" t="str">
            <v>AMPU</v>
          </cell>
        </row>
        <row r="2161">
          <cell r="A2161">
            <v>2217</v>
          </cell>
          <cell r="B2161" t="str">
            <v>mariana</v>
          </cell>
          <cell r="C2161" t="str">
            <v>BOSCH</v>
          </cell>
          <cell r="D2161" t="str">
            <v>W</v>
          </cell>
          <cell r="E2161" t="str">
            <v>F</v>
          </cell>
          <cell r="F2161" t="str">
            <v>W40/4</v>
          </cell>
          <cell r="G2161" t="str">
            <v>AMPU</v>
          </cell>
        </row>
        <row r="2162">
          <cell r="A2162">
            <v>2218</v>
          </cell>
          <cell r="B2162" t="str">
            <v>nicolene</v>
          </cell>
          <cell r="C2162" t="str">
            <v>LANGERMAN</v>
          </cell>
          <cell r="D2162" t="str">
            <v>W</v>
          </cell>
          <cell r="E2162" t="str">
            <v>F</v>
          </cell>
          <cell r="F2162" t="str">
            <v>W40/4</v>
          </cell>
          <cell r="G2162" t="str">
            <v>AMPU</v>
          </cell>
        </row>
        <row r="2163">
          <cell r="A2163">
            <v>2219</v>
          </cell>
          <cell r="B2163" t="str">
            <v>lizaan</v>
          </cell>
          <cell r="C2163" t="str">
            <v>LUUS</v>
          </cell>
          <cell r="D2163" t="str">
            <v>W</v>
          </cell>
          <cell r="E2163" t="str">
            <v>F</v>
          </cell>
          <cell r="F2163" t="str">
            <v>W40/4</v>
          </cell>
          <cell r="G2163" t="str">
            <v>AMPU</v>
          </cell>
        </row>
        <row r="2164">
          <cell r="A2164">
            <v>2220</v>
          </cell>
          <cell r="B2164" t="str">
            <v>chantal</v>
          </cell>
          <cell r="C2164" t="str">
            <v>MIDDEL-BOVEE</v>
          </cell>
          <cell r="D2164" t="str">
            <v>W</v>
          </cell>
          <cell r="E2164" t="str">
            <v>F</v>
          </cell>
          <cell r="F2164" t="str">
            <v>W40/4</v>
          </cell>
          <cell r="G2164" t="str">
            <v>AMPU</v>
          </cell>
        </row>
        <row r="2165">
          <cell r="A2165">
            <v>2221</v>
          </cell>
          <cell r="B2165" t="str">
            <v>hester</v>
          </cell>
          <cell r="C2165" t="str">
            <v>SHEPHERD</v>
          </cell>
          <cell r="D2165" t="str">
            <v>W</v>
          </cell>
          <cell r="E2165" t="str">
            <v>F</v>
          </cell>
          <cell r="F2165" t="str">
            <v>W40/4</v>
          </cell>
          <cell r="G2165" t="str">
            <v>AMPU</v>
          </cell>
        </row>
        <row r="2166">
          <cell r="A2166">
            <v>2222</v>
          </cell>
          <cell r="B2166" t="str">
            <v>rynita</v>
          </cell>
          <cell r="C2166" t="str">
            <v>VENTER</v>
          </cell>
          <cell r="D2166" t="str">
            <v>W</v>
          </cell>
          <cell r="E2166" t="str">
            <v>F</v>
          </cell>
          <cell r="F2166" t="str">
            <v>W40/4</v>
          </cell>
          <cell r="G2166" t="str">
            <v>AMPU</v>
          </cell>
        </row>
        <row r="2167">
          <cell r="A2167">
            <v>2223</v>
          </cell>
          <cell r="B2167" t="str">
            <v>surette</v>
          </cell>
          <cell r="C2167" t="str">
            <v>BRAACK</v>
          </cell>
          <cell r="D2167" t="str">
            <v>W</v>
          </cell>
          <cell r="E2167" t="str">
            <v>F</v>
          </cell>
          <cell r="F2167" t="str">
            <v>W45/4</v>
          </cell>
          <cell r="G2167" t="str">
            <v>AMPU</v>
          </cell>
        </row>
        <row r="2168">
          <cell r="A2168">
            <v>2224</v>
          </cell>
          <cell r="B2168" t="str">
            <v>anke</v>
          </cell>
          <cell r="C2168" t="str">
            <v>DU TOIT</v>
          </cell>
          <cell r="D2168" t="str">
            <v>W</v>
          </cell>
          <cell r="E2168" t="str">
            <v>F</v>
          </cell>
          <cell r="F2168" t="str">
            <v>W45/4</v>
          </cell>
          <cell r="G2168" t="str">
            <v>AMPU</v>
          </cell>
        </row>
        <row r="2169">
          <cell r="A2169">
            <v>2225</v>
          </cell>
          <cell r="B2169" t="str">
            <v>nelia</v>
          </cell>
          <cell r="C2169" t="str">
            <v>GROBLER</v>
          </cell>
          <cell r="D2169" t="str">
            <v>W</v>
          </cell>
          <cell r="E2169" t="str">
            <v>F</v>
          </cell>
          <cell r="F2169" t="str">
            <v>W45/4</v>
          </cell>
          <cell r="G2169" t="str">
            <v>AMPU</v>
          </cell>
        </row>
        <row r="2170">
          <cell r="A2170">
            <v>2226</v>
          </cell>
          <cell r="B2170" t="str">
            <v>sanet</v>
          </cell>
          <cell r="C2170" t="str">
            <v>JACOBS</v>
          </cell>
          <cell r="D2170" t="str">
            <v>W</v>
          </cell>
          <cell r="E2170" t="str">
            <v>F</v>
          </cell>
          <cell r="F2170" t="str">
            <v>W45/4</v>
          </cell>
          <cell r="G2170" t="str">
            <v>AMPU</v>
          </cell>
        </row>
        <row r="2171">
          <cell r="A2171">
            <v>2227</v>
          </cell>
          <cell r="B2171" t="str">
            <v>busi</v>
          </cell>
          <cell r="C2171" t="str">
            <v>MAGQABI</v>
          </cell>
          <cell r="D2171" t="str">
            <v>B</v>
          </cell>
          <cell r="E2171" t="str">
            <v>F</v>
          </cell>
          <cell r="F2171" t="str">
            <v>W45/4</v>
          </cell>
          <cell r="G2171" t="str">
            <v>AMPU</v>
          </cell>
        </row>
        <row r="2172">
          <cell r="A2172">
            <v>2228</v>
          </cell>
          <cell r="B2172" t="str">
            <v>sonne</v>
          </cell>
          <cell r="C2172" t="str">
            <v>ODENDAAL</v>
          </cell>
          <cell r="D2172" t="str">
            <v>W</v>
          </cell>
          <cell r="E2172" t="str">
            <v>F</v>
          </cell>
          <cell r="F2172" t="str">
            <v>W45/4</v>
          </cell>
          <cell r="G2172" t="str">
            <v>AMPU</v>
          </cell>
        </row>
        <row r="2173">
          <cell r="A2173">
            <v>2229</v>
          </cell>
          <cell r="B2173" t="str">
            <v>margaret</v>
          </cell>
          <cell r="C2173" t="str">
            <v>VAN VUREN</v>
          </cell>
          <cell r="D2173" t="str">
            <v>W</v>
          </cell>
          <cell r="E2173" t="str">
            <v>F</v>
          </cell>
          <cell r="F2173" t="str">
            <v>W45/4</v>
          </cell>
          <cell r="G2173" t="str">
            <v>AMPU</v>
          </cell>
        </row>
        <row r="2174">
          <cell r="A2174">
            <v>2230</v>
          </cell>
          <cell r="B2174" t="str">
            <v>linda</v>
          </cell>
          <cell r="C2174" t="str">
            <v>DE BRUYN</v>
          </cell>
          <cell r="D2174" t="str">
            <v>W</v>
          </cell>
          <cell r="E2174" t="str">
            <v>F</v>
          </cell>
          <cell r="F2174" t="str">
            <v>W50/4</v>
          </cell>
          <cell r="G2174" t="str">
            <v>AMPU</v>
          </cell>
        </row>
        <row r="2175">
          <cell r="A2175">
            <v>2231</v>
          </cell>
          <cell r="B2175" t="str">
            <v xml:space="preserve">marthi </v>
          </cell>
          <cell r="C2175" t="str">
            <v>HARMSE</v>
          </cell>
          <cell r="D2175" t="str">
            <v>W</v>
          </cell>
          <cell r="E2175" t="str">
            <v>F</v>
          </cell>
          <cell r="F2175" t="str">
            <v>W50/4</v>
          </cell>
          <cell r="G2175" t="str">
            <v>AMPU</v>
          </cell>
        </row>
        <row r="2176">
          <cell r="A2176">
            <v>2232</v>
          </cell>
          <cell r="B2176" t="str">
            <v>elzarie</v>
          </cell>
          <cell r="C2176" t="str">
            <v>JORDAAN</v>
          </cell>
          <cell r="D2176" t="str">
            <v>W</v>
          </cell>
          <cell r="E2176" t="str">
            <v>F</v>
          </cell>
          <cell r="F2176" t="str">
            <v>W50/4</v>
          </cell>
          <cell r="G2176" t="str">
            <v>AMPU</v>
          </cell>
        </row>
        <row r="2177">
          <cell r="A2177">
            <v>2233</v>
          </cell>
          <cell r="B2177" t="str">
            <v>martie</v>
          </cell>
          <cell r="C2177" t="str">
            <v>NAUDE</v>
          </cell>
          <cell r="D2177" t="str">
            <v>W</v>
          </cell>
          <cell r="E2177" t="str">
            <v>F</v>
          </cell>
          <cell r="F2177" t="str">
            <v>W50/4</v>
          </cell>
          <cell r="G2177" t="str">
            <v>AMPU</v>
          </cell>
        </row>
        <row r="2178">
          <cell r="A2178">
            <v>2234</v>
          </cell>
          <cell r="B2178" t="str">
            <v>bets</v>
          </cell>
          <cell r="C2178" t="str">
            <v>POWELL</v>
          </cell>
          <cell r="D2178" t="str">
            <v>W</v>
          </cell>
          <cell r="E2178" t="str">
            <v>F</v>
          </cell>
          <cell r="F2178" t="str">
            <v>W50/4</v>
          </cell>
          <cell r="G2178" t="str">
            <v>AMPU</v>
          </cell>
        </row>
        <row r="2179">
          <cell r="A2179">
            <v>2235</v>
          </cell>
          <cell r="B2179" t="str">
            <v>celma</v>
          </cell>
          <cell r="C2179" t="str">
            <v>SLIEP</v>
          </cell>
          <cell r="D2179" t="str">
            <v>W</v>
          </cell>
          <cell r="E2179" t="str">
            <v>F</v>
          </cell>
          <cell r="F2179" t="str">
            <v>W50/4</v>
          </cell>
          <cell r="G2179" t="str">
            <v>AMPU</v>
          </cell>
        </row>
        <row r="2180">
          <cell r="A2180">
            <v>2236</v>
          </cell>
          <cell r="B2180" t="str">
            <v>alma</v>
          </cell>
          <cell r="C2180" t="str">
            <v>SNYMAN</v>
          </cell>
          <cell r="D2180" t="str">
            <v>W</v>
          </cell>
          <cell r="E2180" t="str">
            <v>F</v>
          </cell>
          <cell r="F2180" t="str">
            <v>W50/4</v>
          </cell>
          <cell r="G2180" t="str">
            <v>AMPU</v>
          </cell>
        </row>
        <row r="2181">
          <cell r="A2181">
            <v>2237</v>
          </cell>
          <cell r="B2181" t="str">
            <v>charmaine</v>
          </cell>
          <cell r="C2181" t="str">
            <v>VAN DER MERWE</v>
          </cell>
          <cell r="D2181" t="str">
            <v>W</v>
          </cell>
          <cell r="E2181" t="str">
            <v>F</v>
          </cell>
          <cell r="F2181" t="str">
            <v>W50/4</v>
          </cell>
          <cell r="G2181" t="str">
            <v>AMPU</v>
          </cell>
        </row>
        <row r="2182">
          <cell r="A2182">
            <v>2238</v>
          </cell>
          <cell r="B2182" t="str">
            <v>chrisna</v>
          </cell>
          <cell r="C2182" t="str">
            <v>JANSE VAN RENSBERG</v>
          </cell>
          <cell r="D2182" t="str">
            <v>W</v>
          </cell>
          <cell r="E2182" t="str">
            <v>F</v>
          </cell>
          <cell r="F2182" t="str">
            <v>W55/4</v>
          </cell>
          <cell r="G2182" t="str">
            <v>AMPU</v>
          </cell>
        </row>
        <row r="2183">
          <cell r="A2183">
            <v>2239</v>
          </cell>
          <cell r="B2183" t="str">
            <v>analize</v>
          </cell>
          <cell r="C2183" t="str">
            <v>DE KLERK</v>
          </cell>
          <cell r="D2183" t="str">
            <v>W</v>
          </cell>
          <cell r="E2183" t="str">
            <v>F</v>
          </cell>
          <cell r="F2183" t="str">
            <v>W60/4</v>
          </cell>
          <cell r="G2183" t="str">
            <v>AMPU</v>
          </cell>
        </row>
        <row r="2184">
          <cell r="A2184">
            <v>2240</v>
          </cell>
          <cell r="B2184" t="str">
            <v>hannalie</v>
          </cell>
          <cell r="C2184" t="str">
            <v>VAN ZYL</v>
          </cell>
          <cell r="D2184" t="str">
            <v>W</v>
          </cell>
          <cell r="E2184" t="str">
            <v>F</v>
          </cell>
          <cell r="F2184" t="str">
            <v>W60/4</v>
          </cell>
          <cell r="G2184" t="str">
            <v>AMPU</v>
          </cell>
        </row>
        <row r="2185">
          <cell r="A2185">
            <v>2241</v>
          </cell>
          <cell r="B2185" t="str">
            <v>philip</v>
          </cell>
          <cell r="C2185" t="str">
            <v>DU PLESSIS</v>
          </cell>
          <cell r="D2185" t="str">
            <v>W</v>
          </cell>
          <cell r="E2185" t="str">
            <v>M</v>
          </cell>
          <cell r="F2185" t="str">
            <v>B10/2</v>
          </cell>
          <cell r="G2185" t="str">
            <v>ANWN</v>
          </cell>
        </row>
        <row r="2186">
          <cell r="A2186">
            <v>2242</v>
          </cell>
          <cell r="B2186" t="str">
            <v>wilje</v>
          </cell>
          <cell r="C2186" t="str">
            <v>DU TOIT</v>
          </cell>
          <cell r="D2186" t="str">
            <v>W</v>
          </cell>
          <cell r="E2186" t="str">
            <v>M</v>
          </cell>
          <cell r="F2186" t="str">
            <v>B10/2</v>
          </cell>
          <cell r="G2186" t="str">
            <v>ANWN</v>
          </cell>
        </row>
        <row r="2187">
          <cell r="A2187">
            <v>2243</v>
          </cell>
          <cell r="B2187" t="str">
            <v>emilio</v>
          </cell>
          <cell r="C2187" t="str">
            <v>ESTEVES</v>
          </cell>
          <cell r="D2187" t="str">
            <v>C</v>
          </cell>
          <cell r="E2187" t="str">
            <v>M</v>
          </cell>
          <cell r="F2187" t="str">
            <v>B10/2</v>
          </cell>
          <cell r="G2187" t="str">
            <v>ANWN</v>
          </cell>
        </row>
        <row r="2188">
          <cell r="A2188">
            <v>2244</v>
          </cell>
          <cell r="B2188" t="str">
            <v>nathan</v>
          </cell>
          <cell r="C2188" t="str">
            <v>HAVENGA</v>
          </cell>
          <cell r="D2188" t="str">
            <v>W</v>
          </cell>
          <cell r="E2188" t="str">
            <v>M</v>
          </cell>
          <cell r="F2188" t="str">
            <v>B10/2</v>
          </cell>
          <cell r="G2188" t="str">
            <v>ANWN</v>
          </cell>
        </row>
        <row r="2189">
          <cell r="A2189">
            <v>2245</v>
          </cell>
          <cell r="B2189" t="str">
            <v>khayalethu</v>
          </cell>
          <cell r="C2189" t="str">
            <v>JANKIE</v>
          </cell>
          <cell r="D2189" t="str">
            <v>B</v>
          </cell>
          <cell r="E2189" t="str">
            <v>M</v>
          </cell>
          <cell r="F2189" t="str">
            <v>B10/2</v>
          </cell>
          <cell r="G2189" t="str">
            <v>ANWN</v>
          </cell>
        </row>
        <row r="2190">
          <cell r="A2190">
            <v>2246</v>
          </cell>
          <cell r="B2190" t="str">
            <v>adriaan</v>
          </cell>
          <cell r="C2190" t="str">
            <v>JANSE VAN RENSBURG</v>
          </cell>
          <cell r="D2190" t="str">
            <v>W</v>
          </cell>
          <cell r="E2190" t="str">
            <v>M</v>
          </cell>
          <cell r="F2190" t="str">
            <v>B10/2</v>
          </cell>
          <cell r="G2190" t="str">
            <v>ANWN</v>
          </cell>
        </row>
        <row r="2191">
          <cell r="A2191">
            <v>2247</v>
          </cell>
          <cell r="B2191" t="str">
            <v>cj</v>
          </cell>
          <cell r="C2191" t="str">
            <v>NAUDE</v>
          </cell>
          <cell r="D2191" t="str">
            <v>W</v>
          </cell>
          <cell r="E2191" t="str">
            <v>M</v>
          </cell>
          <cell r="F2191" t="str">
            <v>B10/2</v>
          </cell>
          <cell r="G2191" t="str">
            <v>ANWN</v>
          </cell>
        </row>
        <row r="2192">
          <cell r="A2192">
            <v>2248</v>
          </cell>
          <cell r="B2192" t="str">
            <v>kananelo</v>
          </cell>
          <cell r="C2192" t="str">
            <v xml:space="preserve">NXUMALO </v>
          </cell>
          <cell r="D2192" t="str">
            <v>B</v>
          </cell>
          <cell r="E2192" t="str">
            <v>M</v>
          </cell>
          <cell r="F2192" t="str">
            <v>B10/2</v>
          </cell>
          <cell r="G2192" t="str">
            <v>ANWN</v>
          </cell>
        </row>
        <row r="2193">
          <cell r="A2193">
            <v>2249</v>
          </cell>
          <cell r="B2193" t="str">
            <v>edrich</v>
          </cell>
          <cell r="C2193" t="str">
            <v>PIENAAR</v>
          </cell>
          <cell r="D2193" t="str">
            <v>W</v>
          </cell>
          <cell r="E2193" t="str">
            <v>M</v>
          </cell>
          <cell r="F2193" t="str">
            <v>B10/2</v>
          </cell>
          <cell r="G2193" t="str">
            <v>ANWN</v>
          </cell>
        </row>
        <row r="2194">
          <cell r="A2194">
            <v>2250</v>
          </cell>
          <cell r="B2194" t="str">
            <v>rj</v>
          </cell>
          <cell r="C2194" t="str">
            <v>POTHAS</v>
          </cell>
          <cell r="D2194" t="str">
            <v>W</v>
          </cell>
          <cell r="E2194" t="str">
            <v>M</v>
          </cell>
          <cell r="F2194" t="str">
            <v>B10/2</v>
          </cell>
          <cell r="G2194" t="str">
            <v>ANWN</v>
          </cell>
        </row>
        <row r="2195">
          <cell r="A2195">
            <v>2251</v>
          </cell>
          <cell r="B2195" t="str">
            <v>leonard</v>
          </cell>
          <cell r="C2195" t="str">
            <v xml:space="preserve">SWART </v>
          </cell>
          <cell r="D2195" t="str">
            <v>W</v>
          </cell>
          <cell r="E2195" t="str">
            <v>M</v>
          </cell>
          <cell r="F2195" t="str">
            <v>B10/2</v>
          </cell>
          <cell r="G2195" t="str">
            <v>ANWN</v>
          </cell>
        </row>
        <row r="2196">
          <cell r="A2196">
            <v>2252</v>
          </cell>
          <cell r="B2196" t="str">
            <v>tshepang</v>
          </cell>
          <cell r="C2196" t="str">
            <v>TLOME</v>
          </cell>
          <cell r="D2196" t="str">
            <v>B</v>
          </cell>
          <cell r="E2196" t="str">
            <v>M</v>
          </cell>
          <cell r="F2196" t="str">
            <v>B10/2</v>
          </cell>
          <cell r="G2196" t="str">
            <v>ANWN</v>
          </cell>
        </row>
        <row r="2197">
          <cell r="A2197">
            <v>2253</v>
          </cell>
          <cell r="B2197" t="str">
            <v>cornelius</v>
          </cell>
          <cell r="C2197" t="str">
            <v>VAN DEN BERG</v>
          </cell>
          <cell r="D2197" t="str">
            <v>W</v>
          </cell>
          <cell r="E2197" t="str">
            <v>M</v>
          </cell>
          <cell r="F2197" t="str">
            <v>B10/2</v>
          </cell>
          <cell r="G2197" t="str">
            <v>ANWN</v>
          </cell>
        </row>
        <row r="2198">
          <cell r="A2198">
            <v>2254</v>
          </cell>
          <cell r="B2198" t="str">
            <v>marius</v>
          </cell>
          <cell r="C2198" t="str">
            <v>VAN DEN BERG</v>
          </cell>
          <cell r="D2198" t="str">
            <v>W</v>
          </cell>
          <cell r="E2198" t="str">
            <v>M</v>
          </cell>
          <cell r="F2198" t="str">
            <v>B10/2</v>
          </cell>
          <cell r="G2198" t="str">
            <v>ANWN</v>
          </cell>
        </row>
        <row r="2199">
          <cell r="A2199">
            <v>2255</v>
          </cell>
          <cell r="B2199" t="str">
            <v>elardus</v>
          </cell>
          <cell r="C2199" t="str">
            <v>VOSSER</v>
          </cell>
          <cell r="D2199" t="str">
            <v>W</v>
          </cell>
          <cell r="E2199" t="str">
            <v>M</v>
          </cell>
          <cell r="F2199" t="str">
            <v>B10/2</v>
          </cell>
          <cell r="G2199" t="str">
            <v>ANWN</v>
          </cell>
        </row>
        <row r="2200">
          <cell r="A2200">
            <v>2256</v>
          </cell>
          <cell r="B2200" t="str">
            <v>marcelle</v>
          </cell>
          <cell r="C2200" t="str">
            <v>WERNER</v>
          </cell>
          <cell r="D2200" t="str">
            <v>W</v>
          </cell>
          <cell r="E2200" t="str">
            <v>M</v>
          </cell>
          <cell r="F2200" t="str">
            <v>B10/2</v>
          </cell>
          <cell r="G2200" t="str">
            <v>ANWN</v>
          </cell>
        </row>
        <row r="2201">
          <cell r="A2201">
            <v>2257</v>
          </cell>
          <cell r="B2201" t="str">
            <v>janco</v>
          </cell>
          <cell r="C2201" t="str">
            <v>WIEHAN</v>
          </cell>
          <cell r="D2201" t="str">
            <v>W</v>
          </cell>
          <cell r="E2201" t="str">
            <v>M</v>
          </cell>
          <cell r="F2201" t="str">
            <v>B10/2</v>
          </cell>
          <cell r="G2201" t="str">
            <v>ANWN</v>
          </cell>
        </row>
        <row r="2202">
          <cell r="A2202">
            <v>2258</v>
          </cell>
          <cell r="B2202" t="str">
            <v>onalerona</v>
          </cell>
          <cell r="C2202" t="str">
            <v>ZWANE</v>
          </cell>
          <cell r="D2202" t="str">
            <v>B</v>
          </cell>
          <cell r="E2202" t="str">
            <v>M</v>
          </cell>
          <cell r="F2202" t="str">
            <v>B10/2</v>
          </cell>
          <cell r="G2202" t="str">
            <v>ANWN</v>
          </cell>
        </row>
        <row r="2203">
          <cell r="A2203">
            <v>2259</v>
          </cell>
          <cell r="B2203" t="str">
            <v>tyler</v>
          </cell>
          <cell r="C2203" t="str">
            <v>BASSARDIEN</v>
          </cell>
          <cell r="D2203" t="str">
            <v>C</v>
          </cell>
          <cell r="E2203" t="str">
            <v>M</v>
          </cell>
          <cell r="F2203" t="str">
            <v>B11/3</v>
          </cell>
          <cell r="G2203" t="str">
            <v>ANWN</v>
          </cell>
        </row>
        <row r="2204">
          <cell r="A2204">
            <v>2260</v>
          </cell>
          <cell r="B2204" t="str">
            <v>lukas</v>
          </cell>
          <cell r="C2204" t="str">
            <v>BOTHA</v>
          </cell>
          <cell r="D2204" t="str">
            <v>W</v>
          </cell>
          <cell r="E2204" t="str">
            <v>M</v>
          </cell>
          <cell r="F2204" t="str">
            <v>B11/3</v>
          </cell>
          <cell r="G2204" t="str">
            <v>ANWN</v>
          </cell>
        </row>
        <row r="2205">
          <cell r="A2205">
            <v>2261</v>
          </cell>
          <cell r="B2205" t="str">
            <v>franco</v>
          </cell>
          <cell r="C2205" t="str">
            <v>DE BEER</v>
          </cell>
          <cell r="D2205" t="str">
            <v>W</v>
          </cell>
          <cell r="E2205" t="str">
            <v>M</v>
          </cell>
          <cell r="F2205" t="str">
            <v>B11/3</v>
          </cell>
          <cell r="G2205" t="str">
            <v>ANWN</v>
          </cell>
        </row>
        <row r="2206">
          <cell r="A2206">
            <v>2262</v>
          </cell>
          <cell r="B2206" t="str">
            <v>caden</v>
          </cell>
          <cell r="C2206" t="str">
            <v>GESSLER</v>
          </cell>
          <cell r="D2206" t="str">
            <v>W</v>
          </cell>
          <cell r="E2206" t="str">
            <v>M</v>
          </cell>
          <cell r="F2206" t="str">
            <v>B11/3</v>
          </cell>
          <cell r="G2206" t="str">
            <v>ANWN</v>
          </cell>
        </row>
        <row r="2207">
          <cell r="A2207">
            <v>2263</v>
          </cell>
          <cell r="B2207" t="str">
            <v>christiaan</v>
          </cell>
          <cell r="C2207" t="str">
            <v>HARMSE</v>
          </cell>
          <cell r="D2207" t="str">
            <v>W</v>
          </cell>
          <cell r="E2207" t="str">
            <v>M</v>
          </cell>
          <cell r="F2207" t="str">
            <v>B11/3</v>
          </cell>
          <cell r="G2207" t="str">
            <v>ANWN</v>
          </cell>
        </row>
        <row r="2208">
          <cell r="A2208">
            <v>2264</v>
          </cell>
          <cell r="B2208" t="str">
            <v>francois</v>
          </cell>
          <cell r="C2208" t="str">
            <v>HOLL</v>
          </cell>
          <cell r="D2208" t="str">
            <v>W</v>
          </cell>
          <cell r="E2208" t="str">
            <v>M</v>
          </cell>
          <cell r="F2208" t="str">
            <v>B11/3</v>
          </cell>
          <cell r="G2208" t="str">
            <v>ANWN</v>
          </cell>
        </row>
        <row r="2209">
          <cell r="A2209">
            <v>2265</v>
          </cell>
          <cell r="B2209" t="str">
            <v>dylan</v>
          </cell>
          <cell r="C2209" t="str">
            <v>KLEYNHANS</v>
          </cell>
          <cell r="D2209" t="str">
            <v>W</v>
          </cell>
          <cell r="E2209" t="str">
            <v>M</v>
          </cell>
          <cell r="F2209" t="str">
            <v>B11/3</v>
          </cell>
          <cell r="G2209" t="str">
            <v>ANWN</v>
          </cell>
        </row>
        <row r="2210">
          <cell r="A2210">
            <v>2266</v>
          </cell>
          <cell r="B2210" t="str">
            <v>henrico</v>
          </cell>
          <cell r="C2210" t="str">
            <v>KRUGER</v>
          </cell>
          <cell r="D2210" t="str">
            <v>W</v>
          </cell>
          <cell r="E2210" t="str">
            <v>M</v>
          </cell>
          <cell r="F2210" t="str">
            <v>B11/3</v>
          </cell>
          <cell r="G2210" t="str">
            <v>ANWN</v>
          </cell>
        </row>
        <row r="2211">
          <cell r="A2211">
            <v>2267</v>
          </cell>
          <cell r="B2211" t="str">
            <v>katlego</v>
          </cell>
          <cell r="C2211" t="str">
            <v>LETSHWITI</v>
          </cell>
          <cell r="D2211" t="str">
            <v>B</v>
          </cell>
          <cell r="E2211" t="str">
            <v>M</v>
          </cell>
          <cell r="F2211" t="str">
            <v>B11/3</v>
          </cell>
          <cell r="G2211" t="str">
            <v>ANWN</v>
          </cell>
        </row>
        <row r="2212">
          <cell r="A2212">
            <v>2268</v>
          </cell>
          <cell r="B2212" t="str">
            <v>potlako</v>
          </cell>
          <cell r="C2212" t="str">
            <v>LEUTLWETSE</v>
          </cell>
          <cell r="D2212" t="str">
            <v>B</v>
          </cell>
          <cell r="E2212" t="str">
            <v>M</v>
          </cell>
          <cell r="F2212" t="str">
            <v>B11/3</v>
          </cell>
          <cell r="G2212" t="str">
            <v>ANWN</v>
          </cell>
        </row>
        <row r="2213">
          <cell r="A2213">
            <v>2269</v>
          </cell>
          <cell r="B2213" t="str">
            <v>andre</v>
          </cell>
          <cell r="C2213" t="str">
            <v>NEL</v>
          </cell>
          <cell r="D2213" t="str">
            <v>W</v>
          </cell>
          <cell r="E2213" t="str">
            <v>M</v>
          </cell>
          <cell r="F2213" t="str">
            <v>B11/3</v>
          </cell>
          <cell r="G2213" t="str">
            <v>ANWN</v>
          </cell>
        </row>
        <row r="2214">
          <cell r="A2214">
            <v>2270</v>
          </cell>
          <cell r="B2214" t="str">
            <v>mj</v>
          </cell>
          <cell r="C2214" t="str">
            <v>OTTO</v>
          </cell>
          <cell r="D2214" t="str">
            <v>W</v>
          </cell>
          <cell r="E2214" t="str">
            <v>M</v>
          </cell>
          <cell r="F2214" t="str">
            <v>B11/3</v>
          </cell>
          <cell r="G2214" t="str">
            <v>ANWN</v>
          </cell>
        </row>
        <row r="2215">
          <cell r="A2215">
            <v>2271</v>
          </cell>
          <cell r="B2215" t="str">
            <v>katlhego</v>
          </cell>
          <cell r="C2215" t="str">
            <v>PHEO</v>
          </cell>
          <cell r="D2215" t="str">
            <v>B</v>
          </cell>
          <cell r="E2215" t="str">
            <v>M</v>
          </cell>
          <cell r="F2215" t="str">
            <v>B11/3</v>
          </cell>
          <cell r="G2215" t="str">
            <v>ANWN</v>
          </cell>
        </row>
        <row r="2216">
          <cell r="A2216">
            <v>2272</v>
          </cell>
          <cell r="B2216" t="str">
            <v>rikus</v>
          </cell>
          <cell r="C2216" t="str">
            <v>RHEEDERS</v>
          </cell>
          <cell r="D2216" t="str">
            <v>W</v>
          </cell>
          <cell r="E2216" t="str">
            <v>M</v>
          </cell>
          <cell r="F2216" t="str">
            <v>B11/3</v>
          </cell>
          <cell r="G2216" t="str">
            <v>ANWN</v>
          </cell>
        </row>
        <row r="2217">
          <cell r="A2217">
            <v>2273</v>
          </cell>
          <cell r="B2217" t="str">
            <v>lebo</v>
          </cell>
          <cell r="C2217" t="str">
            <v>TSHELANA</v>
          </cell>
          <cell r="D2217" t="str">
            <v>B</v>
          </cell>
          <cell r="E2217" t="str">
            <v>M</v>
          </cell>
          <cell r="F2217" t="str">
            <v>B11/3</v>
          </cell>
          <cell r="G2217" t="str">
            <v>ANWN</v>
          </cell>
        </row>
        <row r="2218">
          <cell r="A2218">
            <v>2274</v>
          </cell>
          <cell r="B2218" t="str">
            <v>blake</v>
          </cell>
          <cell r="C2218" t="str">
            <v>TURNER</v>
          </cell>
          <cell r="D2218" t="str">
            <v>W</v>
          </cell>
          <cell r="E2218" t="str">
            <v>M</v>
          </cell>
          <cell r="F2218" t="str">
            <v>B11/3</v>
          </cell>
          <cell r="G2218" t="str">
            <v>ANWN</v>
          </cell>
        </row>
        <row r="2219">
          <cell r="A2219">
            <v>2275</v>
          </cell>
          <cell r="B2219" t="str">
            <v>ewald</v>
          </cell>
          <cell r="C2219" t="str">
            <v>VISSER</v>
          </cell>
          <cell r="D2219" t="str">
            <v>W</v>
          </cell>
          <cell r="E2219" t="str">
            <v>M</v>
          </cell>
          <cell r="F2219" t="str">
            <v>B11/3</v>
          </cell>
          <cell r="G2219" t="str">
            <v>ANWN</v>
          </cell>
        </row>
        <row r="2220">
          <cell r="A2220">
            <v>2276</v>
          </cell>
          <cell r="B2220" t="str">
            <v>scott</v>
          </cell>
          <cell r="C2220" t="str">
            <v>WILLIAMSON</v>
          </cell>
          <cell r="D2220" t="str">
            <v>W</v>
          </cell>
          <cell r="E2220" t="str">
            <v>M</v>
          </cell>
          <cell r="F2220" t="str">
            <v>B11/3</v>
          </cell>
          <cell r="G2220" t="str">
            <v>ANWN</v>
          </cell>
        </row>
        <row r="2221">
          <cell r="A2221">
            <v>2277</v>
          </cell>
          <cell r="B2221" t="str">
            <v>wian</v>
          </cell>
          <cell r="C2221" t="str">
            <v>BASSON</v>
          </cell>
          <cell r="D2221" t="str">
            <v>W</v>
          </cell>
          <cell r="E2221" t="str">
            <v>M</v>
          </cell>
          <cell r="F2221" t="str">
            <v>B12/3</v>
          </cell>
          <cell r="G2221" t="str">
            <v>ANWN</v>
          </cell>
        </row>
        <row r="2222">
          <cell r="A2222">
            <v>2278</v>
          </cell>
          <cell r="B2222" t="str">
            <v>christiaan</v>
          </cell>
          <cell r="C2222" t="str">
            <v>BURGER</v>
          </cell>
          <cell r="D2222" t="str">
            <v>W</v>
          </cell>
          <cell r="E2222" t="str">
            <v>M</v>
          </cell>
          <cell r="F2222" t="str">
            <v>B12/3</v>
          </cell>
          <cell r="G2222" t="str">
            <v>ANWN</v>
          </cell>
        </row>
        <row r="2223">
          <cell r="A2223">
            <v>2279</v>
          </cell>
          <cell r="B2223" t="str">
            <v>aidan</v>
          </cell>
          <cell r="C2223" t="str">
            <v>ELLIS</v>
          </cell>
          <cell r="D2223" t="str">
            <v>W</v>
          </cell>
          <cell r="E2223" t="str">
            <v>M</v>
          </cell>
          <cell r="F2223" t="str">
            <v>B12/3</v>
          </cell>
          <cell r="G2223" t="str">
            <v>ANWN</v>
          </cell>
        </row>
        <row r="2224">
          <cell r="A2224">
            <v>2280</v>
          </cell>
          <cell r="B2224" t="str">
            <v>ruan</v>
          </cell>
          <cell r="C2224" t="str">
            <v>HARMSE</v>
          </cell>
          <cell r="D2224" t="str">
            <v>W</v>
          </cell>
          <cell r="E2224" t="str">
            <v>M</v>
          </cell>
          <cell r="F2224" t="str">
            <v>B12/3</v>
          </cell>
          <cell r="G2224" t="str">
            <v>ANWN</v>
          </cell>
        </row>
        <row r="2225">
          <cell r="A2225">
            <v>2281</v>
          </cell>
          <cell r="B2225" t="str">
            <v>armand</v>
          </cell>
          <cell r="C2225" t="str">
            <v>JV RENSBURG</v>
          </cell>
          <cell r="D2225" t="str">
            <v>W</v>
          </cell>
          <cell r="E2225" t="str">
            <v>M</v>
          </cell>
          <cell r="F2225" t="str">
            <v>B12/3</v>
          </cell>
          <cell r="G2225" t="str">
            <v>ANWN</v>
          </cell>
        </row>
        <row r="2226">
          <cell r="A2226">
            <v>2282</v>
          </cell>
          <cell r="B2226" t="str">
            <v>tholoane</v>
          </cell>
          <cell r="C2226" t="str">
            <v>MALIA</v>
          </cell>
          <cell r="D2226" t="str">
            <v>B</v>
          </cell>
          <cell r="E2226" t="str">
            <v>M</v>
          </cell>
          <cell r="F2226" t="str">
            <v>B12/3</v>
          </cell>
          <cell r="G2226" t="str">
            <v>ANWN</v>
          </cell>
        </row>
        <row r="2227">
          <cell r="A2227">
            <v>2283</v>
          </cell>
          <cell r="B2227" t="str">
            <v>oreneile</v>
          </cell>
          <cell r="C2227" t="str">
            <v>MATHE</v>
          </cell>
          <cell r="D2227" t="str">
            <v>B</v>
          </cell>
          <cell r="E2227" t="str">
            <v>M</v>
          </cell>
          <cell r="F2227" t="str">
            <v>B12/3</v>
          </cell>
          <cell r="G2227" t="str">
            <v>ANWN</v>
          </cell>
        </row>
        <row r="2228">
          <cell r="A2228">
            <v>2284</v>
          </cell>
          <cell r="B2228" t="str">
            <v>letlhogonolo</v>
          </cell>
          <cell r="C2228" t="str">
            <v>MOKOBANE</v>
          </cell>
          <cell r="D2228" t="str">
            <v>B</v>
          </cell>
          <cell r="E2228" t="str">
            <v>M</v>
          </cell>
          <cell r="F2228" t="str">
            <v>B12/3</v>
          </cell>
          <cell r="G2228" t="str">
            <v>ANWN</v>
          </cell>
        </row>
        <row r="2229">
          <cell r="A2229">
            <v>2285</v>
          </cell>
          <cell r="B2229" t="str">
            <v>irish</v>
          </cell>
          <cell r="C2229" t="str">
            <v>MOKONYANE</v>
          </cell>
          <cell r="D2229" t="str">
            <v>B</v>
          </cell>
          <cell r="E2229" t="str">
            <v>M</v>
          </cell>
          <cell r="F2229" t="str">
            <v>B12/3</v>
          </cell>
          <cell r="G2229" t="str">
            <v>ANWN</v>
          </cell>
        </row>
        <row r="2230">
          <cell r="A2230">
            <v>2286</v>
          </cell>
          <cell r="B2230" t="str">
            <v>tumisang</v>
          </cell>
          <cell r="C2230" t="str">
            <v>PHOI</v>
          </cell>
          <cell r="D2230" t="str">
            <v>B</v>
          </cell>
          <cell r="E2230" t="str">
            <v>M</v>
          </cell>
          <cell r="F2230" t="str">
            <v>B12/3</v>
          </cell>
          <cell r="G2230" t="str">
            <v>ANWN</v>
          </cell>
        </row>
        <row r="2231">
          <cell r="A2231">
            <v>2287</v>
          </cell>
          <cell r="B2231" t="str">
            <v>andre</v>
          </cell>
          <cell r="C2231" t="str">
            <v>PIENAAR</v>
          </cell>
          <cell r="D2231" t="str">
            <v>W</v>
          </cell>
          <cell r="E2231" t="str">
            <v>M</v>
          </cell>
          <cell r="F2231" t="str">
            <v>B12/3</v>
          </cell>
          <cell r="G2231" t="str">
            <v>ANWN</v>
          </cell>
        </row>
        <row r="2232">
          <cell r="A2232">
            <v>2288</v>
          </cell>
          <cell r="B2232" t="str">
            <v>merrick</v>
          </cell>
          <cell r="C2232" t="str">
            <v>ROSSITER</v>
          </cell>
          <cell r="D2232" t="str">
            <v>W</v>
          </cell>
          <cell r="E2232" t="str">
            <v>M</v>
          </cell>
          <cell r="F2232" t="str">
            <v>B12/3</v>
          </cell>
          <cell r="G2232" t="str">
            <v>ANWN</v>
          </cell>
        </row>
        <row r="2233">
          <cell r="A2233">
            <v>2289</v>
          </cell>
          <cell r="B2233" t="str">
            <v>lean</v>
          </cell>
          <cell r="C2233" t="str">
            <v>SCHOLTZ</v>
          </cell>
          <cell r="D2233" t="str">
            <v>W</v>
          </cell>
          <cell r="E2233" t="str">
            <v>M</v>
          </cell>
          <cell r="F2233" t="str">
            <v>B12/3</v>
          </cell>
          <cell r="G2233" t="str">
            <v>ANWN</v>
          </cell>
        </row>
        <row r="2234">
          <cell r="A2234">
            <v>2290</v>
          </cell>
          <cell r="B2234" t="str">
            <v>ruan</v>
          </cell>
          <cell r="C2234" t="str">
            <v>SMIT</v>
          </cell>
          <cell r="D2234" t="str">
            <v>W</v>
          </cell>
          <cell r="E2234" t="str">
            <v>M</v>
          </cell>
          <cell r="F2234" t="str">
            <v>B12/3</v>
          </cell>
          <cell r="G2234" t="str">
            <v>ANWN</v>
          </cell>
        </row>
        <row r="2235">
          <cell r="A2235">
            <v>2291</v>
          </cell>
          <cell r="B2235" t="str">
            <v>letlotlo</v>
          </cell>
          <cell r="C2235" t="str">
            <v>SWEDI</v>
          </cell>
          <cell r="D2235" t="str">
            <v>B</v>
          </cell>
          <cell r="E2235" t="str">
            <v>M</v>
          </cell>
          <cell r="F2235" t="str">
            <v>B12/3</v>
          </cell>
          <cell r="G2235" t="str">
            <v>ANWN</v>
          </cell>
        </row>
        <row r="2236">
          <cell r="A2236">
            <v>2292</v>
          </cell>
          <cell r="B2236" t="str">
            <v>driaan</v>
          </cell>
          <cell r="C2236" t="str">
            <v>VAN STADEN</v>
          </cell>
          <cell r="D2236" t="str">
            <v>W</v>
          </cell>
          <cell r="E2236" t="str">
            <v>M</v>
          </cell>
          <cell r="F2236" t="str">
            <v>B12/3</v>
          </cell>
          <cell r="G2236" t="str">
            <v>ANWN</v>
          </cell>
        </row>
        <row r="2237">
          <cell r="A2237">
            <v>2293</v>
          </cell>
          <cell r="B2237" t="str">
            <v>wihan</v>
          </cell>
          <cell r="C2237" t="str">
            <v>WARNEKE</v>
          </cell>
          <cell r="D2237" t="str">
            <v>W</v>
          </cell>
          <cell r="E2237" t="str">
            <v>M</v>
          </cell>
          <cell r="F2237" t="str">
            <v>B12/3</v>
          </cell>
          <cell r="G2237" t="str">
            <v>ANWN</v>
          </cell>
        </row>
        <row r="2238">
          <cell r="A2238">
            <v>2294</v>
          </cell>
          <cell r="B2238" t="str">
            <v>lehan</v>
          </cell>
          <cell r="C2238" t="str">
            <v>GROBLER</v>
          </cell>
          <cell r="D2238" t="str">
            <v>W</v>
          </cell>
          <cell r="E2238" t="str">
            <v>M</v>
          </cell>
          <cell r="F2238" t="str">
            <v>B13/4</v>
          </cell>
          <cell r="G2238" t="str">
            <v>ANWN</v>
          </cell>
        </row>
        <row r="2239">
          <cell r="A2239">
            <v>2295</v>
          </cell>
          <cell r="B2239" t="str">
            <v>marco</v>
          </cell>
          <cell r="C2239" t="str">
            <v>JACOBS</v>
          </cell>
          <cell r="D2239" t="str">
            <v>W</v>
          </cell>
          <cell r="E2239" t="str">
            <v>M</v>
          </cell>
          <cell r="F2239" t="str">
            <v>B13/4</v>
          </cell>
          <cell r="G2239" t="str">
            <v>ANWN</v>
          </cell>
        </row>
        <row r="2240">
          <cell r="A2240">
            <v>2296</v>
          </cell>
          <cell r="B2240" t="str">
            <v>alexander</v>
          </cell>
          <cell r="C2240" t="str">
            <v>KRUGER</v>
          </cell>
          <cell r="D2240" t="str">
            <v>W</v>
          </cell>
          <cell r="E2240" t="str">
            <v>M</v>
          </cell>
          <cell r="F2240" t="str">
            <v>B13/4</v>
          </cell>
          <cell r="G2240" t="str">
            <v>ANWN</v>
          </cell>
        </row>
        <row r="2241">
          <cell r="A2241">
            <v>2297</v>
          </cell>
          <cell r="B2241" t="str">
            <v>tsholo</v>
          </cell>
          <cell r="C2241" t="str">
            <v>LESEYANE</v>
          </cell>
          <cell r="D2241" t="str">
            <v>B</v>
          </cell>
          <cell r="E2241" t="str">
            <v>M</v>
          </cell>
          <cell r="F2241" t="str">
            <v>B13/4</v>
          </cell>
          <cell r="G2241" t="str">
            <v>ANWN</v>
          </cell>
        </row>
        <row r="2242">
          <cell r="A2242">
            <v>2298</v>
          </cell>
          <cell r="B2242" t="str">
            <v>mpho</v>
          </cell>
          <cell r="C2242" t="str">
            <v>LETLAPE</v>
          </cell>
          <cell r="D2242" t="str">
            <v>B</v>
          </cell>
          <cell r="E2242" t="str">
            <v>M</v>
          </cell>
          <cell r="F2242" t="str">
            <v>B13/4</v>
          </cell>
          <cell r="G2242" t="str">
            <v>ANWN</v>
          </cell>
        </row>
        <row r="2243">
          <cell r="A2243">
            <v>2299</v>
          </cell>
          <cell r="B2243" t="str">
            <v>lucas</v>
          </cell>
          <cell r="C2243" t="str">
            <v>MARAIS</v>
          </cell>
          <cell r="D2243" t="str">
            <v>W</v>
          </cell>
          <cell r="E2243" t="str">
            <v>M</v>
          </cell>
          <cell r="F2243" t="str">
            <v>B13/4</v>
          </cell>
          <cell r="G2243" t="str">
            <v>ANWN</v>
          </cell>
        </row>
        <row r="2244">
          <cell r="A2244">
            <v>2300</v>
          </cell>
          <cell r="B2244" t="str">
            <v>bangani</v>
          </cell>
          <cell r="C2244" t="str">
            <v>MBONE</v>
          </cell>
          <cell r="D2244" t="str">
            <v>B</v>
          </cell>
          <cell r="E2244" t="str">
            <v>M</v>
          </cell>
          <cell r="F2244" t="str">
            <v>B13/4</v>
          </cell>
          <cell r="G2244" t="str">
            <v>ANWN</v>
          </cell>
        </row>
        <row r="2245">
          <cell r="A2245">
            <v>2301</v>
          </cell>
          <cell r="B2245" t="str">
            <v>ryan</v>
          </cell>
          <cell r="C2245" t="str">
            <v>MITCHELL</v>
          </cell>
          <cell r="D2245" t="str">
            <v>W</v>
          </cell>
          <cell r="E2245" t="str">
            <v>M</v>
          </cell>
          <cell r="F2245" t="str">
            <v>B13/4</v>
          </cell>
          <cell r="G2245" t="str">
            <v>ANWN</v>
          </cell>
        </row>
        <row r="2246">
          <cell r="A2246">
            <v>2302</v>
          </cell>
          <cell r="B2246" t="str">
            <v>abiel</v>
          </cell>
          <cell r="C2246" t="str">
            <v>MOGOROSI</v>
          </cell>
          <cell r="D2246" t="str">
            <v>B</v>
          </cell>
          <cell r="E2246" t="str">
            <v>M</v>
          </cell>
          <cell r="F2246" t="str">
            <v>B13/4</v>
          </cell>
          <cell r="G2246" t="str">
            <v>ANWN</v>
          </cell>
        </row>
        <row r="2247">
          <cell r="A2247">
            <v>2303</v>
          </cell>
          <cell r="B2247" t="str">
            <v>franco</v>
          </cell>
          <cell r="C2247" t="str">
            <v>PIENAAR</v>
          </cell>
          <cell r="D2247" t="str">
            <v>W</v>
          </cell>
          <cell r="E2247" t="str">
            <v>M</v>
          </cell>
          <cell r="F2247" t="str">
            <v>B13/4</v>
          </cell>
          <cell r="G2247" t="str">
            <v>ANWN</v>
          </cell>
        </row>
        <row r="2248">
          <cell r="A2248">
            <v>2304</v>
          </cell>
          <cell r="B2248" t="str">
            <v>jonathan</v>
          </cell>
          <cell r="C2248" t="str">
            <v>SCHEEPERS</v>
          </cell>
          <cell r="D2248" t="str">
            <v>W</v>
          </cell>
          <cell r="E2248" t="str">
            <v>M</v>
          </cell>
          <cell r="F2248" t="str">
            <v>B13/4</v>
          </cell>
          <cell r="G2248" t="str">
            <v>ANWN</v>
          </cell>
        </row>
        <row r="2249">
          <cell r="A2249">
            <v>2305</v>
          </cell>
          <cell r="B2249" t="str">
            <v>nyiko</v>
          </cell>
          <cell r="C2249" t="str">
            <v>SIBIYA</v>
          </cell>
          <cell r="D2249" t="str">
            <v>B</v>
          </cell>
          <cell r="E2249" t="str">
            <v>M</v>
          </cell>
          <cell r="F2249" t="str">
            <v>B13/4</v>
          </cell>
          <cell r="G2249" t="str">
            <v>ANWN</v>
          </cell>
        </row>
        <row r="2250">
          <cell r="A2250">
            <v>2306</v>
          </cell>
          <cell r="B2250" t="str">
            <v>walter</v>
          </cell>
          <cell r="C2250" t="str">
            <v>VOSSER</v>
          </cell>
          <cell r="D2250" t="str">
            <v>W</v>
          </cell>
          <cell r="E2250" t="str">
            <v>M</v>
          </cell>
          <cell r="F2250" t="str">
            <v>B13/4</v>
          </cell>
          <cell r="G2250" t="str">
            <v>ANWN</v>
          </cell>
        </row>
        <row r="2251">
          <cell r="A2251">
            <v>2307</v>
          </cell>
          <cell r="B2251" t="str">
            <v>barend</v>
          </cell>
          <cell r="C2251" t="str">
            <v>DE CLERK</v>
          </cell>
          <cell r="D2251" t="str">
            <v>W</v>
          </cell>
          <cell r="E2251" t="str">
            <v>M</v>
          </cell>
          <cell r="F2251" t="str">
            <v>B14/4</v>
          </cell>
          <cell r="G2251" t="str">
            <v>ANWN</v>
          </cell>
        </row>
        <row r="2252">
          <cell r="A2252">
            <v>2308</v>
          </cell>
          <cell r="B2252" t="str">
            <v>blayton</v>
          </cell>
          <cell r="C2252" t="str">
            <v>HUBSCH</v>
          </cell>
          <cell r="D2252" t="str">
            <v>W</v>
          </cell>
          <cell r="E2252" t="str">
            <v>M</v>
          </cell>
          <cell r="F2252" t="str">
            <v>B14/4</v>
          </cell>
          <cell r="G2252" t="str">
            <v>ANWN</v>
          </cell>
        </row>
        <row r="2253">
          <cell r="A2253">
            <v>2309</v>
          </cell>
          <cell r="B2253" t="str">
            <v>ivan</v>
          </cell>
          <cell r="C2253" t="str">
            <v>KLOPPER</v>
          </cell>
          <cell r="D2253" t="str">
            <v>W</v>
          </cell>
          <cell r="E2253" t="str">
            <v>M</v>
          </cell>
          <cell r="F2253" t="str">
            <v>B14/4</v>
          </cell>
          <cell r="G2253" t="str">
            <v>ANWN</v>
          </cell>
        </row>
        <row r="2254">
          <cell r="A2254">
            <v>2310</v>
          </cell>
          <cell r="B2254" t="str">
            <v>kopano</v>
          </cell>
          <cell r="C2254" t="str">
            <v>MOLOKWANE</v>
          </cell>
          <cell r="D2254" t="str">
            <v>B</v>
          </cell>
          <cell r="E2254" t="str">
            <v>M</v>
          </cell>
          <cell r="F2254" t="str">
            <v>B14/4</v>
          </cell>
          <cell r="G2254" t="str">
            <v>ANWN</v>
          </cell>
        </row>
        <row r="2255">
          <cell r="A2255">
            <v>2311</v>
          </cell>
          <cell r="B2255" t="str">
            <v>onkarabetse</v>
          </cell>
          <cell r="C2255" t="str">
            <v>PHEO</v>
          </cell>
          <cell r="D2255" t="str">
            <v>B</v>
          </cell>
          <cell r="E2255" t="str">
            <v>M</v>
          </cell>
          <cell r="F2255" t="str">
            <v>B14/4</v>
          </cell>
          <cell r="G2255" t="str">
            <v>ANWN</v>
          </cell>
        </row>
        <row r="2256">
          <cell r="A2256">
            <v>2312</v>
          </cell>
          <cell r="B2256" t="str">
            <v>schalk</v>
          </cell>
          <cell r="C2256" t="str">
            <v>PIENAAR</v>
          </cell>
          <cell r="D2256" t="str">
            <v>W</v>
          </cell>
          <cell r="E2256" t="str">
            <v>M</v>
          </cell>
          <cell r="F2256" t="str">
            <v>B14/4</v>
          </cell>
          <cell r="G2256" t="str">
            <v>ANWN</v>
          </cell>
        </row>
        <row r="2257">
          <cell r="A2257">
            <v>2313</v>
          </cell>
          <cell r="B2257" t="str">
            <v>onalena</v>
          </cell>
          <cell r="C2257" t="str">
            <v>SETSHEDI</v>
          </cell>
          <cell r="D2257" t="str">
            <v>B</v>
          </cell>
          <cell r="E2257" t="str">
            <v>M</v>
          </cell>
          <cell r="F2257" t="str">
            <v>B14/4</v>
          </cell>
          <cell r="G2257" t="str">
            <v>ANWN</v>
          </cell>
        </row>
        <row r="2258">
          <cell r="A2258">
            <v>2314</v>
          </cell>
          <cell r="B2258" t="str">
            <v>benjamin</v>
          </cell>
          <cell r="C2258" t="str">
            <v>SWART</v>
          </cell>
          <cell r="D2258" t="str">
            <v>W</v>
          </cell>
          <cell r="E2258" t="str">
            <v>M</v>
          </cell>
          <cell r="F2258" t="str">
            <v>B14/4</v>
          </cell>
          <cell r="G2258" t="str">
            <v>ANWN</v>
          </cell>
        </row>
        <row r="2259">
          <cell r="A2259">
            <v>2315</v>
          </cell>
          <cell r="B2259" t="str">
            <v>janus</v>
          </cell>
          <cell r="C2259" t="str">
            <v>DU PLESSIS</v>
          </cell>
          <cell r="D2259" t="str">
            <v>W</v>
          </cell>
          <cell r="E2259" t="str">
            <v>M</v>
          </cell>
          <cell r="F2259" t="str">
            <v>B15/4</v>
          </cell>
          <cell r="G2259" t="str">
            <v>ANWN</v>
          </cell>
        </row>
        <row r="2260">
          <cell r="A2260">
            <v>2316</v>
          </cell>
          <cell r="B2260" t="str">
            <v>olebogeng</v>
          </cell>
          <cell r="C2260" t="str">
            <v>LEKETI</v>
          </cell>
          <cell r="D2260" t="str">
            <v>B</v>
          </cell>
          <cell r="E2260" t="str">
            <v>M</v>
          </cell>
          <cell r="F2260" t="str">
            <v>B15/4</v>
          </cell>
          <cell r="G2260" t="str">
            <v>ANWN</v>
          </cell>
        </row>
        <row r="2261">
          <cell r="A2261">
            <v>2317</v>
          </cell>
          <cell r="B2261" t="str">
            <v>tlotlo</v>
          </cell>
          <cell r="C2261" t="str">
            <v>MAETLA</v>
          </cell>
          <cell r="D2261" t="str">
            <v>B</v>
          </cell>
          <cell r="E2261" t="str">
            <v>M</v>
          </cell>
          <cell r="F2261" t="str">
            <v>B15/4</v>
          </cell>
          <cell r="G2261" t="str">
            <v>ANWN</v>
          </cell>
        </row>
        <row r="2262">
          <cell r="A2262">
            <v>2318</v>
          </cell>
          <cell r="B2262" t="str">
            <v>kgaugelo</v>
          </cell>
          <cell r="C2262" t="str">
            <v>MARIRI</v>
          </cell>
          <cell r="D2262" t="str">
            <v>B</v>
          </cell>
          <cell r="E2262" t="str">
            <v>M</v>
          </cell>
          <cell r="F2262" t="str">
            <v>B15/4</v>
          </cell>
          <cell r="G2262" t="str">
            <v>ANWN</v>
          </cell>
        </row>
        <row r="2263">
          <cell r="A2263">
            <v>2319</v>
          </cell>
          <cell r="B2263" t="str">
            <v>phenyo</v>
          </cell>
          <cell r="C2263" t="str">
            <v>MOATE</v>
          </cell>
          <cell r="D2263" t="str">
            <v>B</v>
          </cell>
          <cell r="E2263" t="str">
            <v>M</v>
          </cell>
          <cell r="F2263" t="str">
            <v>B15/4</v>
          </cell>
          <cell r="G2263" t="str">
            <v>ANWN</v>
          </cell>
        </row>
        <row r="2264">
          <cell r="A2264">
            <v>2320</v>
          </cell>
          <cell r="B2264" t="str">
            <v>letang</v>
          </cell>
          <cell r="C2264" t="str">
            <v>MOTHIBEDI</v>
          </cell>
          <cell r="D2264" t="str">
            <v>B</v>
          </cell>
          <cell r="E2264" t="str">
            <v>M</v>
          </cell>
          <cell r="F2264" t="str">
            <v>B15/4</v>
          </cell>
          <cell r="G2264" t="str">
            <v>ANWN</v>
          </cell>
        </row>
        <row r="2265">
          <cell r="A2265">
            <v>2321</v>
          </cell>
          <cell r="B2265" t="str">
            <v>gerrit</v>
          </cell>
          <cell r="C2265" t="str">
            <v>NEL</v>
          </cell>
          <cell r="D2265" t="str">
            <v>W</v>
          </cell>
          <cell r="E2265" t="str">
            <v>M</v>
          </cell>
          <cell r="F2265" t="str">
            <v>B15/4</v>
          </cell>
          <cell r="G2265" t="str">
            <v>ANWN</v>
          </cell>
        </row>
        <row r="2266">
          <cell r="A2266">
            <v>2322</v>
          </cell>
          <cell r="B2266" t="str">
            <v>shareed</v>
          </cell>
          <cell r="C2266" t="str">
            <v>PETERSE</v>
          </cell>
          <cell r="D2266" t="str">
            <v>C</v>
          </cell>
          <cell r="E2266" t="str">
            <v>M</v>
          </cell>
          <cell r="F2266" t="str">
            <v>B15/4</v>
          </cell>
          <cell r="G2266" t="str">
            <v>ANWN</v>
          </cell>
        </row>
        <row r="2267">
          <cell r="A2267">
            <v>2323</v>
          </cell>
          <cell r="B2267" t="str">
            <v>gustav</v>
          </cell>
          <cell r="C2267" t="str">
            <v>SMIT</v>
          </cell>
          <cell r="D2267" t="str">
            <v>W</v>
          </cell>
          <cell r="E2267" t="str">
            <v>M</v>
          </cell>
          <cell r="F2267" t="str">
            <v>B15/4</v>
          </cell>
          <cell r="G2267" t="str">
            <v>ANWN</v>
          </cell>
        </row>
        <row r="2268">
          <cell r="A2268">
            <v>2324</v>
          </cell>
          <cell r="B2268" t="str">
            <v>janrich</v>
          </cell>
          <cell r="C2268" t="str">
            <v>STEYN</v>
          </cell>
          <cell r="D2268" t="str">
            <v>W</v>
          </cell>
          <cell r="E2268" t="str">
            <v>M</v>
          </cell>
          <cell r="F2268" t="str">
            <v>B15/4</v>
          </cell>
          <cell r="G2268" t="str">
            <v>ANWN</v>
          </cell>
        </row>
        <row r="2269">
          <cell r="A2269">
            <v>2325</v>
          </cell>
          <cell r="B2269" t="str">
            <v>wessel</v>
          </cell>
          <cell r="C2269" t="str">
            <v>SWART</v>
          </cell>
          <cell r="D2269" t="str">
            <v>W</v>
          </cell>
          <cell r="E2269" t="str">
            <v>M</v>
          </cell>
          <cell r="F2269" t="str">
            <v>B15/4</v>
          </cell>
          <cell r="G2269" t="str">
            <v>ANWN</v>
          </cell>
        </row>
        <row r="2270">
          <cell r="A2270">
            <v>2326</v>
          </cell>
          <cell r="B2270" t="str">
            <v>etienne</v>
          </cell>
          <cell r="C2270" t="str">
            <v>VAN WYK</v>
          </cell>
          <cell r="D2270" t="str">
            <v>W</v>
          </cell>
          <cell r="E2270" t="str">
            <v>M</v>
          </cell>
          <cell r="F2270" t="str">
            <v>B15/4</v>
          </cell>
          <cell r="G2270" t="str">
            <v>ANWN</v>
          </cell>
        </row>
        <row r="2271">
          <cell r="A2271">
            <v>2327</v>
          </cell>
          <cell r="B2271" t="str">
            <v>christopher</v>
          </cell>
          <cell r="C2271" t="str">
            <v>HELM</v>
          </cell>
          <cell r="D2271" t="str">
            <v>W</v>
          </cell>
          <cell r="E2271" t="str">
            <v>M</v>
          </cell>
          <cell r="F2271" t="str">
            <v>B16/6</v>
          </cell>
          <cell r="G2271" t="str">
            <v>ANWN</v>
          </cell>
        </row>
        <row r="2272">
          <cell r="A2272">
            <v>2328</v>
          </cell>
          <cell r="B2272" t="str">
            <v>azola</v>
          </cell>
          <cell r="C2272" t="str">
            <v>MAHLUNGU</v>
          </cell>
          <cell r="D2272" t="str">
            <v>B</v>
          </cell>
          <cell r="E2272" t="str">
            <v>M</v>
          </cell>
          <cell r="F2272" t="str">
            <v>B16/6</v>
          </cell>
          <cell r="G2272" t="str">
            <v>ANWN</v>
          </cell>
        </row>
        <row r="2273">
          <cell r="A2273">
            <v>2329</v>
          </cell>
          <cell r="B2273" t="str">
            <v>tshepo</v>
          </cell>
          <cell r="C2273" t="str">
            <v>MALEKA</v>
          </cell>
          <cell r="D2273" t="str">
            <v>B</v>
          </cell>
          <cell r="E2273" t="str">
            <v>M</v>
          </cell>
          <cell r="F2273" t="str">
            <v>B16/6</v>
          </cell>
          <cell r="G2273" t="str">
            <v>ANWN</v>
          </cell>
        </row>
        <row r="2274">
          <cell r="A2274">
            <v>2330</v>
          </cell>
          <cell r="B2274" t="str">
            <v>johann</v>
          </cell>
          <cell r="C2274" t="str">
            <v>MARAIS</v>
          </cell>
          <cell r="D2274" t="str">
            <v>W</v>
          </cell>
          <cell r="E2274" t="str">
            <v>M</v>
          </cell>
          <cell r="F2274" t="str">
            <v>B16/6</v>
          </cell>
          <cell r="G2274" t="str">
            <v>ANWN</v>
          </cell>
        </row>
        <row r="2275">
          <cell r="A2275">
            <v>2331</v>
          </cell>
          <cell r="B2275" t="str">
            <v>ali</v>
          </cell>
          <cell r="C2275" t="str">
            <v>MASIKE</v>
          </cell>
          <cell r="D2275" t="str">
            <v>B</v>
          </cell>
          <cell r="E2275" t="str">
            <v>M</v>
          </cell>
          <cell r="F2275" t="str">
            <v>B16/6</v>
          </cell>
          <cell r="G2275" t="str">
            <v>ANWN</v>
          </cell>
        </row>
        <row r="2276">
          <cell r="A2276">
            <v>2332</v>
          </cell>
          <cell r="B2276" t="str">
            <v>segopotso</v>
          </cell>
          <cell r="C2276" t="str">
            <v>MEDUPE</v>
          </cell>
          <cell r="D2276" t="str">
            <v>B</v>
          </cell>
          <cell r="E2276" t="str">
            <v>M</v>
          </cell>
          <cell r="F2276" t="str">
            <v>B16/6</v>
          </cell>
          <cell r="G2276" t="str">
            <v>ANWN</v>
          </cell>
        </row>
        <row r="2277">
          <cell r="A2277">
            <v>2333</v>
          </cell>
          <cell r="B2277" t="str">
            <v>confidence</v>
          </cell>
          <cell r="C2277" t="str">
            <v>MOEKETSI</v>
          </cell>
          <cell r="D2277" t="str">
            <v>B</v>
          </cell>
          <cell r="E2277" t="str">
            <v>M</v>
          </cell>
          <cell r="F2277" t="str">
            <v>B16/6</v>
          </cell>
          <cell r="G2277" t="str">
            <v>ANWN</v>
          </cell>
        </row>
        <row r="2278">
          <cell r="A2278">
            <v>2334</v>
          </cell>
          <cell r="B2278" t="str">
            <v>john</v>
          </cell>
          <cell r="C2278" t="str">
            <v>MOTANG</v>
          </cell>
          <cell r="D2278" t="str">
            <v>B</v>
          </cell>
          <cell r="E2278" t="str">
            <v>M</v>
          </cell>
          <cell r="F2278" t="str">
            <v>B16/6</v>
          </cell>
          <cell r="G2278" t="str">
            <v>ANWN</v>
          </cell>
        </row>
        <row r="2279">
          <cell r="A2279">
            <v>2335</v>
          </cell>
          <cell r="B2279" t="str">
            <v>vhukhudo</v>
          </cell>
          <cell r="C2279" t="str">
            <v>TSHIVHIAHUVNI</v>
          </cell>
          <cell r="D2279" t="str">
            <v>B</v>
          </cell>
          <cell r="E2279" t="str">
            <v>M</v>
          </cell>
          <cell r="F2279" t="str">
            <v>B16/6</v>
          </cell>
          <cell r="G2279" t="str">
            <v>ANWN</v>
          </cell>
        </row>
        <row r="2280">
          <cell r="A2280">
            <v>2336</v>
          </cell>
          <cell r="B2280" t="str">
            <v>jared</v>
          </cell>
          <cell r="C2280" t="str">
            <v>CRONJE</v>
          </cell>
          <cell r="D2280" t="str">
            <v>W</v>
          </cell>
          <cell r="E2280" t="str">
            <v>M</v>
          </cell>
          <cell r="F2280" t="str">
            <v>B17/6</v>
          </cell>
          <cell r="G2280" t="str">
            <v>ANWN</v>
          </cell>
        </row>
        <row r="2281">
          <cell r="A2281">
            <v>2337</v>
          </cell>
          <cell r="B2281" t="str">
            <v>damion</v>
          </cell>
          <cell r="C2281" t="str">
            <v>GOTTWALDT</v>
          </cell>
          <cell r="D2281" t="str">
            <v>C</v>
          </cell>
          <cell r="E2281" t="str">
            <v>M</v>
          </cell>
          <cell r="F2281" t="str">
            <v>B17/6</v>
          </cell>
          <cell r="G2281" t="str">
            <v>ANWN</v>
          </cell>
        </row>
        <row r="2282">
          <cell r="A2282">
            <v>2338</v>
          </cell>
          <cell r="B2282" t="str">
            <v>zuan</v>
          </cell>
          <cell r="C2282" t="str">
            <v>KLEYNHANS</v>
          </cell>
          <cell r="D2282" t="str">
            <v>W</v>
          </cell>
          <cell r="E2282" t="str">
            <v>M</v>
          </cell>
          <cell r="F2282" t="str">
            <v>B17/6</v>
          </cell>
          <cell r="G2282" t="str">
            <v>ANWN</v>
          </cell>
        </row>
        <row r="2283">
          <cell r="A2283">
            <v>2339</v>
          </cell>
          <cell r="B2283" t="str">
            <v>andrew</v>
          </cell>
          <cell r="C2283" t="str">
            <v>MOJELA</v>
          </cell>
          <cell r="D2283" t="str">
            <v>B</v>
          </cell>
          <cell r="E2283" t="str">
            <v>M</v>
          </cell>
          <cell r="F2283" t="str">
            <v>B17/6</v>
          </cell>
          <cell r="G2283" t="str">
            <v>ANWN</v>
          </cell>
        </row>
        <row r="2284">
          <cell r="A2284">
            <v>2340</v>
          </cell>
          <cell r="B2284" t="str">
            <v>ian</v>
          </cell>
          <cell r="C2284" t="str">
            <v>NORTJE</v>
          </cell>
          <cell r="D2284" t="str">
            <v>W</v>
          </cell>
          <cell r="E2284" t="str">
            <v>M</v>
          </cell>
          <cell r="F2284" t="str">
            <v>B17/6</v>
          </cell>
          <cell r="G2284" t="str">
            <v>ANWN</v>
          </cell>
        </row>
        <row r="2285">
          <cell r="A2285">
            <v>2341</v>
          </cell>
          <cell r="B2285" t="str">
            <v>dewalt</v>
          </cell>
          <cell r="C2285" t="str">
            <v>POTGIETER</v>
          </cell>
          <cell r="D2285" t="str">
            <v>W</v>
          </cell>
          <cell r="E2285" t="str">
            <v>M</v>
          </cell>
          <cell r="F2285" t="str">
            <v>B17/6</v>
          </cell>
          <cell r="G2285" t="str">
            <v>ANWN</v>
          </cell>
        </row>
        <row r="2286">
          <cell r="A2286">
            <v>2342</v>
          </cell>
          <cell r="B2286" t="str">
            <v>oratile</v>
          </cell>
          <cell r="C2286" t="str">
            <v>SELEMELA</v>
          </cell>
          <cell r="D2286" t="str">
            <v>B</v>
          </cell>
          <cell r="E2286" t="str">
            <v>M</v>
          </cell>
          <cell r="F2286" t="str">
            <v>B17/6</v>
          </cell>
          <cell r="G2286" t="str">
            <v>ANWN</v>
          </cell>
        </row>
        <row r="2287">
          <cell r="A2287">
            <v>2343</v>
          </cell>
          <cell r="B2287" t="str">
            <v>tlamelo</v>
          </cell>
          <cell r="C2287" t="str">
            <v>TIRO</v>
          </cell>
          <cell r="D2287" t="str">
            <v>B</v>
          </cell>
          <cell r="E2287" t="str">
            <v>M</v>
          </cell>
          <cell r="F2287" t="str">
            <v>B17/6</v>
          </cell>
          <cell r="G2287" t="str">
            <v>ANWN</v>
          </cell>
        </row>
        <row r="2288">
          <cell r="A2288">
            <v>2344</v>
          </cell>
          <cell r="B2288" t="str">
            <v>hanru</v>
          </cell>
          <cell r="C2288" t="str">
            <v>BEYL</v>
          </cell>
          <cell r="D2288" t="str">
            <v>W</v>
          </cell>
          <cell r="E2288" t="str">
            <v>M</v>
          </cell>
          <cell r="F2288" t="str">
            <v>B8/1</v>
          </cell>
          <cell r="G2288" t="str">
            <v>ANWN</v>
          </cell>
        </row>
        <row r="2289">
          <cell r="A2289">
            <v>2345</v>
          </cell>
          <cell r="B2289" t="str">
            <v>hercu</v>
          </cell>
          <cell r="C2289" t="str">
            <v>BOTHA</v>
          </cell>
          <cell r="D2289" t="str">
            <v>W</v>
          </cell>
          <cell r="E2289" t="str">
            <v>M</v>
          </cell>
          <cell r="F2289" t="str">
            <v>B8/1</v>
          </cell>
          <cell r="G2289" t="str">
            <v>ANWN</v>
          </cell>
        </row>
        <row r="2290">
          <cell r="A2290">
            <v>2346</v>
          </cell>
          <cell r="B2290" t="str">
            <v>ben-rugo</v>
          </cell>
          <cell r="C2290" t="str">
            <v>DE VRIES</v>
          </cell>
          <cell r="D2290" t="str">
            <v>W</v>
          </cell>
          <cell r="E2290" t="str">
            <v>M</v>
          </cell>
          <cell r="F2290" t="str">
            <v>B8/1</v>
          </cell>
          <cell r="G2290" t="str">
            <v>ANWN</v>
          </cell>
        </row>
        <row r="2291">
          <cell r="A2291">
            <v>2347</v>
          </cell>
          <cell r="B2291" t="str">
            <v>daniel</v>
          </cell>
          <cell r="C2291" t="str">
            <v>DREYER</v>
          </cell>
          <cell r="D2291" t="str">
            <v>W</v>
          </cell>
          <cell r="E2291" t="str">
            <v>M</v>
          </cell>
          <cell r="F2291" t="str">
            <v>B8/1</v>
          </cell>
          <cell r="G2291" t="str">
            <v>ANWN</v>
          </cell>
        </row>
        <row r="2292">
          <cell r="A2292">
            <v>2348</v>
          </cell>
          <cell r="B2292" t="str">
            <v>franco</v>
          </cell>
          <cell r="C2292" t="str">
            <v>FERREIRA</v>
          </cell>
          <cell r="D2292" t="str">
            <v>W</v>
          </cell>
          <cell r="E2292" t="str">
            <v>M</v>
          </cell>
          <cell r="F2292" t="str">
            <v>B8/1</v>
          </cell>
          <cell r="G2292" t="str">
            <v>ANWN</v>
          </cell>
        </row>
        <row r="2293">
          <cell r="A2293">
            <v>2349</v>
          </cell>
          <cell r="B2293" t="str">
            <v>jandre</v>
          </cell>
          <cell r="C2293" t="str">
            <v>KRUGER</v>
          </cell>
          <cell r="D2293" t="str">
            <v>W</v>
          </cell>
          <cell r="E2293" t="str">
            <v>M</v>
          </cell>
          <cell r="F2293" t="str">
            <v>B8/1</v>
          </cell>
          <cell r="G2293" t="str">
            <v>ANWN</v>
          </cell>
        </row>
        <row r="2294">
          <cell r="A2294">
            <v>2350</v>
          </cell>
          <cell r="B2294" t="str">
            <v>divan</v>
          </cell>
          <cell r="C2294" t="str">
            <v>LE ROUX</v>
          </cell>
          <cell r="D2294" t="str">
            <v>W</v>
          </cell>
          <cell r="E2294" t="str">
            <v>M</v>
          </cell>
          <cell r="F2294" t="str">
            <v>B8/1</v>
          </cell>
          <cell r="G2294" t="str">
            <v>ANWN</v>
          </cell>
        </row>
        <row r="2295">
          <cell r="A2295">
            <v>2351</v>
          </cell>
          <cell r="B2295" t="str">
            <v>atlotleng</v>
          </cell>
          <cell r="C2295" t="str">
            <v>MALULEKE</v>
          </cell>
          <cell r="D2295" t="str">
            <v>B</v>
          </cell>
          <cell r="E2295" t="str">
            <v>M</v>
          </cell>
          <cell r="F2295" t="str">
            <v>B8/1</v>
          </cell>
          <cell r="G2295" t="str">
            <v>ANWN</v>
          </cell>
        </row>
        <row r="2296">
          <cell r="A2296">
            <v>2352</v>
          </cell>
          <cell r="B2296" t="str">
            <v>olerato</v>
          </cell>
          <cell r="C2296" t="str">
            <v>MOLEFE</v>
          </cell>
          <cell r="D2296" t="str">
            <v>B</v>
          </cell>
          <cell r="E2296" t="str">
            <v>M</v>
          </cell>
          <cell r="F2296" t="str">
            <v>B8/1</v>
          </cell>
          <cell r="G2296" t="str">
            <v>ANWN</v>
          </cell>
        </row>
        <row r="2297">
          <cell r="A2297">
            <v>2353</v>
          </cell>
          <cell r="B2297" t="str">
            <v>stefan</v>
          </cell>
          <cell r="C2297" t="str">
            <v>MOLLER</v>
          </cell>
          <cell r="D2297" t="str">
            <v>W</v>
          </cell>
          <cell r="E2297" t="str">
            <v>M</v>
          </cell>
          <cell r="F2297" t="str">
            <v>B8/1</v>
          </cell>
          <cell r="G2297" t="str">
            <v>ANWN</v>
          </cell>
        </row>
        <row r="2298">
          <cell r="A2298">
            <v>2354</v>
          </cell>
          <cell r="B2298" t="str">
            <v>schalk</v>
          </cell>
          <cell r="C2298" t="str">
            <v>OTTO</v>
          </cell>
          <cell r="D2298" t="str">
            <v>W</v>
          </cell>
          <cell r="E2298" t="str">
            <v>M</v>
          </cell>
          <cell r="F2298" t="str">
            <v>B8/1</v>
          </cell>
          <cell r="G2298" t="str">
            <v>ANWN</v>
          </cell>
        </row>
        <row r="2299">
          <cell r="A2299">
            <v>2355</v>
          </cell>
          <cell r="B2299" t="str">
            <v>steyn</v>
          </cell>
          <cell r="C2299" t="str">
            <v>VAN DEN BERG</v>
          </cell>
          <cell r="D2299" t="str">
            <v>W</v>
          </cell>
          <cell r="E2299" t="str">
            <v>M</v>
          </cell>
          <cell r="F2299" t="str">
            <v>B8/1</v>
          </cell>
          <cell r="G2299" t="str">
            <v>ANWN</v>
          </cell>
        </row>
        <row r="2300">
          <cell r="A2300">
            <v>2356</v>
          </cell>
          <cell r="B2300" t="str">
            <v>gj</v>
          </cell>
          <cell r="C2300" t="str">
            <v>VAN NIEKERK</v>
          </cell>
          <cell r="D2300" t="str">
            <v>W</v>
          </cell>
          <cell r="E2300" t="str">
            <v>M</v>
          </cell>
          <cell r="F2300" t="str">
            <v>B8/1</v>
          </cell>
          <cell r="G2300" t="str">
            <v>ANWN</v>
          </cell>
        </row>
        <row r="2301">
          <cell r="A2301">
            <v>2357</v>
          </cell>
          <cell r="B2301" t="str">
            <v>stefan</v>
          </cell>
          <cell r="C2301" t="str">
            <v>VISSER</v>
          </cell>
          <cell r="D2301" t="str">
            <v>W</v>
          </cell>
          <cell r="E2301" t="str">
            <v>M</v>
          </cell>
          <cell r="F2301" t="str">
            <v>B8/1</v>
          </cell>
          <cell r="G2301" t="str">
            <v>ANWN</v>
          </cell>
        </row>
        <row r="2302">
          <cell r="A2302">
            <v>2358</v>
          </cell>
          <cell r="B2302" t="str">
            <v>dian</v>
          </cell>
          <cell r="C2302" t="str">
            <v>WELMAN</v>
          </cell>
          <cell r="D2302" t="str">
            <v>W</v>
          </cell>
          <cell r="E2302" t="str">
            <v>M</v>
          </cell>
          <cell r="F2302" t="str">
            <v>B8/1</v>
          </cell>
          <cell r="G2302" t="str">
            <v>ANWN</v>
          </cell>
        </row>
        <row r="2303">
          <cell r="A2303">
            <v>2359</v>
          </cell>
          <cell r="B2303" t="str">
            <v>divan</v>
          </cell>
          <cell r="C2303" t="str">
            <v>WERNER</v>
          </cell>
          <cell r="D2303" t="str">
            <v>W</v>
          </cell>
          <cell r="E2303" t="str">
            <v>M</v>
          </cell>
          <cell r="F2303" t="str">
            <v>B8/1</v>
          </cell>
          <cell r="G2303" t="str">
            <v>ANWN</v>
          </cell>
        </row>
        <row r="2304">
          <cell r="A2304">
            <v>2360</v>
          </cell>
          <cell r="B2304" t="str">
            <v>henshall</v>
          </cell>
          <cell r="C2304" t="str">
            <v>WHITFIELD</v>
          </cell>
          <cell r="D2304" t="str">
            <v>W</v>
          </cell>
          <cell r="E2304" t="str">
            <v>M</v>
          </cell>
          <cell r="F2304" t="str">
            <v>B8/1</v>
          </cell>
          <cell r="G2304" t="str">
            <v>ANWN</v>
          </cell>
        </row>
        <row r="2305">
          <cell r="A2305">
            <v>2361</v>
          </cell>
          <cell r="B2305" t="str">
            <v>zander</v>
          </cell>
          <cell r="C2305" t="str">
            <v>WILLIAMSON</v>
          </cell>
          <cell r="D2305" t="str">
            <v>W</v>
          </cell>
          <cell r="E2305" t="str">
            <v>M</v>
          </cell>
          <cell r="F2305" t="str">
            <v>B8/1</v>
          </cell>
          <cell r="G2305" t="str">
            <v>ANWN</v>
          </cell>
        </row>
        <row r="2306">
          <cell r="A2306">
            <v>2362</v>
          </cell>
          <cell r="B2306" t="str">
            <v>marcus</v>
          </cell>
          <cell r="C2306" t="str">
            <v>BESTER</v>
          </cell>
          <cell r="D2306" t="str">
            <v>W</v>
          </cell>
          <cell r="E2306" t="str">
            <v>M</v>
          </cell>
          <cell r="F2306" t="str">
            <v>B9/2</v>
          </cell>
          <cell r="G2306" t="str">
            <v>ANWN</v>
          </cell>
        </row>
        <row r="2307">
          <cell r="A2307">
            <v>2363</v>
          </cell>
          <cell r="B2307" t="str">
            <v>righardt</v>
          </cell>
          <cell r="C2307" t="str">
            <v>DE JAGER</v>
          </cell>
          <cell r="D2307" t="str">
            <v>W</v>
          </cell>
          <cell r="E2307" t="str">
            <v>M</v>
          </cell>
          <cell r="F2307" t="str">
            <v>B9/2</v>
          </cell>
          <cell r="G2307" t="str">
            <v>ANWN</v>
          </cell>
        </row>
        <row r="2308">
          <cell r="A2308">
            <v>2364</v>
          </cell>
          <cell r="B2308" t="str">
            <v>lourens</v>
          </cell>
          <cell r="C2308" t="str">
            <v>ELOFF</v>
          </cell>
          <cell r="D2308" t="str">
            <v>W</v>
          </cell>
          <cell r="E2308" t="str">
            <v>M</v>
          </cell>
          <cell r="F2308" t="str">
            <v>B9/2</v>
          </cell>
          <cell r="G2308" t="str">
            <v>ANWN</v>
          </cell>
        </row>
        <row r="2309">
          <cell r="A2309">
            <v>2365</v>
          </cell>
          <cell r="B2309" t="str">
            <v>phemelo</v>
          </cell>
          <cell r="C2309" t="str">
            <v>GAEGANE</v>
          </cell>
          <cell r="D2309" t="str">
            <v>B</v>
          </cell>
          <cell r="E2309" t="str">
            <v>M</v>
          </cell>
          <cell r="F2309" t="str">
            <v>B9/2</v>
          </cell>
          <cell r="G2309" t="str">
            <v>ANWN</v>
          </cell>
        </row>
        <row r="2310">
          <cell r="A2310">
            <v>2366</v>
          </cell>
          <cell r="B2310" t="str">
            <v>eddie</v>
          </cell>
          <cell r="C2310" t="str">
            <v>KEMP</v>
          </cell>
          <cell r="D2310" t="str">
            <v>W</v>
          </cell>
          <cell r="E2310" t="str">
            <v>M</v>
          </cell>
          <cell r="F2310" t="str">
            <v>B9/2</v>
          </cell>
          <cell r="G2310" t="str">
            <v>ANWN</v>
          </cell>
        </row>
        <row r="2311">
          <cell r="A2311">
            <v>2367</v>
          </cell>
          <cell r="B2311" t="str">
            <v>louis adriaan</v>
          </cell>
          <cell r="C2311" t="str">
            <v>KOTZE</v>
          </cell>
          <cell r="D2311" t="str">
            <v>W</v>
          </cell>
          <cell r="E2311" t="str">
            <v>M</v>
          </cell>
          <cell r="F2311" t="str">
            <v>B9/2</v>
          </cell>
          <cell r="G2311" t="str">
            <v>ANWN</v>
          </cell>
        </row>
        <row r="2312">
          <cell r="A2312">
            <v>2368</v>
          </cell>
          <cell r="B2312" t="str">
            <v>stephan</v>
          </cell>
          <cell r="C2312" t="str">
            <v>LANDSBERG</v>
          </cell>
          <cell r="D2312" t="str">
            <v>W</v>
          </cell>
          <cell r="E2312" t="str">
            <v>M</v>
          </cell>
          <cell r="F2312" t="str">
            <v>B9/2</v>
          </cell>
          <cell r="G2312" t="str">
            <v>ANWN</v>
          </cell>
        </row>
        <row r="2313">
          <cell r="A2313">
            <v>2369</v>
          </cell>
          <cell r="B2313" t="str">
            <v>omolemo</v>
          </cell>
          <cell r="C2313" t="str">
            <v>LENTSWE</v>
          </cell>
          <cell r="D2313" t="str">
            <v>B</v>
          </cell>
          <cell r="E2313" t="str">
            <v>M</v>
          </cell>
          <cell r="F2313" t="str">
            <v>B9/2</v>
          </cell>
          <cell r="G2313" t="str">
            <v>ANWN</v>
          </cell>
        </row>
        <row r="2314">
          <cell r="A2314">
            <v>2370</v>
          </cell>
          <cell r="B2314" t="str">
            <v>omphemetshe</v>
          </cell>
          <cell r="C2314" t="str">
            <v>LEPHOI</v>
          </cell>
          <cell r="D2314" t="str">
            <v>B</v>
          </cell>
          <cell r="E2314" t="str">
            <v>M</v>
          </cell>
          <cell r="F2314" t="str">
            <v>B9/2</v>
          </cell>
          <cell r="G2314" t="str">
            <v>ANWN</v>
          </cell>
        </row>
        <row r="2315">
          <cell r="A2315">
            <v>2371</v>
          </cell>
          <cell r="B2315" t="str">
            <v>stefan</v>
          </cell>
          <cell r="C2315" t="str">
            <v>NAGEL</v>
          </cell>
          <cell r="D2315" t="str">
            <v>W</v>
          </cell>
          <cell r="E2315" t="str">
            <v>M</v>
          </cell>
          <cell r="F2315" t="str">
            <v>B9/2</v>
          </cell>
          <cell r="G2315" t="str">
            <v>ANWN</v>
          </cell>
        </row>
        <row r="2316">
          <cell r="A2316">
            <v>2372</v>
          </cell>
          <cell r="B2316" t="str">
            <v>marnus</v>
          </cell>
          <cell r="C2316" t="str">
            <v>PIENAAR</v>
          </cell>
          <cell r="D2316" t="str">
            <v>W</v>
          </cell>
          <cell r="E2316" t="str">
            <v>M</v>
          </cell>
          <cell r="F2316" t="str">
            <v>B9/2</v>
          </cell>
          <cell r="G2316" t="str">
            <v>ANWN</v>
          </cell>
        </row>
        <row r="2317">
          <cell r="A2317">
            <v>2373</v>
          </cell>
          <cell r="B2317" t="str">
            <v>tebogo</v>
          </cell>
          <cell r="C2317" t="str">
            <v>SELEKE</v>
          </cell>
          <cell r="D2317" t="str">
            <v>B</v>
          </cell>
          <cell r="E2317" t="str">
            <v>M</v>
          </cell>
          <cell r="F2317" t="str">
            <v>B9/2</v>
          </cell>
          <cell r="G2317" t="str">
            <v>ANWN</v>
          </cell>
        </row>
        <row r="2318">
          <cell r="A2318">
            <v>2374</v>
          </cell>
          <cell r="B2318" t="str">
            <v>lethabo</v>
          </cell>
          <cell r="C2318" t="str">
            <v>TOODI</v>
          </cell>
          <cell r="D2318" t="str">
            <v>B</v>
          </cell>
          <cell r="E2318" t="str">
            <v>M</v>
          </cell>
          <cell r="F2318" t="str">
            <v>B9/2</v>
          </cell>
          <cell r="G2318" t="str">
            <v>ANWN</v>
          </cell>
        </row>
        <row r="2319">
          <cell r="A2319">
            <v>2375</v>
          </cell>
          <cell r="B2319" t="str">
            <v>wian</v>
          </cell>
          <cell r="C2319" t="str">
            <v>VAN DER MERWE</v>
          </cell>
          <cell r="D2319" t="str">
            <v>W</v>
          </cell>
          <cell r="E2319" t="str">
            <v>M</v>
          </cell>
          <cell r="F2319" t="str">
            <v>B9/2</v>
          </cell>
          <cell r="G2319" t="str">
            <v>ANWN</v>
          </cell>
        </row>
        <row r="2320">
          <cell r="A2320">
            <v>2376</v>
          </cell>
          <cell r="B2320" t="str">
            <v>johan</v>
          </cell>
          <cell r="C2320" t="str">
            <v>VAN DER WALT</v>
          </cell>
          <cell r="D2320" t="str">
            <v>W</v>
          </cell>
          <cell r="E2320" t="str">
            <v>M</v>
          </cell>
          <cell r="F2320" t="str">
            <v>B9/2</v>
          </cell>
          <cell r="G2320" t="str">
            <v>ANWN</v>
          </cell>
        </row>
        <row r="2321">
          <cell r="A2321">
            <v>2377</v>
          </cell>
          <cell r="B2321" t="str">
            <v>andries</v>
          </cell>
          <cell r="C2321" t="str">
            <v>VERSTER</v>
          </cell>
          <cell r="D2321" t="str">
            <v>W</v>
          </cell>
          <cell r="E2321" t="str">
            <v>M</v>
          </cell>
          <cell r="F2321" t="str">
            <v>B9/2</v>
          </cell>
          <cell r="G2321" t="str">
            <v>ANWN</v>
          </cell>
        </row>
        <row r="2322">
          <cell r="A2322">
            <v>2378</v>
          </cell>
          <cell r="B2322" t="str">
            <v>jp</v>
          </cell>
          <cell r="C2322" t="str">
            <v>WELMAN</v>
          </cell>
          <cell r="D2322" t="str">
            <v>W</v>
          </cell>
          <cell r="E2322" t="str">
            <v>M</v>
          </cell>
          <cell r="F2322" t="str">
            <v>B9/2</v>
          </cell>
          <cell r="G2322" t="str">
            <v>ANWN</v>
          </cell>
        </row>
        <row r="2323">
          <cell r="A2323">
            <v>2379</v>
          </cell>
          <cell r="B2323" t="str">
            <v>carla</v>
          </cell>
          <cell r="C2323" t="str">
            <v>BASSON</v>
          </cell>
          <cell r="D2323" t="str">
            <v>W</v>
          </cell>
          <cell r="E2323" t="str">
            <v>F</v>
          </cell>
          <cell r="F2323" t="str">
            <v>G10/2</v>
          </cell>
          <cell r="G2323" t="str">
            <v>ANWN</v>
          </cell>
        </row>
        <row r="2324">
          <cell r="A2324">
            <v>2380</v>
          </cell>
          <cell r="B2324" t="str">
            <v>viane</v>
          </cell>
          <cell r="C2324" t="str">
            <v>BASSON</v>
          </cell>
          <cell r="D2324" t="str">
            <v>W</v>
          </cell>
          <cell r="E2324" t="str">
            <v>F</v>
          </cell>
          <cell r="F2324" t="str">
            <v>G10/2</v>
          </cell>
          <cell r="G2324" t="str">
            <v>ANWN</v>
          </cell>
        </row>
        <row r="2325">
          <cell r="A2325">
            <v>2381</v>
          </cell>
          <cell r="B2325" t="str">
            <v>quenne</v>
          </cell>
          <cell r="C2325" t="str">
            <v>BOTHA</v>
          </cell>
          <cell r="D2325" t="str">
            <v>W</v>
          </cell>
          <cell r="E2325" t="str">
            <v>F</v>
          </cell>
          <cell r="F2325" t="str">
            <v>G10/2</v>
          </cell>
          <cell r="G2325" t="str">
            <v>ANWN</v>
          </cell>
        </row>
        <row r="2326">
          <cell r="A2326">
            <v>2382</v>
          </cell>
          <cell r="B2326" t="str">
            <v>lee-lynn</v>
          </cell>
          <cell r="C2326" t="str">
            <v>DE VRIES</v>
          </cell>
          <cell r="D2326" t="str">
            <v>W</v>
          </cell>
          <cell r="E2326" t="str">
            <v>F</v>
          </cell>
          <cell r="F2326" t="str">
            <v>G10/2</v>
          </cell>
          <cell r="G2326" t="str">
            <v>ANWN</v>
          </cell>
        </row>
        <row r="2327">
          <cell r="A2327">
            <v>2383</v>
          </cell>
          <cell r="B2327" t="str">
            <v>lillanie</v>
          </cell>
          <cell r="C2327" t="str">
            <v>ELOFF</v>
          </cell>
          <cell r="D2327" t="str">
            <v>W</v>
          </cell>
          <cell r="E2327" t="str">
            <v>F</v>
          </cell>
          <cell r="F2327" t="str">
            <v>G10/2</v>
          </cell>
          <cell r="G2327" t="str">
            <v>ANWN</v>
          </cell>
        </row>
        <row r="2328">
          <cell r="A2328">
            <v>2384</v>
          </cell>
          <cell r="B2328" t="str">
            <v>simone</v>
          </cell>
          <cell r="C2328" t="str">
            <v>GROENEWALD</v>
          </cell>
          <cell r="D2328" t="str">
            <v>W</v>
          </cell>
          <cell r="E2328" t="str">
            <v>F</v>
          </cell>
          <cell r="F2328" t="str">
            <v>G10/2</v>
          </cell>
          <cell r="G2328" t="str">
            <v>ANWN</v>
          </cell>
        </row>
        <row r="2329">
          <cell r="A2329">
            <v>2385</v>
          </cell>
          <cell r="B2329" t="str">
            <v>addison</v>
          </cell>
          <cell r="C2329" t="str">
            <v>HAASBROEK</v>
          </cell>
          <cell r="D2329" t="str">
            <v>C</v>
          </cell>
          <cell r="E2329" t="str">
            <v>F</v>
          </cell>
          <cell r="F2329" t="str">
            <v>G10/2</v>
          </cell>
          <cell r="G2329" t="str">
            <v>ANWN</v>
          </cell>
        </row>
        <row r="2330">
          <cell r="A2330">
            <v>2386</v>
          </cell>
          <cell r="B2330" t="str">
            <v>lana</v>
          </cell>
          <cell r="C2330" t="str">
            <v>HARMSE</v>
          </cell>
          <cell r="D2330" t="str">
            <v>W</v>
          </cell>
          <cell r="E2330" t="str">
            <v>F</v>
          </cell>
          <cell r="F2330" t="str">
            <v>G10/2</v>
          </cell>
          <cell r="G2330" t="str">
            <v>ANWN</v>
          </cell>
        </row>
        <row r="2331">
          <cell r="A2331">
            <v>2387</v>
          </cell>
          <cell r="B2331" t="str">
            <v>ane</v>
          </cell>
          <cell r="C2331" t="str">
            <v>MINNIE</v>
          </cell>
          <cell r="D2331" t="str">
            <v>W</v>
          </cell>
          <cell r="E2331" t="str">
            <v>F</v>
          </cell>
          <cell r="F2331" t="str">
            <v>G10/2</v>
          </cell>
          <cell r="G2331" t="str">
            <v>ANWN</v>
          </cell>
        </row>
        <row r="2332">
          <cell r="A2332">
            <v>2388</v>
          </cell>
          <cell r="B2332" t="str">
            <v>tatiana</v>
          </cell>
          <cell r="C2332" t="str">
            <v>PIETERSE</v>
          </cell>
          <cell r="D2332" t="str">
            <v>W</v>
          </cell>
          <cell r="E2332" t="str">
            <v>F</v>
          </cell>
          <cell r="F2332" t="str">
            <v>G10/2</v>
          </cell>
          <cell r="G2332" t="str">
            <v>ANWN</v>
          </cell>
        </row>
        <row r="2333">
          <cell r="A2333">
            <v>2389</v>
          </cell>
          <cell r="B2333" t="str">
            <v>anneke</v>
          </cell>
          <cell r="C2333" t="str">
            <v>PRETORIUS</v>
          </cell>
          <cell r="D2333" t="str">
            <v>W</v>
          </cell>
          <cell r="E2333" t="str">
            <v>F</v>
          </cell>
          <cell r="F2333" t="str">
            <v>G10/2</v>
          </cell>
          <cell r="G2333" t="str">
            <v>ANWN</v>
          </cell>
        </row>
        <row r="2334">
          <cell r="A2334">
            <v>2390</v>
          </cell>
          <cell r="B2334" t="str">
            <v>marianka</v>
          </cell>
          <cell r="C2334" t="str">
            <v>SCHRAMM</v>
          </cell>
          <cell r="D2334" t="str">
            <v>W</v>
          </cell>
          <cell r="E2334" t="str">
            <v>F</v>
          </cell>
          <cell r="F2334" t="str">
            <v>G10/2</v>
          </cell>
          <cell r="G2334" t="str">
            <v>ANWN</v>
          </cell>
        </row>
        <row r="2335">
          <cell r="A2335">
            <v>2391</v>
          </cell>
          <cell r="B2335" t="str">
            <v>thenique</v>
          </cell>
          <cell r="C2335" t="str">
            <v>SMIT</v>
          </cell>
          <cell r="D2335" t="str">
            <v>W</v>
          </cell>
          <cell r="E2335" t="str">
            <v>F</v>
          </cell>
          <cell r="F2335" t="str">
            <v>G10/2</v>
          </cell>
          <cell r="G2335" t="str">
            <v>ANWN</v>
          </cell>
        </row>
        <row r="2336">
          <cell r="A2336">
            <v>2392</v>
          </cell>
          <cell r="B2336" t="str">
            <v>zoe</v>
          </cell>
          <cell r="C2336" t="str">
            <v>STEYN</v>
          </cell>
          <cell r="D2336" t="str">
            <v>W</v>
          </cell>
          <cell r="E2336" t="str">
            <v>F</v>
          </cell>
          <cell r="F2336" t="str">
            <v>G10/2</v>
          </cell>
          <cell r="G2336" t="str">
            <v>ANWN</v>
          </cell>
        </row>
        <row r="2337">
          <cell r="A2337">
            <v>2393</v>
          </cell>
          <cell r="B2337" t="str">
            <v>elri</v>
          </cell>
          <cell r="C2337" t="str">
            <v>VAN DEN BERG</v>
          </cell>
          <cell r="D2337" t="str">
            <v>W</v>
          </cell>
          <cell r="E2337" t="str">
            <v>F</v>
          </cell>
          <cell r="F2337" t="str">
            <v>G10/2</v>
          </cell>
          <cell r="G2337" t="str">
            <v>ANWN</v>
          </cell>
        </row>
        <row r="2338">
          <cell r="A2338">
            <v>2394</v>
          </cell>
          <cell r="B2338" t="str">
            <v>leandrie</v>
          </cell>
          <cell r="C2338" t="str">
            <v>VAN WYK</v>
          </cell>
          <cell r="D2338" t="str">
            <v>W</v>
          </cell>
          <cell r="E2338" t="str">
            <v>F</v>
          </cell>
          <cell r="F2338" t="str">
            <v>G10/2</v>
          </cell>
          <cell r="G2338" t="str">
            <v>ANWN</v>
          </cell>
        </row>
        <row r="2339">
          <cell r="A2339">
            <v>2395</v>
          </cell>
          <cell r="B2339" t="str">
            <v>juane</v>
          </cell>
          <cell r="C2339" t="str">
            <v>VERSTER</v>
          </cell>
          <cell r="D2339" t="str">
            <v>W</v>
          </cell>
          <cell r="E2339" t="str">
            <v>F</v>
          </cell>
          <cell r="F2339" t="str">
            <v>G10/2</v>
          </cell>
          <cell r="G2339" t="str">
            <v>ANWN</v>
          </cell>
        </row>
        <row r="2340">
          <cell r="A2340">
            <v>2396</v>
          </cell>
          <cell r="B2340" t="str">
            <v>mar-lene</v>
          </cell>
          <cell r="C2340" t="str">
            <v>BOTHA</v>
          </cell>
          <cell r="D2340" t="str">
            <v>W</v>
          </cell>
          <cell r="E2340" t="str">
            <v>F</v>
          </cell>
          <cell r="F2340" t="str">
            <v>G11/3</v>
          </cell>
          <cell r="G2340" t="str">
            <v>ANWN</v>
          </cell>
        </row>
        <row r="2341">
          <cell r="A2341">
            <v>2397</v>
          </cell>
          <cell r="B2341" t="str">
            <v>yune</v>
          </cell>
          <cell r="C2341" t="str">
            <v>BOTHA</v>
          </cell>
          <cell r="D2341" t="str">
            <v>W</v>
          </cell>
          <cell r="E2341" t="str">
            <v>F</v>
          </cell>
          <cell r="F2341" t="str">
            <v>G11/3</v>
          </cell>
          <cell r="G2341" t="str">
            <v>ANWN</v>
          </cell>
        </row>
        <row r="2342">
          <cell r="A2342">
            <v>2398</v>
          </cell>
          <cell r="B2342" t="str">
            <v>micayla</v>
          </cell>
          <cell r="C2342" t="str">
            <v>BRONKHORST</v>
          </cell>
          <cell r="D2342" t="str">
            <v>W</v>
          </cell>
          <cell r="E2342" t="str">
            <v>F</v>
          </cell>
          <cell r="F2342" t="str">
            <v>G11/3</v>
          </cell>
          <cell r="G2342" t="str">
            <v>ANWN</v>
          </cell>
        </row>
        <row r="2343">
          <cell r="A2343">
            <v>2399</v>
          </cell>
          <cell r="B2343" t="str">
            <v>colby</v>
          </cell>
          <cell r="C2343" t="str">
            <v>BURROWS</v>
          </cell>
          <cell r="D2343" t="str">
            <v>W</v>
          </cell>
          <cell r="E2343" t="str">
            <v>F</v>
          </cell>
          <cell r="F2343" t="str">
            <v>G11/3</v>
          </cell>
          <cell r="G2343" t="str">
            <v>ANWN</v>
          </cell>
        </row>
        <row r="2344">
          <cell r="A2344">
            <v>2400</v>
          </cell>
          <cell r="B2344" t="str">
            <v>kayleigh</v>
          </cell>
          <cell r="C2344" t="str">
            <v>COOKS</v>
          </cell>
          <cell r="D2344" t="str">
            <v>W</v>
          </cell>
          <cell r="E2344" t="str">
            <v>F</v>
          </cell>
          <cell r="F2344" t="str">
            <v>G11/3</v>
          </cell>
          <cell r="G2344" t="str">
            <v>ANWN</v>
          </cell>
        </row>
        <row r="2345">
          <cell r="A2345">
            <v>2401</v>
          </cell>
          <cell r="B2345" t="str">
            <v>ester</v>
          </cell>
          <cell r="C2345" t="str">
            <v>KRIEL</v>
          </cell>
          <cell r="D2345" t="str">
            <v>W</v>
          </cell>
          <cell r="E2345" t="str">
            <v>F</v>
          </cell>
          <cell r="F2345" t="str">
            <v>G11/3</v>
          </cell>
          <cell r="G2345" t="str">
            <v>ANWN</v>
          </cell>
        </row>
        <row r="2346">
          <cell r="A2346">
            <v>2402</v>
          </cell>
          <cell r="B2346" t="str">
            <v>chante</v>
          </cell>
          <cell r="C2346" t="str">
            <v>KRUGER</v>
          </cell>
          <cell r="D2346" t="str">
            <v>W</v>
          </cell>
          <cell r="E2346" t="str">
            <v>F</v>
          </cell>
          <cell r="F2346" t="str">
            <v>G11/3</v>
          </cell>
          <cell r="G2346" t="str">
            <v>ANWN</v>
          </cell>
        </row>
        <row r="2347">
          <cell r="A2347">
            <v>2403</v>
          </cell>
          <cell r="B2347" t="str">
            <v>larose</v>
          </cell>
          <cell r="C2347" t="str">
            <v>LOURENS</v>
          </cell>
          <cell r="D2347" t="str">
            <v>W</v>
          </cell>
          <cell r="E2347" t="str">
            <v>F</v>
          </cell>
          <cell r="F2347" t="str">
            <v>G11/3</v>
          </cell>
          <cell r="G2347" t="str">
            <v>ANWN</v>
          </cell>
        </row>
        <row r="2348">
          <cell r="A2348">
            <v>2404</v>
          </cell>
          <cell r="B2348" t="str">
            <v>oatile</v>
          </cell>
          <cell r="C2348" t="str">
            <v>MOLEFI</v>
          </cell>
          <cell r="D2348" t="str">
            <v>B</v>
          </cell>
          <cell r="E2348" t="str">
            <v>F</v>
          </cell>
          <cell r="F2348" t="str">
            <v>G11/3</v>
          </cell>
          <cell r="G2348" t="str">
            <v>ANWN</v>
          </cell>
        </row>
        <row r="2349">
          <cell r="A2349">
            <v>2405</v>
          </cell>
          <cell r="B2349" t="str">
            <v>chene</v>
          </cell>
          <cell r="C2349" t="str">
            <v>NAUDE</v>
          </cell>
          <cell r="D2349" t="str">
            <v>W</v>
          </cell>
          <cell r="E2349" t="str">
            <v>F</v>
          </cell>
          <cell r="F2349" t="str">
            <v>G11/3</v>
          </cell>
          <cell r="G2349" t="str">
            <v>ANWN</v>
          </cell>
        </row>
        <row r="2350">
          <cell r="A2350">
            <v>2406</v>
          </cell>
          <cell r="B2350" t="str">
            <v>sunel</v>
          </cell>
          <cell r="C2350" t="str">
            <v>NAUDE</v>
          </cell>
          <cell r="D2350" t="str">
            <v>W</v>
          </cell>
          <cell r="E2350" t="str">
            <v>F</v>
          </cell>
          <cell r="F2350" t="str">
            <v>G11/3</v>
          </cell>
          <cell r="G2350" t="str">
            <v>ANWN</v>
          </cell>
        </row>
        <row r="2351">
          <cell r="A2351">
            <v>2407</v>
          </cell>
          <cell r="B2351" t="str">
            <v>allison</v>
          </cell>
          <cell r="C2351" t="str">
            <v>VAN DER WESTHUIZEN</v>
          </cell>
          <cell r="D2351" t="str">
            <v>W</v>
          </cell>
          <cell r="E2351" t="str">
            <v>F</v>
          </cell>
          <cell r="F2351" t="str">
            <v>G11/3</v>
          </cell>
          <cell r="G2351" t="str">
            <v>ANWN</v>
          </cell>
        </row>
        <row r="2352">
          <cell r="A2352">
            <v>2408</v>
          </cell>
          <cell r="B2352" t="str">
            <v>janke</v>
          </cell>
          <cell r="C2352" t="str">
            <v>VAN NIEKERK</v>
          </cell>
          <cell r="D2352" t="str">
            <v>W</v>
          </cell>
          <cell r="E2352" t="str">
            <v>F</v>
          </cell>
          <cell r="F2352" t="str">
            <v>G11/3</v>
          </cell>
          <cell r="G2352" t="str">
            <v>ANWN</v>
          </cell>
        </row>
        <row r="2353">
          <cell r="A2353">
            <v>2409</v>
          </cell>
          <cell r="B2353" t="str">
            <v>minke</v>
          </cell>
          <cell r="C2353" t="str">
            <v>VAN NIEKERK</v>
          </cell>
          <cell r="D2353" t="str">
            <v>W</v>
          </cell>
          <cell r="E2353" t="str">
            <v>F</v>
          </cell>
          <cell r="F2353" t="str">
            <v>G11/3</v>
          </cell>
          <cell r="G2353" t="str">
            <v>ANWN</v>
          </cell>
        </row>
        <row r="2354">
          <cell r="A2354">
            <v>2410</v>
          </cell>
          <cell r="B2354" t="str">
            <v>zoey</v>
          </cell>
          <cell r="C2354" t="str">
            <v>WATT</v>
          </cell>
          <cell r="D2354" t="str">
            <v>W</v>
          </cell>
          <cell r="E2354" t="str">
            <v>F</v>
          </cell>
          <cell r="F2354" t="str">
            <v>G11/3</v>
          </cell>
          <cell r="G2354" t="str">
            <v>ANWN</v>
          </cell>
        </row>
        <row r="2355">
          <cell r="A2355">
            <v>2411</v>
          </cell>
          <cell r="B2355" t="str">
            <v>rulandi</v>
          </cell>
          <cell r="C2355" t="str">
            <v>WEYERS</v>
          </cell>
          <cell r="D2355" t="str">
            <v>W</v>
          </cell>
          <cell r="E2355" t="str">
            <v>F</v>
          </cell>
          <cell r="F2355" t="str">
            <v>G11/3</v>
          </cell>
          <cell r="G2355" t="str">
            <v>ANWN</v>
          </cell>
        </row>
        <row r="2356">
          <cell r="A2356">
            <v>2412</v>
          </cell>
          <cell r="B2356" t="str">
            <v>mirne</v>
          </cell>
          <cell r="C2356" t="str">
            <v>YOUNG</v>
          </cell>
          <cell r="D2356" t="str">
            <v>W</v>
          </cell>
          <cell r="E2356" t="str">
            <v>F</v>
          </cell>
          <cell r="F2356" t="str">
            <v>G11/3</v>
          </cell>
          <cell r="G2356" t="str">
            <v>ANWN</v>
          </cell>
        </row>
        <row r="2357">
          <cell r="A2357">
            <v>2413</v>
          </cell>
          <cell r="B2357" t="str">
            <v>zante</v>
          </cell>
          <cell r="C2357" t="str">
            <v>YOUNG</v>
          </cell>
          <cell r="D2357" t="str">
            <v>W</v>
          </cell>
          <cell r="E2357" t="str">
            <v>F</v>
          </cell>
          <cell r="F2357" t="str">
            <v>G11/3</v>
          </cell>
          <cell r="G2357" t="str">
            <v>ANWN</v>
          </cell>
        </row>
        <row r="2358">
          <cell r="A2358">
            <v>2414</v>
          </cell>
          <cell r="B2358" t="str">
            <v>mone</v>
          </cell>
          <cell r="C2358" t="str">
            <v>COETZEE</v>
          </cell>
          <cell r="D2358" t="str">
            <v>W</v>
          </cell>
          <cell r="E2358" t="str">
            <v>F</v>
          </cell>
          <cell r="F2358" t="str">
            <v>G12/3</v>
          </cell>
          <cell r="G2358" t="str">
            <v>ANWN</v>
          </cell>
        </row>
        <row r="2359">
          <cell r="A2359">
            <v>2415</v>
          </cell>
          <cell r="B2359" t="str">
            <v>melissa</v>
          </cell>
          <cell r="C2359" t="str">
            <v>DE LANGE</v>
          </cell>
          <cell r="D2359" t="str">
            <v>W</v>
          </cell>
          <cell r="E2359" t="str">
            <v>F</v>
          </cell>
          <cell r="F2359" t="str">
            <v>G12/3</v>
          </cell>
          <cell r="G2359" t="str">
            <v>ANWN</v>
          </cell>
        </row>
        <row r="2360">
          <cell r="A2360">
            <v>2416</v>
          </cell>
          <cell r="B2360" t="str">
            <v>carmen</v>
          </cell>
          <cell r="C2360" t="str">
            <v>DICKS</v>
          </cell>
          <cell r="D2360" t="str">
            <v>W</v>
          </cell>
          <cell r="E2360" t="str">
            <v>F</v>
          </cell>
          <cell r="F2360" t="str">
            <v>G12/3</v>
          </cell>
          <cell r="G2360" t="str">
            <v>ANWN</v>
          </cell>
        </row>
        <row r="2361">
          <cell r="A2361">
            <v>2417</v>
          </cell>
          <cell r="B2361" t="str">
            <v>leonelle</v>
          </cell>
          <cell r="C2361" t="str">
            <v>GAGIANO</v>
          </cell>
          <cell r="D2361" t="str">
            <v>W</v>
          </cell>
          <cell r="E2361" t="str">
            <v>F</v>
          </cell>
          <cell r="F2361" t="str">
            <v>G12/3</v>
          </cell>
          <cell r="G2361" t="str">
            <v>ANWN</v>
          </cell>
        </row>
        <row r="2362">
          <cell r="A2362">
            <v>2418</v>
          </cell>
          <cell r="B2362" t="str">
            <v>mia</v>
          </cell>
          <cell r="C2362" t="str">
            <v>LE ROUX</v>
          </cell>
          <cell r="D2362" t="str">
            <v>W</v>
          </cell>
          <cell r="E2362" t="str">
            <v>F</v>
          </cell>
          <cell r="F2362" t="str">
            <v>G12/3</v>
          </cell>
          <cell r="G2362" t="str">
            <v>ANWN</v>
          </cell>
        </row>
        <row r="2363">
          <cell r="A2363">
            <v>2419</v>
          </cell>
          <cell r="B2363" t="str">
            <v>agnes</v>
          </cell>
          <cell r="C2363" t="str">
            <v>NCUBE</v>
          </cell>
          <cell r="D2363" t="str">
            <v>B</v>
          </cell>
          <cell r="E2363" t="str">
            <v>F</v>
          </cell>
          <cell r="F2363" t="str">
            <v>G12/3</v>
          </cell>
          <cell r="G2363" t="str">
            <v>ANWN</v>
          </cell>
        </row>
        <row r="2364">
          <cell r="A2364">
            <v>2420</v>
          </cell>
          <cell r="B2364" t="str">
            <v>kelello</v>
          </cell>
          <cell r="C2364" t="str">
            <v>PHOKOJE</v>
          </cell>
          <cell r="D2364" t="str">
            <v>B</v>
          </cell>
          <cell r="E2364" t="str">
            <v>F</v>
          </cell>
          <cell r="F2364" t="str">
            <v>G12/3</v>
          </cell>
          <cell r="G2364" t="str">
            <v>ANWN</v>
          </cell>
        </row>
        <row r="2365">
          <cell r="A2365">
            <v>2421</v>
          </cell>
          <cell r="B2365" t="str">
            <v>katelyn</v>
          </cell>
          <cell r="C2365" t="str">
            <v>ROSSOUW</v>
          </cell>
          <cell r="D2365" t="str">
            <v>W</v>
          </cell>
          <cell r="E2365" t="str">
            <v>F</v>
          </cell>
          <cell r="F2365" t="str">
            <v>G12/3</v>
          </cell>
          <cell r="G2365" t="str">
            <v>ANWN</v>
          </cell>
        </row>
        <row r="2366">
          <cell r="A2366">
            <v>2422</v>
          </cell>
          <cell r="B2366" t="str">
            <v>zari-nel</v>
          </cell>
          <cell r="C2366" t="str">
            <v>SMIT</v>
          </cell>
          <cell r="D2366" t="str">
            <v>W</v>
          </cell>
          <cell r="E2366" t="str">
            <v>F</v>
          </cell>
          <cell r="F2366" t="str">
            <v>G12/3</v>
          </cell>
          <cell r="G2366" t="str">
            <v>ANWN</v>
          </cell>
        </row>
        <row r="2367">
          <cell r="A2367">
            <v>2423</v>
          </cell>
          <cell r="B2367" t="str">
            <v>heili</v>
          </cell>
          <cell r="C2367" t="str">
            <v>VAN DEN BERG</v>
          </cell>
          <cell r="D2367" t="str">
            <v>W</v>
          </cell>
          <cell r="E2367" t="str">
            <v>F</v>
          </cell>
          <cell r="F2367" t="str">
            <v>G12/3</v>
          </cell>
          <cell r="G2367" t="str">
            <v>ANWN</v>
          </cell>
        </row>
        <row r="2368">
          <cell r="A2368">
            <v>2424</v>
          </cell>
          <cell r="B2368" t="str">
            <v>anouk</v>
          </cell>
          <cell r="C2368" t="str">
            <v>VAN DER WALT</v>
          </cell>
          <cell r="D2368" t="str">
            <v>W</v>
          </cell>
          <cell r="E2368" t="str">
            <v>F</v>
          </cell>
          <cell r="F2368" t="str">
            <v>G12/3</v>
          </cell>
          <cell r="G2368" t="str">
            <v>ANWN</v>
          </cell>
        </row>
        <row r="2369">
          <cell r="A2369">
            <v>2425</v>
          </cell>
          <cell r="B2369" t="str">
            <v>chante</v>
          </cell>
          <cell r="C2369" t="str">
            <v>WOLMARANS</v>
          </cell>
          <cell r="D2369" t="str">
            <v>W</v>
          </cell>
          <cell r="E2369" t="str">
            <v>F</v>
          </cell>
          <cell r="F2369" t="str">
            <v>G12/3</v>
          </cell>
          <cell r="G2369" t="str">
            <v>ANWN</v>
          </cell>
        </row>
        <row r="2370">
          <cell r="A2370">
            <v>2426</v>
          </cell>
          <cell r="B2370" t="str">
            <v>janneke</v>
          </cell>
          <cell r="C2370" t="str">
            <v>DE WET</v>
          </cell>
          <cell r="D2370" t="str">
            <v>W</v>
          </cell>
          <cell r="E2370" t="str">
            <v>F</v>
          </cell>
          <cell r="F2370" t="str">
            <v>G13/3</v>
          </cell>
          <cell r="G2370" t="str">
            <v>ANWN</v>
          </cell>
        </row>
        <row r="2371">
          <cell r="A2371">
            <v>2427</v>
          </cell>
          <cell r="B2371" t="str">
            <v>abbygale</v>
          </cell>
          <cell r="C2371" t="str">
            <v>HAVENGA</v>
          </cell>
          <cell r="D2371" t="str">
            <v>W</v>
          </cell>
          <cell r="E2371" t="str">
            <v>F</v>
          </cell>
          <cell r="F2371" t="str">
            <v>G13/3</v>
          </cell>
          <cell r="G2371" t="str">
            <v>ANWN</v>
          </cell>
        </row>
        <row r="2372">
          <cell r="A2372">
            <v>2428</v>
          </cell>
          <cell r="B2372" t="str">
            <v>monique</v>
          </cell>
          <cell r="C2372" t="str">
            <v>KLOPPER</v>
          </cell>
          <cell r="D2372" t="str">
            <v>W</v>
          </cell>
          <cell r="E2372" t="str">
            <v>F</v>
          </cell>
          <cell r="F2372" t="str">
            <v>G13/3</v>
          </cell>
          <cell r="G2372" t="str">
            <v>ANWN</v>
          </cell>
        </row>
        <row r="2373">
          <cell r="A2373">
            <v>2429</v>
          </cell>
          <cell r="B2373" t="str">
            <v>boitumelo</v>
          </cell>
          <cell r="C2373" t="str">
            <v>MASHITISHO</v>
          </cell>
          <cell r="D2373" t="str">
            <v>B</v>
          </cell>
          <cell r="E2373" t="str">
            <v>F</v>
          </cell>
          <cell r="F2373" t="str">
            <v>G13/3</v>
          </cell>
          <cell r="G2373" t="str">
            <v>ANWN</v>
          </cell>
        </row>
        <row r="2374">
          <cell r="A2374">
            <v>2430</v>
          </cell>
          <cell r="B2374" t="str">
            <v>elzure</v>
          </cell>
          <cell r="C2374" t="str">
            <v>NEL</v>
          </cell>
          <cell r="D2374" t="str">
            <v>W</v>
          </cell>
          <cell r="E2374" t="str">
            <v>F</v>
          </cell>
          <cell r="F2374" t="str">
            <v>G13/3</v>
          </cell>
          <cell r="G2374" t="str">
            <v>ANWN</v>
          </cell>
        </row>
        <row r="2375">
          <cell r="A2375">
            <v>2431</v>
          </cell>
          <cell r="B2375" t="str">
            <v>dineo</v>
          </cell>
          <cell r="C2375" t="str">
            <v>SILINZA</v>
          </cell>
          <cell r="D2375" t="str">
            <v>B</v>
          </cell>
          <cell r="E2375" t="str">
            <v>F</v>
          </cell>
          <cell r="F2375" t="str">
            <v>G13/3</v>
          </cell>
          <cell r="G2375" t="str">
            <v>ANWN</v>
          </cell>
        </row>
        <row r="2376">
          <cell r="A2376">
            <v>2432</v>
          </cell>
          <cell r="B2376" t="str">
            <v>janeske</v>
          </cell>
          <cell r="C2376" t="str">
            <v>VAN DER WALT</v>
          </cell>
          <cell r="D2376" t="str">
            <v>W</v>
          </cell>
          <cell r="E2376" t="str">
            <v>F</v>
          </cell>
          <cell r="F2376" t="str">
            <v>G13/3</v>
          </cell>
          <cell r="G2376" t="str">
            <v>ANWN</v>
          </cell>
        </row>
        <row r="2377">
          <cell r="A2377">
            <v>2433</v>
          </cell>
          <cell r="B2377" t="str">
            <v>rivony</v>
          </cell>
          <cell r="C2377" t="str">
            <v>VAN RENSBURG</v>
          </cell>
          <cell r="D2377" t="str">
            <v>W</v>
          </cell>
          <cell r="E2377" t="str">
            <v>F</v>
          </cell>
          <cell r="F2377" t="str">
            <v>G13/3</v>
          </cell>
          <cell r="G2377" t="str">
            <v>ANWN</v>
          </cell>
        </row>
        <row r="2378">
          <cell r="A2378">
            <v>2434</v>
          </cell>
          <cell r="B2378" t="str">
            <v>sylvia</v>
          </cell>
          <cell r="C2378" t="str">
            <v>VAN ROOYEN</v>
          </cell>
          <cell r="D2378" t="str">
            <v>W</v>
          </cell>
          <cell r="E2378" t="str">
            <v>F</v>
          </cell>
          <cell r="F2378" t="str">
            <v>G13/3</v>
          </cell>
          <cell r="G2378" t="str">
            <v>ANWN</v>
          </cell>
        </row>
        <row r="2379">
          <cell r="A2379">
            <v>2435</v>
          </cell>
          <cell r="B2379" t="str">
            <v>elzaan</v>
          </cell>
          <cell r="C2379" t="str">
            <v>VAN WYK</v>
          </cell>
          <cell r="D2379" t="str">
            <v>W</v>
          </cell>
          <cell r="E2379" t="str">
            <v>F</v>
          </cell>
          <cell r="F2379" t="str">
            <v>G13/3</v>
          </cell>
          <cell r="G2379" t="str">
            <v>ANWN</v>
          </cell>
        </row>
        <row r="2380">
          <cell r="A2380">
            <v>2436</v>
          </cell>
          <cell r="B2380" t="str">
            <v>carla</v>
          </cell>
          <cell r="C2380" t="str">
            <v>FERREIRA</v>
          </cell>
          <cell r="D2380" t="str">
            <v>W</v>
          </cell>
          <cell r="E2380" t="str">
            <v>F</v>
          </cell>
          <cell r="F2380" t="str">
            <v>G14/4</v>
          </cell>
          <cell r="G2380" t="str">
            <v>ANWN</v>
          </cell>
        </row>
        <row r="2381">
          <cell r="A2381">
            <v>2437</v>
          </cell>
          <cell r="B2381" t="str">
            <v>frane</v>
          </cell>
          <cell r="C2381" t="str">
            <v>FRANCIS</v>
          </cell>
          <cell r="D2381" t="str">
            <v>W</v>
          </cell>
          <cell r="E2381" t="str">
            <v>F</v>
          </cell>
          <cell r="F2381" t="str">
            <v>G14/4</v>
          </cell>
          <cell r="G2381" t="str">
            <v>ANWN</v>
          </cell>
        </row>
        <row r="2382">
          <cell r="A2382">
            <v>2438</v>
          </cell>
          <cell r="B2382" t="str">
            <v>kaylia</v>
          </cell>
          <cell r="C2382" t="str">
            <v>PENTZ</v>
          </cell>
          <cell r="D2382" t="str">
            <v>W</v>
          </cell>
          <cell r="E2382" t="str">
            <v>F</v>
          </cell>
          <cell r="F2382" t="str">
            <v>G14/4</v>
          </cell>
          <cell r="G2382" t="str">
            <v>ANWN</v>
          </cell>
        </row>
        <row r="2383">
          <cell r="A2383">
            <v>2439</v>
          </cell>
          <cell r="B2383" t="str">
            <v>aryke</v>
          </cell>
          <cell r="C2383" t="str">
            <v>SMIT</v>
          </cell>
          <cell r="D2383" t="str">
            <v>W</v>
          </cell>
          <cell r="E2383" t="str">
            <v>F</v>
          </cell>
          <cell r="F2383" t="str">
            <v>G14/4</v>
          </cell>
          <cell r="G2383" t="str">
            <v>ANWN</v>
          </cell>
        </row>
        <row r="2384">
          <cell r="A2384">
            <v>2440</v>
          </cell>
          <cell r="B2384" t="str">
            <v>monique</v>
          </cell>
          <cell r="C2384" t="str">
            <v>STRYDOM</v>
          </cell>
          <cell r="D2384" t="str">
            <v>W</v>
          </cell>
          <cell r="E2384" t="str">
            <v>F</v>
          </cell>
          <cell r="F2384" t="str">
            <v>G14/4</v>
          </cell>
          <cell r="G2384" t="str">
            <v>ANWN</v>
          </cell>
        </row>
        <row r="2385">
          <cell r="A2385">
            <v>2441</v>
          </cell>
          <cell r="B2385" t="str">
            <v>micha</v>
          </cell>
          <cell r="C2385" t="str">
            <v>VAN VUUREN</v>
          </cell>
          <cell r="D2385" t="str">
            <v>W</v>
          </cell>
          <cell r="E2385" t="str">
            <v>F</v>
          </cell>
          <cell r="F2385" t="str">
            <v>G14/4</v>
          </cell>
          <cell r="G2385" t="str">
            <v>ANWN</v>
          </cell>
        </row>
        <row r="2386">
          <cell r="A2386">
            <v>2442</v>
          </cell>
          <cell r="B2386" t="str">
            <v>alicia</v>
          </cell>
          <cell r="C2386" t="str">
            <v>VIVIERS</v>
          </cell>
          <cell r="D2386" t="str">
            <v>W</v>
          </cell>
          <cell r="E2386" t="str">
            <v>F</v>
          </cell>
          <cell r="F2386" t="str">
            <v>G14/4</v>
          </cell>
          <cell r="G2386" t="str">
            <v>ANWN</v>
          </cell>
        </row>
        <row r="2387">
          <cell r="A2387">
            <v>2443</v>
          </cell>
          <cell r="B2387" t="str">
            <v>kathleen</v>
          </cell>
          <cell r="C2387" t="str">
            <v>DIEDERICKS</v>
          </cell>
          <cell r="D2387" t="str">
            <v>W</v>
          </cell>
          <cell r="E2387" t="str">
            <v>F</v>
          </cell>
          <cell r="F2387" t="str">
            <v>G15/4</v>
          </cell>
          <cell r="G2387" t="str">
            <v>ANWN</v>
          </cell>
        </row>
        <row r="2388">
          <cell r="A2388">
            <v>2444</v>
          </cell>
          <cell r="B2388" t="str">
            <v>lelanie</v>
          </cell>
          <cell r="C2388" t="str">
            <v>JANSEN V VUUREN</v>
          </cell>
          <cell r="D2388" t="str">
            <v>W</v>
          </cell>
          <cell r="E2388" t="str">
            <v>F</v>
          </cell>
          <cell r="F2388" t="str">
            <v>G15/4</v>
          </cell>
          <cell r="G2388" t="str">
            <v>ANWN</v>
          </cell>
        </row>
        <row r="2389">
          <cell r="A2389">
            <v>2445</v>
          </cell>
          <cell r="B2389" t="str">
            <v>ane</v>
          </cell>
          <cell r="C2389" t="str">
            <v>JV RENSBURG</v>
          </cell>
          <cell r="D2389" t="str">
            <v>W</v>
          </cell>
          <cell r="E2389" t="str">
            <v>F</v>
          </cell>
          <cell r="F2389" t="str">
            <v>G15/4</v>
          </cell>
          <cell r="G2389" t="str">
            <v>ANWN</v>
          </cell>
        </row>
        <row r="2390">
          <cell r="A2390">
            <v>2446</v>
          </cell>
          <cell r="B2390" t="str">
            <v>regomoditswe</v>
          </cell>
          <cell r="C2390" t="str">
            <v>MOTSHABI</v>
          </cell>
          <cell r="D2390" t="str">
            <v>B</v>
          </cell>
          <cell r="E2390" t="str">
            <v>F</v>
          </cell>
          <cell r="F2390" t="str">
            <v>G15/4</v>
          </cell>
          <cell r="G2390" t="str">
            <v>ANWN</v>
          </cell>
        </row>
        <row r="2391">
          <cell r="A2391">
            <v>2447</v>
          </cell>
          <cell r="B2391" t="str">
            <v>nicole</v>
          </cell>
          <cell r="C2391" t="str">
            <v>MURLEY</v>
          </cell>
          <cell r="D2391" t="str">
            <v>W</v>
          </cell>
          <cell r="E2391" t="str">
            <v>F</v>
          </cell>
          <cell r="F2391" t="str">
            <v>G15/4</v>
          </cell>
          <cell r="G2391" t="str">
            <v>ANWN</v>
          </cell>
        </row>
        <row r="2392">
          <cell r="A2392">
            <v>2448</v>
          </cell>
          <cell r="B2392" t="str">
            <v>keitumetse</v>
          </cell>
          <cell r="C2392" t="str">
            <v xml:space="preserve">PHALOLE </v>
          </cell>
          <cell r="D2392" t="str">
            <v>B</v>
          </cell>
          <cell r="E2392" t="str">
            <v>F</v>
          </cell>
          <cell r="F2392" t="str">
            <v>G15/4</v>
          </cell>
          <cell r="G2392" t="str">
            <v>ANWN</v>
          </cell>
        </row>
        <row r="2393">
          <cell r="A2393">
            <v>2449</v>
          </cell>
          <cell r="B2393" t="str">
            <v>kaylen</v>
          </cell>
          <cell r="C2393" t="str">
            <v>SCHOLTZ</v>
          </cell>
          <cell r="D2393" t="str">
            <v>W</v>
          </cell>
          <cell r="E2393" t="str">
            <v>F</v>
          </cell>
          <cell r="F2393" t="str">
            <v>G15/4</v>
          </cell>
          <cell r="G2393" t="str">
            <v>ANWN</v>
          </cell>
        </row>
        <row r="2394">
          <cell r="A2394">
            <v>2450</v>
          </cell>
          <cell r="B2394" t="str">
            <v>beth</v>
          </cell>
          <cell r="C2394" t="str">
            <v>TYLDESLEY</v>
          </cell>
          <cell r="D2394" t="str">
            <v>C</v>
          </cell>
          <cell r="E2394" t="str">
            <v>F</v>
          </cell>
          <cell r="F2394" t="str">
            <v>G15/4</v>
          </cell>
          <cell r="G2394" t="str">
            <v>ANWN</v>
          </cell>
        </row>
        <row r="2395">
          <cell r="A2395">
            <v>2451</v>
          </cell>
          <cell r="B2395" t="str">
            <v>nadia</v>
          </cell>
          <cell r="C2395" t="str">
            <v>VAN DER BYL</v>
          </cell>
          <cell r="D2395" t="str">
            <v>W</v>
          </cell>
          <cell r="E2395" t="str">
            <v>F</v>
          </cell>
          <cell r="F2395" t="str">
            <v>G15/4</v>
          </cell>
          <cell r="G2395" t="str">
            <v>ANWN</v>
          </cell>
        </row>
        <row r="2396">
          <cell r="A2396">
            <v>2452</v>
          </cell>
          <cell r="B2396" t="str">
            <v>nia</v>
          </cell>
          <cell r="C2396" t="str">
            <v>VILJOEN</v>
          </cell>
          <cell r="D2396" t="str">
            <v>W</v>
          </cell>
          <cell r="E2396" t="str">
            <v>F</v>
          </cell>
          <cell r="F2396" t="str">
            <v>G15/4</v>
          </cell>
          <cell r="G2396" t="str">
            <v>ANWN</v>
          </cell>
        </row>
        <row r="2397">
          <cell r="A2397">
            <v>2453</v>
          </cell>
          <cell r="B2397" t="str">
            <v>julia</v>
          </cell>
          <cell r="C2397" t="str">
            <v>FERREIRA</v>
          </cell>
          <cell r="D2397" t="str">
            <v>W</v>
          </cell>
          <cell r="E2397" t="str">
            <v>F</v>
          </cell>
          <cell r="F2397" t="str">
            <v>G16/4</v>
          </cell>
          <cell r="G2397" t="str">
            <v>ANWN</v>
          </cell>
        </row>
        <row r="2398">
          <cell r="A2398">
            <v>2454</v>
          </cell>
          <cell r="B2398" t="str">
            <v>anzune</v>
          </cell>
          <cell r="C2398" t="str">
            <v>GELDENHUYS</v>
          </cell>
          <cell r="D2398" t="str">
            <v>W</v>
          </cell>
          <cell r="E2398" t="str">
            <v>F</v>
          </cell>
          <cell r="F2398" t="str">
            <v>G16/4</v>
          </cell>
          <cell r="G2398" t="str">
            <v>ANWN</v>
          </cell>
        </row>
        <row r="2399">
          <cell r="A2399">
            <v>2455</v>
          </cell>
          <cell r="B2399" t="str">
            <v>lize-mari</v>
          </cell>
          <cell r="C2399" t="str">
            <v>KLOPPER</v>
          </cell>
          <cell r="D2399" t="str">
            <v>W</v>
          </cell>
          <cell r="E2399" t="str">
            <v>F</v>
          </cell>
          <cell r="F2399" t="str">
            <v>G16/4</v>
          </cell>
          <cell r="G2399" t="str">
            <v>ANWN</v>
          </cell>
        </row>
        <row r="2400">
          <cell r="A2400">
            <v>2456</v>
          </cell>
          <cell r="B2400" t="str">
            <v>anria</v>
          </cell>
          <cell r="C2400" t="str">
            <v>KOTZE</v>
          </cell>
          <cell r="D2400" t="str">
            <v>W</v>
          </cell>
          <cell r="E2400" t="str">
            <v>F</v>
          </cell>
          <cell r="F2400" t="str">
            <v>G16/4</v>
          </cell>
          <cell r="G2400" t="str">
            <v>ANWN</v>
          </cell>
        </row>
        <row r="2401">
          <cell r="A2401">
            <v>2457</v>
          </cell>
          <cell r="B2401" t="str">
            <v>queen</v>
          </cell>
          <cell r="C2401" t="str">
            <v>PIENAAR</v>
          </cell>
          <cell r="D2401" t="str">
            <v>C</v>
          </cell>
          <cell r="E2401" t="str">
            <v>F</v>
          </cell>
          <cell r="F2401" t="str">
            <v>G16/4</v>
          </cell>
          <cell r="G2401" t="str">
            <v>ANWN</v>
          </cell>
        </row>
        <row r="2402">
          <cell r="A2402">
            <v>2458</v>
          </cell>
          <cell r="B2402" t="str">
            <v>tenice</v>
          </cell>
          <cell r="C2402" t="str">
            <v>PIQUITA</v>
          </cell>
          <cell r="D2402" t="str">
            <v>W</v>
          </cell>
          <cell r="E2402" t="str">
            <v>F</v>
          </cell>
          <cell r="F2402" t="str">
            <v>G16/4</v>
          </cell>
          <cell r="G2402" t="str">
            <v>ANWN</v>
          </cell>
        </row>
        <row r="2403">
          <cell r="A2403">
            <v>2459</v>
          </cell>
          <cell r="B2403" t="str">
            <v>trinity</v>
          </cell>
          <cell r="C2403" t="str">
            <v>SWIGELAAR</v>
          </cell>
          <cell r="D2403" t="str">
            <v>W</v>
          </cell>
          <cell r="E2403" t="str">
            <v>F</v>
          </cell>
          <cell r="F2403" t="str">
            <v>G16/4</v>
          </cell>
          <cell r="G2403" t="str">
            <v>ANWN</v>
          </cell>
        </row>
        <row r="2404">
          <cell r="A2404">
            <v>2460</v>
          </cell>
          <cell r="B2404" t="str">
            <v>tanya</v>
          </cell>
          <cell r="C2404" t="str">
            <v>VAN RHYN</v>
          </cell>
          <cell r="D2404" t="str">
            <v>W</v>
          </cell>
          <cell r="E2404" t="str">
            <v>F</v>
          </cell>
          <cell r="F2404" t="str">
            <v>G16/4</v>
          </cell>
          <cell r="G2404" t="str">
            <v>ANWN</v>
          </cell>
        </row>
        <row r="2405">
          <cell r="A2405">
            <v>2461</v>
          </cell>
          <cell r="B2405" t="str">
            <v>abigail</v>
          </cell>
          <cell r="C2405" t="str">
            <v>DE BEER</v>
          </cell>
          <cell r="D2405" t="str">
            <v>W</v>
          </cell>
          <cell r="E2405" t="str">
            <v>F</v>
          </cell>
          <cell r="F2405" t="str">
            <v>G17/4</v>
          </cell>
          <cell r="G2405" t="str">
            <v>ANWN</v>
          </cell>
        </row>
        <row r="2406">
          <cell r="A2406">
            <v>2462</v>
          </cell>
          <cell r="B2406" t="str">
            <v>anke</v>
          </cell>
          <cell r="C2406" t="str">
            <v>DE BEER</v>
          </cell>
          <cell r="D2406" t="str">
            <v>W</v>
          </cell>
          <cell r="E2406" t="str">
            <v>F</v>
          </cell>
          <cell r="F2406" t="str">
            <v>G17/4</v>
          </cell>
          <cell r="G2406" t="str">
            <v>ANWN</v>
          </cell>
        </row>
        <row r="2407">
          <cell r="A2407">
            <v>2463</v>
          </cell>
          <cell r="B2407" t="str">
            <v>sune</v>
          </cell>
          <cell r="C2407" t="str">
            <v>DE CLERK</v>
          </cell>
          <cell r="D2407" t="str">
            <v>W</v>
          </cell>
          <cell r="E2407" t="str">
            <v>F</v>
          </cell>
          <cell r="F2407" t="str">
            <v>G17/4</v>
          </cell>
          <cell r="G2407" t="str">
            <v>ANWN</v>
          </cell>
        </row>
        <row r="2408">
          <cell r="A2408">
            <v>2464</v>
          </cell>
          <cell r="B2408" t="str">
            <v>tanya</v>
          </cell>
          <cell r="C2408" t="str">
            <v>KASEKE</v>
          </cell>
          <cell r="D2408" t="str">
            <v>B</v>
          </cell>
          <cell r="E2408" t="str">
            <v>F</v>
          </cell>
          <cell r="F2408" t="str">
            <v>G17/4</v>
          </cell>
          <cell r="G2408" t="str">
            <v>ANWN</v>
          </cell>
        </row>
        <row r="2409">
          <cell r="A2409">
            <v>2465</v>
          </cell>
          <cell r="B2409" t="str">
            <v>rolandie</v>
          </cell>
          <cell r="C2409" t="str">
            <v>LIEBENBERG</v>
          </cell>
          <cell r="D2409" t="str">
            <v>W</v>
          </cell>
          <cell r="E2409" t="str">
            <v>F</v>
          </cell>
          <cell r="F2409" t="str">
            <v>G17/4</v>
          </cell>
          <cell r="G2409" t="str">
            <v>ANWN</v>
          </cell>
        </row>
        <row r="2410">
          <cell r="A2410">
            <v>2466</v>
          </cell>
          <cell r="B2410" t="str">
            <v>bernice</v>
          </cell>
          <cell r="C2410" t="str">
            <v>PRETORIUS</v>
          </cell>
          <cell r="D2410" t="str">
            <v>W</v>
          </cell>
          <cell r="E2410" t="str">
            <v>F</v>
          </cell>
          <cell r="F2410" t="str">
            <v>G17/4</v>
          </cell>
          <cell r="G2410" t="str">
            <v>ANWN</v>
          </cell>
        </row>
        <row r="2411">
          <cell r="A2411">
            <v>2467</v>
          </cell>
          <cell r="B2411" t="str">
            <v>jennifer</v>
          </cell>
          <cell r="C2411" t="str">
            <v>VILJOEN</v>
          </cell>
          <cell r="D2411" t="str">
            <v>W</v>
          </cell>
          <cell r="E2411" t="str">
            <v>F</v>
          </cell>
          <cell r="F2411" t="str">
            <v>G17/4</v>
          </cell>
          <cell r="G2411" t="str">
            <v>ANWN</v>
          </cell>
        </row>
        <row r="2412">
          <cell r="A2412">
            <v>2468</v>
          </cell>
          <cell r="B2412" t="str">
            <v>mija</v>
          </cell>
          <cell r="C2412" t="str">
            <v>BAYER</v>
          </cell>
          <cell r="D2412" t="str">
            <v>W</v>
          </cell>
          <cell r="E2412" t="str">
            <v>F</v>
          </cell>
          <cell r="F2412" t="str">
            <v>G8/1</v>
          </cell>
          <cell r="G2412" t="str">
            <v>ANWN</v>
          </cell>
        </row>
        <row r="2413">
          <cell r="A2413">
            <v>2469</v>
          </cell>
          <cell r="B2413" t="str">
            <v>elzaan</v>
          </cell>
          <cell r="C2413" t="str">
            <v>BOTHA</v>
          </cell>
          <cell r="D2413" t="str">
            <v>W</v>
          </cell>
          <cell r="E2413" t="str">
            <v>F</v>
          </cell>
          <cell r="F2413" t="str">
            <v>G8/1</v>
          </cell>
          <cell r="G2413" t="str">
            <v>ANWN</v>
          </cell>
        </row>
        <row r="2414">
          <cell r="A2414">
            <v>2470</v>
          </cell>
          <cell r="B2414" t="str">
            <v>tenay</v>
          </cell>
          <cell r="C2414" t="str">
            <v>FERREIRA</v>
          </cell>
          <cell r="D2414" t="str">
            <v>W</v>
          </cell>
          <cell r="E2414" t="str">
            <v>F</v>
          </cell>
          <cell r="F2414" t="str">
            <v>G8/1</v>
          </cell>
          <cell r="G2414" t="str">
            <v>ANWN</v>
          </cell>
        </row>
        <row r="2415">
          <cell r="A2415">
            <v>2471</v>
          </cell>
          <cell r="B2415" t="str">
            <v>leone</v>
          </cell>
          <cell r="C2415" t="str">
            <v>GAGIANO</v>
          </cell>
          <cell r="D2415" t="str">
            <v>C</v>
          </cell>
          <cell r="E2415" t="str">
            <v>F</v>
          </cell>
          <cell r="F2415" t="str">
            <v>G8/1</v>
          </cell>
          <cell r="G2415" t="str">
            <v>ANWN</v>
          </cell>
        </row>
        <row r="2416">
          <cell r="A2416">
            <v>2472</v>
          </cell>
          <cell r="B2416" t="str">
            <v>milande</v>
          </cell>
          <cell r="C2416" t="str">
            <v>HOLL</v>
          </cell>
          <cell r="D2416" t="str">
            <v>W</v>
          </cell>
          <cell r="E2416" t="str">
            <v>F</v>
          </cell>
          <cell r="F2416" t="str">
            <v>G8/1</v>
          </cell>
          <cell r="G2416" t="str">
            <v>ANWN</v>
          </cell>
        </row>
        <row r="2417">
          <cell r="A2417">
            <v>2473</v>
          </cell>
          <cell r="B2417" t="str">
            <v>kaylin</v>
          </cell>
          <cell r="C2417" t="str">
            <v>JANSE VAN RENSBURG</v>
          </cell>
          <cell r="D2417" t="str">
            <v>W</v>
          </cell>
          <cell r="E2417" t="str">
            <v>F</v>
          </cell>
          <cell r="F2417" t="str">
            <v>G8/1</v>
          </cell>
          <cell r="G2417" t="str">
            <v>ANWN</v>
          </cell>
        </row>
        <row r="2418">
          <cell r="A2418">
            <v>2474</v>
          </cell>
          <cell r="B2418" t="str">
            <v>danica</v>
          </cell>
          <cell r="C2418" t="str">
            <v>KRUGER</v>
          </cell>
          <cell r="D2418" t="str">
            <v>W</v>
          </cell>
          <cell r="E2418" t="str">
            <v>F</v>
          </cell>
          <cell r="F2418" t="str">
            <v>G8/1</v>
          </cell>
          <cell r="G2418" t="str">
            <v>ANWN</v>
          </cell>
        </row>
        <row r="2419">
          <cell r="A2419">
            <v>2475</v>
          </cell>
          <cell r="B2419" t="str">
            <v>alice</v>
          </cell>
          <cell r="C2419" t="str">
            <v>MARUMO</v>
          </cell>
          <cell r="D2419" t="str">
            <v>B</v>
          </cell>
          <cell r="E2419" t="str">
            <v>F</v>
          </cell>
          <cell r="F2419" t="str">
            <v>G8/1</v>
          </cell>
          <cell r="G2419" t="str">
            <v>ANWN</v>
          </cell>
        </row>
        <row r="2420">
          <cell r="A2420">
            <v>2476</v>
          </cell>
          <cell r="B2420" t="str">
            <v>ketshepileona</v>
          </cell>
          <cell r="C2420" t="str">
            <v>MOKGATLHE</v>
          </cell>
          <cell r="D2420" t="str">
            <v>B</v>
          </cell>
          <cell r="E2420" t="str">
            <v>F</v>
          </cell>
          <cell r="F2420" t="str">
            <v>G8/1</v>
          </cell>
          <cell r="G2420" t="str">
            <v>ANWN</v>
          </cell>
        </row>
        <row r="2421">
          <cell r="A2421">
            <v>2477</v>
          </cell>
          <cell r="B2421" t="str">
            <v>merle</v>
          </cell>
          <cell r="C2421" t="str">
            <v>NIEMAN</v>
          </cell>
          <cell r="D2421" t="str">
            <v>W</v>
          </cell>
          <cell r="E2421" t="str">
            <v>F</v>
          </cell>
          <cell r="F2421" t="str">
            <v>G8/1</v>
          </cell>
          <cell r="G2421" t="str">
            <v>ANWN</v>
          </cell>
        </row>
        <row r="2422">
          <cell r="A2422">
            <v>2478</v>
          </cell>
          <cell r="B2422" t="str">
            <v>elly</v>
          </cell>
          <cell r="C2422" t="str">
            <v>OLIVIER</v>
          </cell>
          <cell r="D2422" t="str">
            <v>W</v>
          </cell>
          <cell r="E2422" t="str">
            <v>F</v>
          </cell>
          <cell r="F2422" t="str">
            <v>G8/1</v>
          </cell>
          <cell r="G2422" t="str">
            <v>ANWN</v>
          </cell>
        </row>
        <row r="2423">
          <cell r="A2423">
            <v>2479</v>
          </cell>
          <cell r="B2423" t="str">
            <v>lu-elle</v>
          </cell>
          <cell r="C2423" t="str">
            <v>PIENAAR</v>
          </cell>
          <cell r="D2423" t="str">
            <v>W</v>
          </cell>
          <cell r="E2423" t="str">
            <v>F</v>
          </cell>
          <cell r="F2423" t="str">
            <v>G8/1</v>
          </cell>
          <cell r="G2423" t="str">
            <v>ANWN</v>
          </cell>
        </row>
        <row r="2424">
          <cell r="A2424">
            <v>2480</v>
          </cell>
          <cell r="B2424" t="str">
            <v>mikita</v>
          </cell>
          <cell r="C2424" t="str">
            <v xml:space="preserve">PIENAAR </v>
          </cell>
          <cell r="D2424" t="str">
            <v>W</v>
          </cell>
          <cell r="E2424" t="str">
            <v>F</v>
          </cell>
          <cell r="F2424" t="str">
            <v>G8/1</v>
          </cell>
          <cell r="G2424" t="str">
            <v>ANWN</v>
          </cell>
        </row>
        <row r="2425">
          <cell r="A2425">
            <v>2481</v>
          </cell>
          <cell r="B2425" t="str">
            <v>nadia</v>
          </cell>
          <cell r="C2425" t="str">
            <v>SCHONEFELD</v>
          </cell>
          <cell r="D2425" t="str">
            <v>W</v>
          </cell>
          <cell r="E2425" t="str">
            <v>F</v>
          </cell>
          <cell r="F2425" t="str">
            <v>G8/1</v>
          </cell>
          <cell r="G2425" t="str">
            <v>ANWN</v>
          </cell>
        </row>
        <row r="2426">
          <cell r="A2426">
            <v>2482</v>
          </cell>
          <cell r="B2426" t="str">
            <v>mile</v>
          </cell>
          <cell r="C2426" t="str">
            <v>VAN DER HEEVER</v>
          </cell>
          <cell r="D2426" t="str">
            <v>W</v>
          </cell>
          <cell r="E2426" t="str">
            <v>F</v>
          </cell>
          <cell r="F2426" t="str">
            <v>G8/1</v>
          </cell>
          <cell r="G2426" t="str">
            <v>ANWN</v>
          </cell>
        </row>
        <row r="2427">
          <cell r="A2427">
            <v>2483</v>
          </cell>
          <cell r="B2427" t="str">
            <v>jarike</v>
          </cell>
          <cell r="C2427" t="str">
            <v>VAN DER MERWE</v>
          </cell>
          <cell r="D2427" t="str">
            <v>W</v>
          </cell>
          <cell r="E2427" t="str">
            <v>F</v>
          </cell>
          <cell r="F2427" t="str">
            <v>G8/1</v>
          </cell>
          <cell r="G2427" t="str">
            <v>ANWN</v>
          </cell>
        </row>
        <row r="2428">
          <cell r="A2428">
            <v>2484</v>
          </cell>
          <cell r="B2428" t="str">
            <v>danne</v>
          </cell>
          <cell r="C2428" t="str">
            <v>WELMAN</v>
          </cell>
          <cell r="D2428" t="str">
            <v>W</v>
          </cell>
          <cell r="E2428" t="str">
            <v>F</v>
          </cell>
          <cell r="F2428" t="str">
            <v>G8/1</v>
          </cell>
          <cell r="G2428" t="str">
            <v>ANWN</v>
          </cell>
        </row>
        <row r="2429">
          <cell r="A2429">
            <v>2485</v>
          </cell>
          <cell r="B2429" t="str">
            <v>milan</v>
          </cell>
          <cell r="C2429" t="str">
            <v>YOUNG</v>
          </cell>
          <cell r="D2429" t="str">
            <v>W</v>
          </cell>
          <cell r="E2429" t="str">
            <v>F</v>
          </cell>
          <cell r="F2429" t="str">
            <v>G8/1</v>
          </cell>
          <cell r="G2429" t="str">
            <v>ANWN</v>
          </cell>
        </row>
        <row r="2430">
          <cell r="A2430">
            <v>2486</v>
          </cell>
          <cell r="B2430" t="str">
            <v>mieke</v>
          </cell>
          <cell r="C2430" t="str">
            <v>BOTHA</v>
          </cell>
          <cell r="D2430" t="str">
            <v>W</v>
          </cell>
          <cell r="E2430" t="str">
            <v>F</v>
          </cell>
          <cell r="F2430" t="str">
            <v>G9/2</v>
          </cell>
          <cell r="G2430" t="str">
            <v>ANWN</v>
          </cell>
        </row>
        <row r="2431">
          <cell r="A2431">
            <v>2487</v>
          </cell>
          <cell r="B2431" t="str">
            <v>sadie</v>
          </cell>
          <cell r="C2431" t="str">
            <v>BOTHMA</v>
          </cell>
          <cell r="D2431" t="str">
            <v>W</v>
          </cell>
          <cell r="E2431" t="str">
            <v>F</v>
          </cell>
          <cell r="F2431" t="str">
            <v>G9/2</v>
          </cell>
          <cell r="G2431" t="str">
            <v>ANWN</v>
          </cell>
        </row>
        <row r="2432">
          <cell r="A2432">
            <v>2488</v>
          </cell>
          <cell r="B2432" t="str">
            <v>ohndine</v>
          </cell>
          <cell r="C2432" t="str">
            <v>COMBRINCK</v>
          </cell>
          <cell r="D2432" t="str">
            <v>I</v>
          </cell>
          <cell r="E2432" t="str">
            <v>F</v>
          </cell>
          <cell r="F2432" t="str">
            <v>G9/2</v>
          </cell>
          <cell r="G2432" t="str">
            <v>ANWN</v>
          </cell>
        </row>
        <row r="2433">
          <cell r="A2433">
            <v>2489</v>
          </cell>
          <cell r="B2433" t="str">
            <v>kaylie anne</v>
          </cell>
          <cell r="C2433" t="str">
            <v>MARX</v>
          </cell>
          <cell r="D2433" t="str">
            <v>W</v>
          </cell>
          <cell r="E2433" t="str">
            <v>F</v>
          </cell>
          <cell r="F2433" t="str">
            <v>G9/2</v>
          </cell>
          <cell r="G2433" t="str">
            <v>ANWN</v>
          </cell>
        </row>
        <row r="2434">
          <cell r="A2434">
            <v>2490</v>
          </cell>
          <cell r="B2434" t="str">
            <v>carlinet</v>
          </cell>
          <cell r="C2434" t="str">
            <v>MINNIE</v>
          </cell>
          <cell r="D2434" t="str">
            <v>W</v>
          </cell>
          <cell r="E2434" t="str">
            <v>F</v>
          </cell>
          <cell r="F2434" t="str">
            <v>G9/2</v>
          </cell>
          <cell r="G2434" t="str">
            <v>ANWN</v>
          </cell>
        </row>
        <row r="2435">
          <cell r="A2435">
            <v>2491</v>
          </cell>
          <cell r="B2435" t="str">
            <v>reanie</v>
          </cell>
          <cell r="C2435" t="str">
            <v>MINNIE</v>
          </cell>
          <cell r="D2435" t="str">
            <v>W</v>
          </cell>
          <cell r="E2435" t="str">
            <v>F</v>
          </cell>
          <cell r="F2435" t="str">
            <v>G9/2</v>
          </cell>
          <cell r="G2435" t="str">
            <v>ANWN</v>
          </cell>
        </row>
        <row r="2436">
          <cell r="A2436">
            <v>2492</v>
          </cell>
          <cell r="B2436" t="str">
            <v>dane</v>
          </cell>
          <cell r="C2436" t="str">
            <v>MOSTERT</v>
          </cell>
          <cell r="D2436" t="str">
            <v>W</v>
          </cell>
          <cell r="E2436" t="str">
            <v>F</v>
          </cell>
          <cell r="F2436" t="str">
            <v>G9/2</v>
          </cell>
          <cell r="G2436" t="str">
            <v>ANWN</v>
          </cell>
        </row>
        <row r="2437">
          <cell r="A2437">
            <v>2493</v>
          </cell>
          <cell r="B2437" t="str">
            <v>anelia</v>
          </cell>
          <cell r="C2437" t="str">
            <v>NEL</v>
          </cell>
          <cell r="D2437" t="str">
            <v>W</v>
          </cell>
          <cell r="E2437" t="str">
            <v>F</v>
          </cell>
          <cell r="F2437" t="str">
            <v>G9/2</v>
          </cell>
          <cell r="G2437" t="str">
            <v>ANWN</v>
          </cell>
        </row>
        <row r="2438">
          <cell r="A2438">
            <v>2494</v>
          </cell>
          <cell r="B2438" t="str">
            <v>reratilwe</v>
          </cell>
          <cell r="C2438" t="str">
            <v>NGOEPE</v>
          </cell>
          <cell r="D2438" t="str">
            <v>B</v>
          </cell>
          <cell r="E2438" t="str">
            <v>F</v>
          </cell>
          <cell r="F2438" t="str">
            <v>G9/2</v>
          </cell>
          <cell r="G2438" t="str">
            <v>ANWN</v>
          </cell>
        </row>
        <row r="2439">
          <cell r="A2439">
            <v>2495</v>
          </cell>
          <cell r="B2439" t="str">
            <v>nina</v>
          </cell>
          <cell r="C2439" t="str">
            <v>PIETERSE</v>
          </cell>
          <cell r="D2439" t="str">
            <v>W</v>
          </cell>
          <cell r="E2439" t="str">
            <v>F</v>
          </cell>
          <cell r="F2439" t="str">
            <v>G9/2</v>
          </cell>
          <cell r="G2439" t="str">
            <v>ANWN</v>
          </cell>
        </row>
        <row r="2440">
          <cell r="A2440">
            <v>2496</v>
          </cell>
          <cell r="B2440" t="str">
            <v>carla</v>
          </cell>
          <cell r="C2440" t="str">
            <v xml:space="preserve">PIETERSE  </v>
          </cell>
          <cell r="D2440" t="str">
            <v>W</v>
          </cell>
          <cell r="E2440" t="str">
            <v>F</v>
          </cell>
          <cell r="F2440" t="str">
            <v>G9/2</v>
          </cell>
          <cell r="G2440" t="str">
            <v>ANWN</v>
          </cell>
        </row>
        <row r="2441">
          <cell r="A2441">
            <v>2497</v>
          </cell>
          <cell r="B2441" t="str">
            <v>liandri</v>
          </cell>
          <cell r="C2441" t="str">
            <v>RADEMAN</v>
          </cell>
          <cell r="D2441" t="str">
            <v>W</v>
          </cell>
          <cell r="E2441" t="str">
            <v>F</v>
          </cell>
          <cell r="F2441" t="str">
            <v>G9/2</v>
          </cell>
          <cell r="G2441" t="str">
            <v>ANWN</v>
          </cell>
        </row>
        <row r="2442">
          <cell r="A2442">
            <v>2498</v>
          </cell>
          <cell r="B2442" t="str">
            <v>sydi</v>
          </cell>
          <cell r="C2442" t="str">
            <v>SWANEPOEL</v>
          </cell>
          <cell r="D2442" t="str">
            <v>W</v>
          </cell>
          <cell r="E2442" t="str">
            <v>F</v>
          </cell>
          <cell r="F2442" t="str">
            <v>G9/2</v>
          </cell>
          <cell r="G2442" t="str">
            <v>ANWN</v>
          </cell>
        </row>
        <row r="2443">
          <cell r="A2443">
            <v>2499</v>
          </cell>
          <cell r="B2443" t="str">
            <v>jeanne</v>
          </cell>
          <cell r="C2443" t="str">
            <v>TOXOPEUS</v>
          </cell>
          <cell r="D2443" t="str">
            <v>B</v>
          </cell>
          <cell r="E2443" t="str">
            <v>F</v>
          </cell>
          <cell r="F2443" t="str">
            <v>G9/2</v>
          </cell>
          <cell r="G2443" t="str">
            <v>ANWN</v>
          </cell>
        </row>
        <row r="2444">
          <cell r="A2444">
            <v>2500</v>
          </cell>
          <cell r="B2444" t="str">
            <v>amerike</v>
          </cell>
          <cell r="C2444" t="str">
            <v>VILJOEN</v>
          </cell>
          <cell r="D2444" t="str">
            <v>W</v>
          </cell>
          <cell r="E2444" t="str">
            <v>F</v>
          </cell>
          <cell r="F2444" t="str">
            <v>G9/2</v>
          </cell>
          <cell r="G2444" t="str">
            <v>ANWN</v>
          </cell>
        </row>
        <row r="2445">
          <cell r="A2445">
            <v>2501</v>
          </cell>
          <cell r="B2445" t="str">
            <v>jana</v>
          </cell>
          <cell r="C2445" t="str">
            <v>WERNER</v>
          </cell>
          <cell r="D2445" t="str">
            <v>W</v>
          </cell>
          <cell r="E2445" t="str">
            <v>F</v>
          </cell>
          <cell r="F2445" t="str">
            <v>G9/2</v>
          </cell>
          <cell r="G2445" t="str">
            <v>ANWN</v>
          </cell>
        </row>
        <row r="2446">
          <cell r="A2446">
            <v>2502</v>
          </cell>
          <cell r="B2446" t="str">
            <v>dylan</v>
          </cell>
          <cell r="C2446" t="str">
            <v>BOTHA</v>
          </cell>
          <cell r="D2446" t="str">
            <v>W</v>
          </cell>
          <cell r="E2446" t="str">
            <v>M</v>
          </cell>
          <cell r="F2446" t="str">
            <v>JM/8</v>
          </cell>
          <cell r="G2446" t="str">
            <v>ANWN</v>
          </cell>
        </row>
        <row r="2447">
          <cell r="A2447">
            <v>2503</v>
          </cell>
          <cell r="B2447" t="str">
            <v>dimpho</v>
          </cell>
          <cell r="C2447" t="str">
            <v>DITSEBE</v>
          </cell>
          <cell r="D2447" t="str">
            <v>B</v>
          </cell>
          <cell r="E2447" t="str">
            <v>M</v>
          </cell>
          <cell r="F2447" t="str">
            <v>JM/8</v>
          </cell>
          <cell r="G2447" t="str">
            <v>ANWN</v>
          </cell>
        </row>
        <row r="2448">
          <cell r="A2448">
            <v>2504</v>
          </cell>
          <cell r="B2448" t="str">
            <v>lion-kay</v>
          </cell>
          <cell r="C2448" t="str">
            <v>KOTZE</v>
          </cell>
          <cell r="D2448" t="str">
            <v>W</v>
          </cell>
          <cell r="E2448" t="str">
            <v>M</v>
          </cell>
          <cell r="F2448" t="str">
            <v>JM/8</v>
          </cell>
          <cell r="G2448" t="str">
            <v>ANWN</v>
          </cell>
        </row>
        <row r="2449">
          <cell r="A2449">
            <v>2505</v>
          </cell>
          <cell r="B2449" t="str">
            <v>amantle</v>
          </cell>
          <cell r="C2449" t="str">
            <v>MODINGWANE</v>
          </cell>
          <cell r="D2449" t="str">
            <v>B</v>
          </cell>
          <cell r="E2449" t="str">
            <v>M</v>
          </cell>
          <cell r="F2449" t="str">
            <v>JM/8</v>
          </cell>
          <cell r="G2449" t="str">
            <v>ANWN</v>
          </cell>
        </row>
        <row r="2450">
          <cell r="A2450">
            <v>2506</v>
          </cell>
          <cell r="B2450" t="str">
            <v>bafana</v>
          </cell>
          <cell r="C2450" t="str">
            <v>MOROBE</v>
          </cell>
          <cell r="D2450" t="str">
            <v>B</v>
          </cell>
          <cell r="E2450" t="str">
            <v>M</v>
          </cell>
          <cell r="F2450" t="str">
            <v>JM/8</v>
          </cell>
          <cell r="G2450" t="str">
            <v>ANWN</v>
          </cell>
        </row>
        <row r="2451">
          <cell r="A2451">
            <v>2507</v>
          </cell>
          <cell r="B2451" t="str">
            <v>otsile</v>
          </cell>
          <cell r="C2451" t="str">
            <v>OWAGENG</v>
          </cell>
          <cell r="D2451" t="str">
            <v>B</v>
          </cell>
          <cell r="E2451" t="str">
            <v>M</v>
          </cell>
          <cell r="F2451" t="str">
            <v>JM/8</v>
          </cell>
          <cell r="G2451" t="str">
            <v>ANWN</v>
          </cell>
        </row>
        <row r="2452">
          <cell r="A2452">
            <v>2508</v>
          </cell>
          <cell r="B2452" t="str">
            <v>aj</v>
          </cell>
          <cell r="C2452" t="str">
            <v>REYNEKE</v>
          </cell>
          <cell r="D2452" t="str">
            <v>W</v>
          </cell>
          <cell r="E2452" t="str">
            <v>M</v>
          </cell>
          <cell r="F2452" t="str">
            <v>JM/8</v>
          </cell>
          <cell r="G2452" t="str">
            <v>ANWN</v>
          </cell>
        </row>
        <row r="2453">
          <cell r="A2453">
            <v>2509</v>
          </cell>
          <cell r="B2453" t="str">
            <v>rapula</v>
          </cell>
          <cell r="C2453" t="str">
            <v>SEBE</v>
          </cell>
          <cell r="D2453" t="str">
            <v>B</v>
          </cell>
          <cell r="E2453" t="str">
            <v>M</v>
          </cell>
          <cell r="F2453" t="str">
            <v>JM/8</v>
          </cell>
          <cell r="G2453" t="str">
            <v>ANWN</v>
          </cell>
        </row>
        <row r="2454">
          <cell r="A2454">
            <v>2510</v>
          </cell>
          <cell r="B2454" t="str">
            <v>sbusiso</v>
          </cell>
          <cell r="C2454" t="str">
            <v>ZITHA</v>
          </cell>
          <cell r="D2454" t="str">
            <v>B</v>
          </cell>
          <cell r="E2454" t="str">
            <v>M</v>
          </cell>
          <cell r="F2454" t="str">
            <v>JM/8</v>
          </cell>
          <cell r="G2454" t="str">
            <v>ANWN</v>
          </cell>
        </row>
        <row r="2455">
          <cell r="A2455">
            <v>2511</v>
          </cell>
          <cell r="B2455" t="str">
            <v>keaobaka</v>
          </cell>
          <cell r="C2455" t="str">
            <v>MOLOBYE</v>
          </cell>
          <cell r="D2455" t="str">
            <v>B</v>
          </cell>
          <cell r="E2455" t="str">
            <v>F</v>
          </cell>
          <cell r="F2455" t="str">
            <v>JW/6</v>
          </cell>
          <cell r="G2455" t="str">
            <v>ANWN</v>
          </cell>
        </row>
        <row r="2456">
          <cell r="A2456">
            <v>2512</v>
          </cell>
          <cell r="B2456" t="str">
            <v>bianca</v>
          </cell>
          <cell r="C2456" t="str">
            <v>VAN RHYN</v>
          </cell>
          <cell r="D2456" t="str">
            <v>W</v>
          </cell>
          <cell r="E2456" t="str">
            <v>F</v>
          </cell>
          <cell r="F2456" t="str">
            <v>JW/6</v>
          </cell>
          <cell r="G2456" t="str">
            <v>ANWN</v>
          </cell>
        </row>
        <row r="2457">
          <cell r="A2457">
            <v>2513</v>
          </cell>
          <cell r="B2457" t="str">
            <v>victor</v>
          </cell>
          <cell r="C2457" t="str">
            <v>DU TOIT</v>
          </cell>
          <cell r="D2457" t="str">
            <v>W</v>
          </cell>
          <cell r="E2457" t="str">
            <v>M</v>
          </cell>
          <cell r="F2457" t="str">
            <v>M23/4</v>
          </cell>
          <cell r="G2457" t="str">
            <v>ANWN</v>
          </cell>
        </row>
        <row r="2458">
          <cell r="A2458">
            <v>2514</v>
          </cell>
          <cell r="B2458" t="str">
            <v>tiaan</v>
          </cell>
          <cell r="C2458" t="str">
            <v>JANEKE</v>
          </cell>
          <cell r="D2458" t="str">
            <v>W</v>
          </cell>
          <cell r="E2458" t="str">
            <v>M</v>
          </cell>
          <cell r="F2458" t="str">
            <v>M23/4</v>
          </cell>
          <cell r="G2458" t="str">
            <v>ANWN</v>
          </cell>
        </row>
        <row r="2459">
          <cell r="A2459">
            <v>2515</v>
          </cell>
          <cell r="B2459" t="str">
            <v>peter</v>
          </cell>
          <cell r="C2459" t="str">
            <v>KOTSEDI</v>
          </cell>
          <cell r="D2459" t="str">
            <v>B</v>
          </cell>
          <cell r="E2459" t="str">
            <v>M</v>
          </cell>
          <cell r="F2459" t="str">
            <v>M23/4</v>
          </cell>
          <cell r="G2459" t="str">
            <v>ANWN</v>
          </cell>
        </row>
        <row r="2460">
          <cell r="A2460">
            <v>2516</v>
          </cell>
          <cell r="B2460" t="str">
            <v>piet</v>
          </cell>
          <cell r="C2460" t="str">
            <v>LEGOBATE</v>
          </cell>
          <cell r="D2460" t="str">
            <v>B</v>
          </cell>
          <cell r="E2460" t="str">
            <v>M</v>
          </cell>
          <cell r="F2460" t="str">
            <v>M23/4</v>
          </cell>
          <cell r="G2460" t="str">
            <v>ANWN</v>
          </cell>
        </row>
        <row r="2461">
          <cell r="A2461">
            <v>2517</v>
          </cell>
          <cell r="B2461" t="str">
            <v>keamogetswe</v>
          </cell>
          <cell r="C2461" t="str">
            <v>MALEBYE</v>
          </cell>
          <cell r="D2461" t="str">
            <v>B</v>
          </cell>
          <cell r="E2461" t="str">
            <v>M</v>
          </cell>
          <cell r="F2461" t="str">
            <v>M23/4</v>
          </cell>
          <cell r="G2461" t="str">
            <v>ANWN</v>
          </cell>
        </row>
        <row r="2462">
          <cell r="A2462">
            <v>2518</v>
          </cell>
          <cell r="B2462" t="str">
            <v>omphemetsi</v>
          </cell>
          <cell r="C2462" t="str">
            <v>MATLHOKWENG</v>
          </cell>
          <cell r="D2462" t="str">
            <v>B</v>
          </cell>
          <cell r="E2462" t="str">
            <v>M</v>
          </cell>
          <cell r="F2462" t="str">
            <v>M23/4</v>
          </cell>
          <cell r="G2462" t="str">
            <v>ANWN</v>
          </cell>
        </row>
        <row r="2463">
          <cell r="A2463">
            <v>2519</v>
          </cell>
          <cell r="B2463" t="str">
            <v>lawrence</v>
          </cell>
          <cell r="C2463" t="str">
            <v>MOKOBANE</v>
          </cell>
          <cell r="D2463" t="str">
            <v>B</v>
          </cell>
          <cell r="E2463" t="str">
            <v>M</v>
          </cell>
          <cell r="F2463" t="str">
            <v>M23/4</v>
          </cell>
          <cell r="G2463" t="str">
            <v>ANWN</v>
          </cell>
        </row>
        <row r="2464">
          <cell r="A2464">
            <v>2520</v>
          </cell>
          <cell r="B2464" t="str">
            <v>rethabile</v>
          </cell>
          <cell r="C2464" t="str">
            <v>THABA</v>
          </cell>
          <cell r="D2464" t="str">
            <v>B</v>
          </cell>
          <cell r="E2464" t="str">
            <v>M</v>
          </cell>
          <cell r="F2464" t="str">
            <v>M23/4</v>
          </cell>
          <cell r="G2464" t="str">
            <v>ANWN</v>
          </cell>
        </row>
        <row r="2465">
          <cell r="A2465">
            <v>2521</v>
          </cell>
          <cell r="B2465" t="str">
            <v>kgotso</v>
          </cell>
          <cell r="C2465" t="str">
            <v>VAN WYK</v>
          </cell>
          <cell r="D2465" t="str">
            <v>C</v>
          </cell>
          <cell r="E2465" t="str">
            <v>M</v>
          </cell>
          <cell r="F2465" t="str">
            <v>M23/4</v>
          </cell>
          <cell r="G2465" t="str">
            <v>ANWN</v>
          </cell>
        </row>
        <row r="2466">
          <cell r="A2466">
            <v>2522</v>
          </cell>
          <cell r="B2466" t="str">
            <v>ishmael</v>
          </cell>
          <cell r="C2466" t="str">
            <v>BONNETSOE</v>
          </cell>
          <cell r="D2466" t="str">
            <v>B</v>
          </cell>
          <cell r="E2466" t="str">
            <v>M</v>
          </cell>
          <cell r="F2466" t="str">
            <v>M35/8</v>
          </cell>
          <cell r="G2466" t="str">
            <v>ANWN</v>
          </cell>
        </row>
        <row r="2467">
          <cell r="A2467">
            <v>2523</v>
          </cell>
          <cell r="B2467" t="str">
            <v>kagiso</v>
          </cell>
          <cell r="C2467" t="str">
            <v>KUTE</v>
          </cell>
          <cell r="D2467" t="str">
            <v>B</v>
          </cell>
          <cell r="E2467" t="str">
            <v>M</v>
          </cell>
          <cell r="F2467" t="str">
            <v>M35/8</v>
          </cell>
          <cell r="G2467" t="str">
            <v>ANWN</v>
          </cell>
        </row>
        <row r="2468">
          <cell r="A2468">
            <v>2524</v>
          </cell>
          <cell r="B2468" t="str">
            <v>ngwako</v>
          </cell>
          <cell r="C2468" t="str">
            <v>MATSHIDISHO</v>
          </cell>
          <cell r="D2468" t="str">
            <v>B</v>
          </cell>
          <cell r="E2468" t="str">
            <v>M</v>
          </cell>
          <cell r="F2468" t="str">
            <v>M35/8</v>
          </cell>
          <cell r="G2468" t="str">
            <v>ANWN</v>
          </cell>
        </row>
        <row r="2469">
          <cell r="A2469">
            <v>2525</v>
          </cell>
          <cell r="B2469" t="str">
            <v>sartiel</v>
          </cell>
          <cell r="C2469" t="str">
            <v>PULE</v>
          </cell>
          <cell r="D2469" t="str">
            <v>B</v>
          </cell>
          <cell r="E2469" t="str">
            <v>M</v>
          </cell>
          <cell r="F2469" t="str">
            <v>M35/8</v>
          </cell>
          <cell r="G2469" t="str">
            <v>ANWN</v>
          </cell>
        </row>
        <row r="2470">
          <cell r="A2470">
            <v>2526</v>
          </cell>
          <cell r="B2470" t="str">
            <v>hannes</v>
          </cell>
          <cell r="C2470" t="str">
            <v>HENNING</v>
          </cell>
          <cell r="D2470" t="str">
            <v>W</v>
          </cell>
          <cell r="E2470" t="str">
            <v>M</v>
          </cell>
          <cell r="F2470" t="str">
            <v>M40/8</v>
          </cell>
          <cell r="G2470" t="str">
            <v>ANWN</v>
          </cell>
        </row>
        <row r="2471">
          <cell r="A2471">
            <v>2527</v>
          </cell>
          <cell r="B2471" t="str">
            <v>willem</v>
          </cell>
          <cell r="C2471" t="str">
            <v>ODENDAAL</v>
          </cell>
          <cell r="D2471" t="str">
            <v>W</v>
          </cell>
          <cell r="E2471" t="str">
            <v>M</v>
          </cell>
          <cell r="F2471" t="str">
            <v>M40/8</v>
          </cell>
          <cell r="G2471" t="str">
            <v>ANWN</v>
          </cell>
        </row>
        <row r="2472">
          <cell r="A2472">
            <v>2528</v>
          </cell>
          <cell r="B2472" t="str">
            <v>jako</v>
          </cell>
          <cell r="C2472" t="str">
            <v>PIENAAR</v>
          </cell>
          <cell r="D2472" t="str">
            <v>W</v>
          </cell>
          <cell r="E2472" t="str">
            <v>M</v>
          </cell>
          <cell r="F2472" t="str">
            <v>M40/8</v>
          </cell>
          <cell r="G2472" t="str">
            <v>ANWN</v>
          </cell>
        </row>
        <row r="2473">
          <cell r="A2473">
            <v>2529</v>
          </cell>
          <cell r="B2473" t="str">
            <v>ettienne</v>
          </cell>
          <cell r="C2473" t="str">
            <v>SCHOEMAN</v>
          </cell>
          <cell r="D2473" t="str">
            <v>W</v>
          </cell>
          <cell r="E2473" t="str">
            <v>M</v>
          </cell>
          <cell r="F2473" t="str">
            <v>M40/8</v>
          </cell>
          <cell r="G2473" t="str">
            <v>ANWN</v>
          </cell>
        </row>
        <row r="2474">
          <cell r="A2474">
            <v>2530</v>
          </cell>
          <cell r="B2474" t="str">
            <v>leon</v>
          </cell>
          <cell r="C2474" t="str">
            <v>SCHOLTZ</v>
          </cell>
          <cell r="D2474" t="str">
            <v>W</v>
          </cell>
          <cell r="E2474" t="str">
            <v>M</v>
          </cell>
          <cell r="F2474" t="str">
            <v>M40/8</v>
          </cell>
          <cell r="G2474" t="str">
            <v>ANWN</v>
          </cell>
        </row>
        <row r="2475">
          <cell r="A2475">
            <v>2531</v>
          </cell>
          <cell r="B2475" t="str">
            <v>joseph</v>
          </cell>
          <cell r="C2475" t="str">
            <v>SILINZA</v>
          </cell>
          <cell r="D2475" t="str">
            <v>B</v>
          </cell>
          <cell r="E2475" t="str">
            <v>M</v>
          </cell>
          <cell r="F2475" t="str">
            <v>M40/8</v>
          </cell>
          <cell r="G2475" t="str">
            <v>ANWN</v>
          </cell>
        </row>
        <row r="2476">
          <cell r="A2476">
            <v>2532</v>
          </cell>
          <cell r="B2476" t="str">
            <v>spencer</v>
          </cell>
          <cell r="C2476" t="str">
            <v>MORAOPE</v>
          </cell>
          <cell r="D2476" t="str">
            <v>B</v>
          </cell>
          <cell r="E2476" t="str">
            <v>M</v>
          </cell>
          <cell r="F2476" t="str">
            <v>M45/8</v>
          </cell>
          <cell r="G2476" t="str">
            <v>ANWN</v>
          </cell>
        </row>
        <row r="2477">
          <cell r="A2477">
            <v>2533</v>
          </cell>
          <cell r="B2477" t="str">
            <v>johnny</v>
          </cell>
          <cell r="C2477" t="str">
            <v>YOUNG</v>
          </cell>
          <cell r="D2477" t="str">
            <v>W</v>
          </cell>
          <cell r="E2477" t="str">
            <v>M</v>
          </cell>
          <cell r="F2477" t="str">
            <v>M45/8</v>
          </cell>
          <cell r="G2477" t="str">
            <v>ANWN</v>
          </cell>
        </row>
        <row r="2478">
          <cell r="A2478">
            <v>2534</v>
          </cell>
          <cell r="B2478" t="str">
            <v>jorrie</v>
          </cell>
          <cell r="C2478" t="str">
            <v>JORDAAN</v>
          </cell>
          <cell r="D2478" t="str">
            <v>W</v>
          </cell>
          <cell r="E2478" t="str">
            <v>M</v>
          </cell>
          <cell r="F2478" t="str">
            <v>M50/8</v>
          </cell>
          <cell r="G2478" t="str">
            <v>ANWN</v>
          </cell>
        </row>
        <row r="2479">
          <cell r="A2479">
            <v>2535</v>
          </cell>
          <cell r="B2479" t="str">
            <v>ishmael</v>
          </cell>
          <cell r="C2479" t="str">
            <v>MOTHOANE</v>
          </cell>
          <cell r="D2479" t="str">
            <v>B</v>
          </cell>
          <cell r="E2479" t="str">
            <v>M</v>
          </cell>
          <cell r="F2479" t="str">
            <v>M50/8</v>
          </cell>
          <cell r="G2479" t="str">
            <v>ANWN</v>
          </cell>
        </row>
        <row r="2480">
          <cell r="A2480">
            <v>2536</v>
          </cell>
          <cell r="B2480" t="str">
            <v>thabo</v>
          </cell>
          <cell r="C2480" t="str">
            <v>TAU</v>
          </cell>
          <cell r="D2480" t="str">
            <v>B</v>
          </cell>
          <cell r="E2480" t="str">
            <v>M</v>
          </cell>
          <cell r="F2480" t="str">
            <v>M55/8</v>
          </cell>
          <cell r="G2480" t="str">
            <v>ANWN</v>
          </cell>
        </row>
        <row r="2481">
          <cell r="A2481">
            <v>2537</v>
          </cell>
          <cell r="B2481" t="str">
            <v>werner</v>
          </cell>
          <cell r="C2481" t="str">
            <v>WEIDEMANN</v>
          </cell>
          <cell r="D2481" t="str">
            <v>W</v>
          </cell>
          <cell r="E2481" t="str">
            <v>M</v>
          </cell>
          <cell r="F2481" t="str">
            <v>M60/6</v>
          </cell>
          <cell r="G2481" t="str">
            <v>ANWN</v>
          </cell>
        </row>
        <row r="2482">
          <cell r="A2482">
            <v>2538</v>
          </cell>
          <cell r="B2482" t="str">
            <v>jacob</v>
          </cell>
          <cell r="C2482" t="str">
            <v>MJANDANA</v>
          </cell>
          <cell r="D2482" t="str">
            <v>B</v>
          </cell>
          <cell r="E2482" t="str">
            <v>M</v>
          </cell>
          <cell r="F2482" t="str">
            <v>M65/6</v>
          </cell>
          <cell r="G2482" t="str">
            <v>ANWN</v>
          </cell>
        </row>
        <row r="2483">
          <cell r="A2483">
            <v>2539</v>
          </cell>
          <cell r="B2483" t="str">
            <v>trevor</v>
          </cell>
          <cell r="C2483" t="str">
            <v>PARRY</v>
          </cell>
          <cell r="D2483" t="str">
            <v>W</v>
          </cell>
          <cell r="E2483" t="str">
            <v>M</v>
          </cell>
          <cell r="F2483" t="str">
            <v>M65/6</v>
          </cell>
          <cell r="G2483" t="str">
            <v>ANWN</v>
          </cell>
        </row>
        <row r="2484">
          <cell r="A2484">
            <v>2540</v>
          </cell>
          <cell r="B2484" t="str">
            <v>warren</v>
          </cell>
          <cell r="C2484" t="str">
            <v>SCHMELZER</v>
          </cell>
          <cell r="D2484" t="str">
            <v>W</v>
          </cell>
          <cell r="E2484" t="str">
            <v>M</v>
          </cell>
          <cell r="F2484" t="str">
            <v>M65/6</v>
          </cell>
          <cell r="G2484" t="str">
            <v>ANWN</v>
          </cell>
        </row>
        <row r="2485">
          <cell r="A2485">
            <v>2541</v>
          </cell>
          <cell r="B2485" t="str">
            <v>nico</v>
          </cell>
          <cell r="C2485" t="str">
            <v>STEENEKAMP</v>
          </cell>
          <cell r="D2485" t="str">
            <v>W</v>
          </cell>
          <cell r="E2485" t="str">
            <v>M</v>
          </cell>
          <cell r="F2485" t="str">
            <v>M65/6</v>
          </cell>
          <cell r="G2485" t="str">
            <v>ANWN</v>
          </cell>
        </row>
        <row r="2486">
          <cell r="A2486">
            <v>2542</v>
          </cell>
          <cell r="B2486" t="str">
            <v>charles</v>
          </cell>
          <cell r="C2486" t="str">
            <v>RALL</v>
          </cell>
          <cell r="D2486" t="str">
            <v>W</v>
          </cell>
          <cell r="E2486" t="str">
            <v>M</v>
          </cell>
          <cell r="F2486" t="str">
            <v>M70/6</v>
          </cell>
          <cell r="G2486" t="str">
            <v>ANWN</v>
          </cell>
        </row>
        <row r="2487">
          <cell r="A2487">
            <v>2543</v>
          </cell>
          <cell r="B2487" t="str">
            <v>wessel</v>
          </cell>
          <cell r="C2487" t="str">
            <v>WESSELS</v>
          </cell>
          <cell r="D2487" t="str">
            <v>W</v>
          </cell>
          <cell r="E2487" t="str">
            <v>M</v>
          </cell>
          <cell r="F2487" t="str">
            <v>M70/6</v>
          </cell>
          <cell r="G2487" t="str">
            <v>ANWN</v>
          </cell>
        </row>
        <row r="2488">
          <cell r="A2488">
            <v>2544</v>
          </cell>
          <cell r="B2488" t="str">
            <v>gaopalelwe</v>
          </cell>
          <cell r="C2488" t="str">
            <v>MANAKE</v>
          </cell>
          <cell r="D2488" t="str">
            <v>B</v>
          </cell>
          <cell r="E2488" t="str">
            <v>M</v>
          </cell>
          <cell r="F2488" t="str">
            <v>SM/10</v>
          </cell>
          <cell r="G2488" t="str">
            <v>ANWN</v>
          </cell>
        </row>
        <row r="2489">
          <cell r="A2489">
            <v>2545</v>
          </cell>
          <cell r="B2489" t="str">
            <v>poloko</v>
          </cell>
          <cell r="C2489" t="str">
            <v>MAPHUNYE</v>
          </cell>
          <cell r="D2489" t="str">
            <v>B</v>
          </cell>
          <cell r="E2489" t="str">
            <v>M</v>
          </cell>
          <cell r="F2489" t="str">
            <v>SM/10</v>
          </cell>
          <cell r="G2489" t="str">
            <v>ANWN</v>
          </cell>
        </row>
        <row r="2490">
          <cell r="A2490">
            <v>2546</v>
          </cell>
          <cell r="B2490" t="str">
            <v>gregory</v>
          </cell>
          <cell r="C2490" t="str">
            <v>MOGOLOLA</v>
          </cell>
          <cell r="D2490" t="str">
            <v>B</v>
          </cell>
          <cell r="E2490" t="str">
            <v>M</v>
          </cell>
          <cell r="F2490" t="str">
            <v>SM/10</v>
          </cell>
          <cell r="G2490" t="str">
            <v>ANWN</v>
          </cell>
        </row>
        <row r="2491">
          <cell r="A2491">
            <v>2547</v>
          </cell>
          <cell r="B2491" t="str">
            <v>lebogang</v>
          </cell>
          <cell r="C2491" t="str">
            <v>MOKATSOLA</v>
          </cell>
          <cell r="D2491" t="str">
            <v>B</v>
          </cell>
          <cell r="E2491" t="str">
            <v>M</v>
          </cell>
          <cell r="F2491" t="str">
            <v>SM/10</v>
          </cell>
          <cell r="G2491" t="str">
            <v>ANWN</v>
          </cell>
        </row>
        <row r="2492">
          <cell r="A2492">
            <v>2548</v>
          </cell>
          <cell r="B2492" t="str">
            <v>lestley</v>
          </cell>
          <cell r="C2492" t="str">
            <v>CHIFUMBI</v>
          </cell>
          <cell r="D2492" t="str">
            <v>B</v>
          </cell>
          <cell r="E2492" t="str">
            <v>M</v>
          </cell>
          <cell r="F2492" t="str">
            <v>SM/4</v>
          </cell>
          <cell r="G2492" t="str">
            <v>ANWN</v>
          </cell>
        </row>
        <row r="2493">
          <cell r="A2493">
            <v>2549</v>
          </cell>
          <cell r="B2493" t="str">
            <v>johannes</v>
          </cell>
          <cell r="C2493" t="str">
            <v>MDINI</v>
          </cell>
          <cell r="D2493" t="str">
            <v>B</v>
          </cell>
          <cell r="E2493" t="str">
            <v>M</v>
          </cell>
          <cell r="F2493" t="str">
            <v>SM/4</v>
          </cell>
          <cell r="G2493" t="str">
            <v>ANWN</v>
          </cell>
        </row>
        <row r="2494">
          <cell r="A2494">
            <v>2550</v>
          </cell>
          <cell r="B2494" t="str">
            <v>simon</v>
          </cell>
          <cell r="C2494" t="str">
            <v>MOHLOSI</v>
          </cell>
          <cell r="D2494" t="str">
            <v>B</v>
          </cell>
          <cell r="E2494" t="str">
            <v>M</v>
          </cell>
          <cell r="F2494" t="str">
            <v>SM/4</v>
          </cell>
          <cell r="G2494" t="str">
            <v>ANWN</v>
          </cell>
        </row>
        <row r="2495">
          <cell r="A2495">
            <v>2551</v>
          </cell>
          <cell r="B2495" t="str">
            <v>donald</v>
          </cell>
          <cell r="C2495" t="str">
            <v>SEDISE</v>
          </cell>
          <cell r="D2495" t="str">
            <v>B</v>
          </cell>
          <cell r="E2495" t="str">
            <v>M</v>
          </cell>
          <cell r="F2495" t="str">
            <v>SM/4</v>
          </cell>
          <cell r="G2495" t="str">
            <v>ANWN</v>
          </cell>
        </row>
        <row r="2496">
          <cell r="A2496">
            <v>2552</v>
          </cell>
          <cell r="B2496" t="str">
            <v>joe</v>
          </cell>
          <cell r="C2496" t="str">
            <v>VILJOEN</v>
          </cell>
          <cell r="D2496" t="str">
            <v>W</v>
          </cell>
          <cell r="E2496" t="str">
            <v>M</v>
          </cell>
          <cell r="F2496" t="str">
            <v>SM/4</v>
          </cell>
          <cell r="G2496" t="str">
            <v>ANWN</v>
          </cell>
        </row>
        <row r="2497">
          <cell r="A2497">
            <v>2553</v>
          </cell>
          <cell r="B2497" t="str">
            <v>patricia</v>
          </cell>
          <cell r="C2497" t="str">
            <v>HAVENGA</v>
          </cell>
          <cell r="D2497" t="str">
            <v>W</v>
          </cell>
          <cell r="E2497" t="str">
            <v>F</v>
          </cell>
          <cell r="F2497" t="str">
            <v>SW/4</v>
          </cell>
          <cell r="G2497" t="str">
            <v>ANWN</v>
          </cell>
        </row>
        <row r="2498">
          <cell r="A2498">
            <v>2555</v>
          </cell>
          <cell r="B2498" t="str">
            <v>boitshoko</v>
          </cell>
          <cell r="C2498" t="str">
            <v>PHELOANE</v>
          </cell>
          <cell r="D2498" t="str">
            <v>B</v>
          </cell>
          <cell r="E2498" t="str">
            <v>F</v>
          </cell>
          <cell r="F2498" t="str">
            <v>SW/4</v>
          </cell>
          <cell r="G2498" t="str">
            <v>ANWN</v>
          </cell>
        </row>
        <row r="2499">
          <cell r="A2499">
            <v>2556</v>
          </cell>
          <cell r="B2499" t="str">
            <v>rone</v>
          </cell>
          <cell r="C2499" t="str">
            <v>REYNECKE</v>
          </cell>
          <cell r="D2499" t="str">
            <v>W</v>
          </cell>
          <cell r="E2499" t="str">
            <v>F</v>
          </cell>
          <cell r="F2499" t="str">
            <v>SW/4</v>
          </cell>
          <cell r="G2499" t="str">
            <v>ANWN</v>
          </cell>
        </row>
        <row r="2500">
          <cell r="A2500">
            <v>2557</v>
          </cell>
          <cell r="B2500" t="str">
            <v>simone</v>
          </cell>
          <cell r="C2500" t="str">
            <v>VERWEY</v>
          </cell>
          <cell r="D2500" t="str">
            <v>W</v>
          </cell>
          <cell r="E2500" t="str">
            <v>F</v>
          </cell>
          <cell r="F2500" t="str">
            <v>SW/4</v>
          </cell>
          <cell r="G2500" t="str">
            <v>ANWN</v>
          </cell>
        </row>
        <row r="2501">
          <cell r="A2501">
            <v>2558</v>
          </cell>
          <cell r="B2501" t="str">
            <v>leandri</v>
          </cell>
          <cell r="C2501" t="str">
            <v>WILLIAMSON</v>
          </cell>
          <cell r="D2501" t="str">
            <v>W</v>
          </cell>
          <cell r="E2501" t="str">
            <v>F</v>
          </cell>
          <cell r="F2501" t="str">
            <v>SW/4</v>
          </cell>
          <cell r="G2501" t="str">
            <v>ANWN</v>
          </cell>
        </row>
        <row r="2502">
          <cell r="A2502">
            <v>2559</v>
          </cell>
          <cell r="B2502" t="str">
            <v>marioleze</v>
          </cell>
          <cell r="C2502" t="str">
            <v>BREET</v>
          </cell>
          <cell r="D2502" t="str">
            <v>W</v>
          </cell>
          <cell r="E2502" t="str">
            <v>F</v>
          </cell>
          <cell r="F2502" t="str">
            <v>W23/4</v>
          </cell>
          <cell r="G2502" t="str">
            <v>ANWN</v>
          </cell>
        </row>
        <row r="2503">
          <cell r="A2503">
            <v>2560</v>
          </cell>
          <cell r="B2503" t="str">
            <v>chane</v>
          </cell>
          <cell r="C2503" t="str">
            <v>CHAMBERS</v>
          </cell>
          <cell r="D2503" t="str">
            <v>W</v>
          </cell>
          <cell r="E2503" t="str">
            <v>F</v>
          </cell>
          <cell r="F2503" t="str">
            <v>W23/4</v>
          </cell>
          <cell r="G2503" t="str">
            <v>ANWN</v>
          </cell>
        </row>
        <row r="2504">
          <cell r="A2504">
            <v>2554</v>
          </cell>
          <cell r="B2504" t="str">
            <v>boikhitso</v>
          </cell>
          <cell r="C2504" t="str">
            <v>LEBANG</v>
          </cell>
          <cell r="D2504" t="str">
            <v>B</v>
          </cell>
          <cell r="E2504" t="str">
            <v>F</v>
          </cell>
          <cell r="F2504" t="str">
            <v>W23/4</v>
          </cell>
          <cell r="G2504" t="str">
            <v>ANWN</v>
          </cell>
        </row>
        <row r="2505">
          <cell r="A2505">
            <v>2561</v>
          </cell>
          <cell r="B2505" t="str">
            <v>lize-mari</v>
          </cell>
          <cell r="C2505" t="str">
            <v>NAUDE</v>
          </cell>
          <cell r="D2505" t="str">
            <v>W</v>
          </cell>
          <cell r="E2505" t="str">
            <v>F</v>
          </cell>
          <cell r="F2505" t="str">
            <v>W23/4</v>
          </cell>
          <cell r="G2505" t="str">
            <v>ANWN</v>
          </cell>
        </row>
        <row r="2506">
          <cell r="A2506">
            <v>2562</v>
          </cell>
          <cell r="B2506" t="str">
            <v>florence</v>
          </cell>
          <cell r="C2506" t="str">
            <v>BRUWER</v>
          </cell>
          <cell r="D2506" t="str">
            <v>W</v>
          </cell>
          <cell r="E2506" t="str">
            <v>F</v>
          </cell>
          <cell r="F2506" t="str">
            <v>W35/4</v>
          </cell>
          <cell r="G2506" t="str">
            <v>ANWN</v>
          </cell>
        </row>
        <row r="2507">
          <cell r="A2507">
            <v>2563</v>
          </cell>
          <cell r="B2507" t="str">
            <v>jeanine</v>
          </cell>
          <cell r="C2507" t="str">
            <v>KRUGER</v>
          </cell>
          <cell r="D2507" t="str">
            <v>W</v>
          </cell>
          <cell r="E2507" t="str">
            <v>F</v>
          </cell>
          <cell r="F2507" t="str">
            <v>W35/4</v>
          </cell>
          <cell r="G2507" t="str">
            <v>ANWN</v>
          </cell>
        </row>
        <row r="2508">
          <cell r="A2508">
            <v>2564</v>
          </cell>
          <cell r="B2508" t="str">
            <v>karina</v>
          </cell>
          <cell r="C2508" t="str">
            <v>SCHOLTZ</v>
          </cell>
          <cell r="D2508" t="str">
            <v>W</v>
          </cell>
          <cell r="E2508" t="str">
            <v>F</v>
          </cell>
          <cell r="F2508" t="str">
            <v>W35/4</v>
          </cell>
          <cell r="G2508" t="str">
            <v>ANWN</v>
          </cell>
        </row>
        <row r="2509">
          <cell r="A2509">
            <v>2565</v>
          </cell>
          <cell r="B2509" t="str">
            <v>gizela</v>
          </cell>
          <cell r="C2509" t="str">
            <v>VAN DEN BERG</v>
          </cell>
          <cell r="D2509" t="str">
            <v>W</v>
          </cell>
          <cell r="E2509" t="str">
            <v>F</v>
          </cell>
          <cell r="F2509" t="str">
            <v>W35/4</v>
          </cell>
          <cell r="G2509" t="str">
            <v>ANWN</v>
          </cell>
        </row>
        <row r="2510">
          <cell r="A2510">
            <v>2566</v>
          </cell>
          <cell r="B2510" t="str">
            <v>anne-marie</v>
          </cell>
          <cell r="C2510" t="str">
            <v>JV RENSBURG</v>
          </cell>
          <cell r="D2510" t="str">
            <v>W</v>
          </cell>
          <cell r="E2510" t="str">
            <v>F</v>
          </cell>
          <cell r="F2510" t="str">
            <v>W40/4</v>
          </cell>
          <cell r="G2510" t="str">
            <v>ANWN</v>
          </cell>
        </row>
        <row r="2511">
          <cell r="A2511">
            <v>2567</v>
          </cell>
          <cell r="B2511" t="str">
            <v>marie</v>
          </cell>
          <cell r="C2511" t="str">
            <v>KEMP</v>
          </cell>
          <cell r="D2511" t="str">
            <v>W</v>
          </cell>
          <cell r="E2511" t="str">
            <v>F</v>
          </cell>
          <cell r="F2511" t="str">
            <v>W40/4</v>
          </cell>
          <cell r="G2511" t="str">
            <v>ANWN</v>
          </cell>
        </row>
        <row r="2512">
          <cell r="A2512">
            <v>2568</v>
          </cell>
          <cell r="B2512" t="str">
            <v>rita</v>
          </cell>
          <cell r="C2512" t="str">
            <v>KRIEL</v>
          </cell>
          <cell r="D2512" t="str">
            <v>W</v>
          </cell>
          <cell r="E2512" t="str">
            <v>F</v>
          </cell>
          <cell r="F2512" t="str">
            <v>W40/4</v>
          </cell>
          <cell r="G2512" t="str">
            <v>ANWN</v>
          </cell>
        </row>
        <row r="2513">
          <cell r="A2513">
            <v>2569</v>
          </cell>
          <cell r="B2513" t="str">
            <v>carin</v>
          </cell>
          <cell r="C2513" t="str">
            <v>PIENAAR</v>
          </cell>
          <cell r="D2513" t="str">
            <v>W</v>
          </cell>
          <cell r="E2513" t="str">
            <v>F</v>
          </cell>
          <cell r="F2513" t="str">
            <v>W40/4</v>
          </cell>
          <cell r="G2513" t="str">
            <v>ANWN</v>
          </cell>
        </row>
        <row r="2514">
          <cell r="A2514">
            <v>2570</v>
          </cell>
          <cell r="B2514" t="str">
            <v>riette</v>
          </cell>
          <cell r="C2514" t="str">
            <v>BESTER</v>
          </cell>
          <cell r="D2514" t="str">
            <v>W</v>
          </cell>
          <cell r="E2514" t="str">
            <v>F</v>
          </cell>
          <cell r="F2514" t="str">
            <v>W45/4</v>
          </cell>
          <cell r="G2514" t="str">
            <v>ANWN</v>
          </cell>
        </row>
        <row r="2515">
          <cell r="A2515">
            <v>2571</v>
          </cell>
          <cell r="B2515" t="str">
            <v xml:space="preserve">hester </v>
          </cell>
          <cell r="C2515" t="str">
            <v>DE WET</v>
          </cell>
          <cell r="D2515" t="str">
            <v>W</v>
          </cell>
          <cell r="E2515" t="str">
            <v>F</v>
          </cell>
          <cell r="F2515" t="str">
            <v>W45/4</v>
          </cell>
          <cell r="G2515" t="str">
            <v>ANWN</v>
          </cell>
        </row>
        <row r="2516">
          <cell r="A2516">
            <v>2572</v>
          </cell>
          <cell r="B2516" t="str">
            <v>elsabe</v>
          </cell>
          <cell r="C2516" t="str">
            <v>LUBBE</v>
          </cell>
          <cell r="D2516" t="str">
            <v>W</v>
          </cell>
          <cell r="E2516" t="str">
            <v>F</v>
          </cell>
          <cell r="F2516" t="str">
            <v>W45/4</v>
          </cell>
          <cell r="G2516" t="str">
            <v>ANWN</v>
          </cell>
        </row>
        <row r="2517">
          <cell r="A2517">
            <v>2573</v>
          </cell>
          <cell r="B2517" t="str">
            <v>lena</v>
          </cell>
          <cell r="C2517" t="str">
            <v>MORAKA</v>
          </cell>
          <cell r="D2517" t="str">
            <v>B</v>
          </cell>
          <cell r="E2517" t="str">
            <v>F</v>
          </cell>
          <cell r="F2517" t="str">
            <v>W45/4</v>
          </cell>
          <cell r="G2517" t="str">
            <v>ANWN</v>
          </cell>
        </row>
        <row r="2518">
          <cell r="A2518">
            <v>2574</v>
          </cell>
          <cell r="B2518" t="str">
            <v>karon</v>
          </cell>
          <cell r="C2518" t="str">
            <v>MURLEY</v>
          </cell>
          <cell r="D2518" t="str">
            <v>W</v>
          </cell>
          <cell r="E2518" t="str">
            <v>F</v>
          </cell>
          <cell r="F2518" t="str">
            <v>W45/4</v>
          </cell>
          <cell r="G2518" t="str">
            <v>ANWN</v>
          </cell>
        </row>
        <row r="2519">
          <cell r="A2519">
            <v>2575</v>
          </cell>
          <cell r="B2519" t="str">
            <v>linda</v>
          </cell>
          <cell r="C2519" t="str">
            <v>AUCAMP</v>
          </cell>
          <cell r="D2519" t="str">
            <v>W</v>
          </cell>
          <cell r="E2519" t="str">
            <v>F</v>
          </cell>
          <cell r="F2519" t="str">
            <v>W50/4</v>
          </cell>
          <cell r="G2519" t="str">
            <v>ANWN</v>
          </cell>
        </row>
        <row r="2520">
          <cell r="A2520">
            <v>2576</v>
          </cell>
          <cell r="B2520" t="str">
            <v>magda</v>
          </cell>
          <cell r="C2520" t="str">
            <v>HAASBROEK</v>
          </cell>
          <cell r="D2520" t="str">
            <v>W</v>
          </cell>
          <cell r="E2520" t="str">
            <v>F</v>
          </cell>
          <cell r="F2520" t="str">
            <v>W50/4</v>
          </cell>
          <cell r="G2520" t="str">
            <v>ANWN</v>
          </cell>
        </row>
        <row r="2521">
          <cell r="A2521">
            <v>2577</v>
          </cell>
          <cell r="B2521" t="str">
            <v>heila</v>
          </cell>
          <cell r="C2521" t="str">
            <v>HORN</v>
          </cell>
          <cell r="D2521" t="str">
            <v>W</v>
          </cell>
          <cell r="E2521" t="str">
            <v>F</v>
          </cell>
          <cell r="F2521" t="str">
            <v>W50/4</v>
          </cell>
          <cell r="G2521" t="str">
            <v>ANWN</v>
          </cell>
        </row>
        <row r="2522">
          <cell r="A2522">
            <v>2578</v>
          </cell>
          <cell r="B2522" t="str">
            <v>charmaine</v>
          </cell>
          <cell r="C2522" t="str">
            <v>OLIVIER</v>
          </cell>
          <cell r="D2522" t="str">
            <v>W</v>
          </cell>
          <cell r="E2522" t="str">
            <v>F</v>
          </cell>
          <cell r="F2522" t="str">
            <v>W50/4</v>
          </cell>
          <cell r="G2522" t="str">
            <v>ANWN</v>
          </cell>
        </row>
        <row r="2523">
          <cell r="A2523">
            <v>2579</v>
          </cell>
          <cell r="B2523" t="str">
            <v>elmarie</v>
          </cell>
          <cell r="C2523" t="str">
            <v>PRETORIUS</v>
          </cell>
          <cell r="D2523" t="str">
            <v>W</v>
          </cell>
          <cell r="E2523" t="str">
            <v>F</v>
          </cell>
          <cell r="F2523" t="str">
            <v>W50/4</v>
          </cell>
          <cell r="G2523" t="str">
            <v>ANWN</v>
          </cell>
        </row>
        <row r="2524">
          <cell r="A2524">
            <v>2580</v>
          </cell>
          <cell r="B2524" t="str">
            <v>ronel</v>
          </cell>
          <cell r="C2524" t="str">
            <v>DU PLESSIS</v>
          </cell>
          <cell r="D2524" t="str">
            <v>W</v>
          </cell>
          <cell r="E2524" t="str">
            <v>F</v>
          </cell>
          <cell r="F2524" t="str">
            <v>W55/4</v>
          </cell>
          <cell r="G2524" t="str">
            <v>ANWN</v>
          </cell>
        </row>
        <row r="2525">
          <cell r="A2525">
            <v>2581</v>
          </cell>
          <cell r="B2525" t="str">
            <v>leana</v>
          </cell>
          <cell r="C2525" t="str">
            <v>OBERHOLZER</v>
          </cell>
          <cell r="D2525" t="str">
            <v>W</v>
          </cell>
          <cell r="E2525" t="str">
            <v>F</v>
          </cell>
          <cell r="F2525" t="str">
            <v>W55/4</v>
          </cell>
          <cell r="G2525" t="str">
            <v>ANWN</v>
          </cell>
        </row>
        <row r="2526">
          <cell r="A2526">
            <v>2582</v>
          </cell>
          <cell r="B2526" t="str">
            <v>riette</v>
          </cell>
          <cell r="C2526" t="str">
            <v>VAN DEN BERG</v>
          </cell>
          <cell r="D2526" t="str">
            <v>W</v>
          </cell>
          <cell r="E2526" t="str">
            <v>F</v>
          </cell>
          <cell r="F2526" t="str">
            <v>W55/4</v>
          </cell>
          <cell r="G2526" t="str">
            <v>ANWN</v>
          </cell>
        </row>
        <row r="2527">
          <cell r="A2527">
            <v>2583</v>
          </cell>
          <cell r="B2527" t="str">
            <v>lynne</v>
          </cell>
          <cell r="C2527" t="str">
            <v>VAN TONDER</v>
          </cell>
          <cell r="D2527" t="str">
            <v>W</v>
          </cell>
          <cell r="E2527" t="str">
            <v>F</v>
          </cell>
          <cell r="F2527" t="str">
            <v>W55/4</v>
          </cell>
          <cell r="G2527" t="str">
            <v>ANWN</v>
          </cell>
        </row>
        <row r="2528">
          <cell r="A2528">
            <v>2584</v>
          </cell>
          <cell r="B2528" t="str">
            <v>amanda</v>
          </cell>
          <cell r="C2528" t="str">
            <v>VILJOEN</v>
          </cell>
          <cell r="D2528" t="str">
            <v>W</v>
          </cell>
          <cell r="E2528" t="str">
            <v>F</v>
          </cell>
          <cell r="F2528" t="str">
            <v>W55/4</v>
          </cell>
          <cell r="G2528" t="str">
            <v>ANWN</v>
          </cell>
        </row>
        <row r="2529">
          <cell r="A2529">
            <v>2585</v>
          </cell>
          <cell r="B2529" t="str">
            <v>susan</v>
          </cell>
          <cell r="C2529" t="str">
            <v>BOSCH</v>
          </cell>
          <cell r="D2529" t="str">
            <v>W</v>
          </cell>
          <cell r="E2529" t="str">
            <v>F</v>
          </cell>
          <cell r="F2529" t="str">
            <v>W60/4</v>
          </cell>
          <cell r="G2529" t="str">
            <v>ANWN</v>
          </cell>
        </row>
        <row r="2530">
          <cell r="A2530">
            <v>2586</v>
          </cell>
          <cell r="B2530" t="str">
            <v>irene</v>
          </cell>
          <cell r="C2530" t="str">
            <v>SCHEFFER</v>
          </cell>
          <cell r="D2530" t="str">
            <v>W</v>
          </cell>
          <cell r="E2530" t="str">
            <v>F</v>
          </cell>
          <cell r="F2530" t="str">
            <v>W60/4</v>
          </cell>
          <cell r="G2530" t="str">
            <v>ANWN</v>
          </cell>
        </row>
        <row r="2531">
          <cell r="A2531">
            <v>2587</v>
          </cell>
          <cell r="B2531" t="str">
            <v>gerda</v>
          </cell>
          <cell r="C2531" t="str">
            <v>VERMAAK</v>
          </cell>
          <cell r="D2531" t="str">
            <v>W</v>
          </cell>
          <cell r="E2531" t="str">
            <v>F</v>
          </cell>
          <cell r="F2531" t="str">
            <v>W60/4</v>
          </cell>
          <cell r="G2531" t="str">
            <v>ANWN</v>
          </cell>
        </row>
        <row r="2532">
          <cell r="A2532">
            <v>2588</v>
          </cell>
          <cell r="B2532" t="str">
            <v>ethan</v>
          </cell>
          <cell r="C2532" t="str">
            <v>GWANIE</v>
          </cell>
          <cell r="D2532" t="str">
            <v>C</v>
          </cell>
          <cell r="E2532" t="str">
            <v>M</v>
          </cell>
          <cell r="F2532" t="str">
            <v>B10/2</v>
          </cell>
          <cell r="G2532" t="str">
            <v>ASWD</v>
          </cell>
        </row>
        <row r="2533">
          <cell r="A2533">
            <v>2589</v>
          </cell>
          <cell r="B2533" t="str">
            <v>sheldon</v>
          </cell>
          <cell r="C2533" t="str">
            <v>KAPTEIN</v>
          </cell>
          <cell r="D2533" t="str">
            <v>C</v>
          </cell>
          <cell r="E2533" t="str">
            <v>M</v>
          </cell>
          <cell r="F2533" t="str">
            <v>B10/2</v>
          </cell>
          <cell r="G2533" t="str">
            <v>ASWD</v>
          </cell>
        </row>
        <row r="2534">
          <cell r="A2534">
            <v>2590</v>
          </cell>
          <cell r="B2534" t="str">
            <v>colin</v>
          </cell>
          <cell r="C2534" t="str">
            <v>KARELSE</v>
          </cell>
          <cell r="D2534" t="str">
            <v>C</v>
          </cell>
          <cell r="E2534" t="str">
            <v>M</v>
          </cell>
          <cell r="F2534" t="str">
            <v>B10/2</v>
          </cell>
          <cell r="G2534" t="str">
            <v>ASWD</v>
          </cell>
        </row>
        <row r="2535">
          <cell r="A2535">
            <v>2591</v>
          </cell>
          <cell r="B2535" t="str">
            <v>shane</v>
          </cell>
          <cell r="C2535" t="str">
            <v>PLAATJIES</v>
          </cell>
          <cell r="D2535" t="str">
            <v>C</v>
          </cell>
          <cell r="E2535" t="str">
            <v>M</v>
          </cell>
          <cell r="F2535" t="str">
            <v>B10/2</v>
          </cell>
          <cell r="G2535" t="str">
            <v>ASWD</v>
          </cell>
        </row>
        <row r="2536">
          <cell r="A2536">
            <v>2592</v>
          </cell>
          <cell r="B2536" t="str">
            <v>arnold</v>
          </cell>
          <cell r="C2536" t="str">
            <v>TIETIES</v>
          </cell>
          <cell r="D2536" t="str">
            <v>C</v>
          </cell>
          <cell r="E2536" t="str">
            <v>M</v>
          </cell>
          <cell r="F2536" t="str">
            <v>B10/2</v>
          </cell>
          <cell r="G2536" t="str">
            <v>ASWD</v>
          </cell>
        </row>
        <row r="2537">
          <cell r="A2537">
            <v>2593</v>
          </cell>
          <cell r="B2537" t="str">
            <v>dian</v>
          </cell>
          <cell r="C2537" t="str">
            <v>BARKHUIZEN</v>
          </cell>
          <cell r="D2537" t="str">
            <v>W</v>
          </cell>
          <cell r="E2537" t="str">
            <v>M</v>
          </cell>
          <cell r="F2537" t="str">
            <v>B11/3</v>
          </cell>
          <cell r="G2537" t="str">
            <v>ASWD</v>
          </cell>
        </row>
        <row r="2538">
          <cell r="A2538">
            <v>2594</v>
          </cell>
          <cell r="B2538" t="str">
            <v>ronnie</v>
          </cell>
          <cell r="C2538" t="str">
            <v>DE VOS</v>
          </cell>
          <cell r="D2538" t="str">
            <v>C</v>
          </cell>
          <cell r="E2538" t="str">
            <v>M</v>
          </cell>
          <cell r="F2538" t="str">
            <v>B11/3</v>
          </cell>
          <cell r="G2538" t="str">
            <v>ASWD</v>
          </cell>
        </row>
        <row r="2539">
          <cell r="A2539">
            <v>2595</v>
          </cell>
          <cell r="B2539" t="str">
            <v>duane</v>
          </cell>
          <cell r="C2539" t="str">
            <v>FILANDER</v>
          </cell>
          <cell r="D2539" t="str">
            <v>C</v>
          </cell>
          <cell r="E2539" t="str">
            <v>M</v>
          </cell>
          <cell r="F2539" t="str">
            <v>B11/3</v>
          </cell>
          <cell r="G2539" t="str">
            <v>ASWD</v>
          </cell>
        </row>
        <row r="2540">
          <cell r="A2540">
            <v>2596</v>
          </cell>
          <cell r="B2540" t="str">
            <v>zaandre</v>
          </cell>
          <cell r="C2540" t="str">
            <v>KRUGER</v>
          </cell>
          <cell r="D2540" t="str">
            <v>C</v>
          </cell>
          <cell r="E2540" t="str">
            <v>M</v>
          </cell>
          <cell r="F2540" t="str">
            <v>B11/3</v>
          </cell>
          <cell r="G2540" t="str">
            <v>ASWD</v>
          </cell>
        </row>
        <row r="2541">
          <cell r="A2541">
            <v>2597</v>
          </cell>
          <cell r="B2541" t="str">
            <v>kurt</v>
          </cell>
          <cell r="C2541" t="str">
            <v>BOTHA</v>
          </cell>
          <cell r="D2541" t="str">
            <v>C</v>
          </cell>
          <cell r="E2541" t="str">
            <v>M</v>
          </cell>
          <cell r="F2541" t="str">
            <v>B12/3</v>
          </cell>
          <cell r="G2541" t="str">
            <v>ASWD</v>
          </cell>
        </row>
        <row r="2542">
          <cell r="A2542">
            <v>2601</v>
          </cell>
          <cell r="B2542" t="str">
            <v>clifton</v>
          </cell>
          <cell r="C2542" t="str">
            <v>FINK</v>
          </cell>
          <cell r="D2542" t="str">
            <v>C</v>
          </cell>
          <cell r="E2542" t="str">
            <v>M</v>
          </cell>
          <cell r="F2542" t="str">
            <v>B12/3</v>
          </cell>
          <cell r="G2542" t="str">
            <v>ASWD</v>
          </cell>
        </row>
        <row r="2543">
          <cell r="A2543">
            <v>2598</v>
          </cell>
          <cell r="B2543" t="str">
            <v>vaughum</v>
          </cell>
          <cell r="C2543" t="str">
            <v>GROBBELAAR</v>
          </cell>
          <cell r="D2543" t="str">
            <v>C</v>
          </cell>
          <cell r="E2543" t="str">
            <v>M</v>
          </cell>
          <cell r="F2543" t="str">
            <v>B12/3</v>
          </cell>
          <cell r="G2543" t="str">
            <v>ASWD</v>
          </cell>
        </row>
        <row r="2544">
          <cell r="A2544">
            <v>2599</v>
          </cell>
          <cell r="B2544" t="str">
            <v>zaylynn</v>
          </cell>
          <cell r="C2544" t="str">
            <v>RUITERS</v>
          </cell>
          <cell r="D2544" t="str">
            <v>C</v>
          </cell>
          <cell r="E2544" t="str">
            <v>M</v>
          </cell>
          <cell r="F2544" t="str">
            <v>B12/3</v>
          </cell>
          <cell r="G2544" t="str">
            <v>ASWD</v>
          </cell>
        </row>
        <row r="2545">
          <cell r="A2545">
            <v>2600</v>
          </cell>
          <cell r="B2545" t="str">
            <v>keanan</v>
          </cell>
          <cell r="C2545" t="str">
            <v>UITHALER</v>
          </cell>
          <cell r="D2545" t="str">
            <v>C</v>
          </cell>
          <cell r="E2545" t="str">
            <v>M</v>
          </cell>
          <cell r="F2545" t="str">
            <v>B12/3</v>
          </cell>
          <cell r="G2545" t="str">
            <v>ASWD</v>
          </cell>
        </row>
        <row r="2546">
          <cell r="A2546">
            <v>2602</v>
          </cell>
          <cell r="B2546" t="str">
            <v>bradcio</v>
          </cell>
          <cell r="C2546" t="str">
            <v>BREDENKAMP</v>
          </cell>
          <cell r="D2546" t="str">
            <v>C</v>
          </cell>
          <cell r="E2546" t="str">
            <v>M</v>
          </cell>
          <cell r="F2546" t="str">
            <v>B13/4</v>
          </cell>
          <cell r="G2546" t="str">
            <v>ASWD</v>
          </cell>
        </row>
        <row r="2547">
          <cell r="A2547">
            <v>2603</v>
          </cell>
          <cell r="B2547" t="str">
            <v>ethan</v>
          </cell>
          <cell r="C2547" t="str">
            <v>EWERTS</v>
          </cell>
          <cell r="D2547" t="str">
            <v>C</v>
          </cell>
          <cell r="E2547" t="str">
            <v>M</v>
          </cell>
          <cell r="F2547" t="str">
            <v>B13/4</v>
          </cell>
          <cell r="G2547" t="str">
            <v>ASWD</v>
          </cell>
        </row>
        <row r="2548">
          <cell r="A2548">
            <v>2604</v>
          </cell>
          <cell r="B2548" t="str">
            <v>ruben</v>
          </cell>
          <cell r="C2548" t="str">
            <v>NEL</v>
          </cell>
          <cell r="D2548" t="str">
            <v>W</v>
          </cell>
          <cell r="E2548" t="str">
            <v>M</v>
          </cell>
          <cell r="F2548" t="str">
            <v>B13/4</v>
          </cell>
          <cell r="G2548" t="str">
            <v>ASWD</v>
          </cell>
        </row>
        <row r="2549">
          <cell r="A2549">
            <v>2605</v>
          </cell>
          <cell r="B2549" t="str">
            <v>beyon</v>
          </cell>
          <cell r="C2549" t="str">
            <v>PRINS</v>
          </cell>
          <cell r="D2549" t="str">
            <v>C</v>
          </cell>
          <cell r="E2549" t="str">
            <v>M</v>
          </cell>
          <cell r="F2549" t="str">
            <v>B13/4</v>
          </cell>
          <cell r="G2549" t="str">
            <v>ASWD</v>
          </cell>
        </row>
        <row r="2550">
          <cell r="A2550">
            <v>2606</v>
          </cell>
          <cell r="B2550" t="str">
            <v>eulin</v>
          </cell>
          <cell r="C2550" t="str">
            <v>SWARTS</v>
          </cell>
          <cell r="D2550" t="str">
            <v>C</v>
          </cell>
          <cell r="E2550" t="str">
            <v>M</v>
          </cell>
          <cell r="F2550" t="str">
            <v>B13/4</v>
          </cell>
          <cell r="G2550" t="str">
            <v>ASWD</v>
          </cell>
        </row>
        <row r="2551">
          <cell r="A2551">
            <v>2607</v>
          </cell>
          <cell r="B2551" t="str">
            <v>henko</v>
          </cell>
          <cell r="C2551" t="str">
            <v>HEYNS</v>
          </cell>
          <cell r="D2551" t="str">
            <v>C</v>
          </cell>
          <cell r="E2551" t="str">
            <v>M</v>
          </cell>
          <cell r="F2551" t="str">
            <v>B14/4</v>
          </cell>
          <cell r="G2551" t="str">
            <v>ASWD</v>
          </cell>
        </row>
        <row r="2552">
          <cell r="A2552">
            <v>2608</v>
          </cell>
          <cell r="B2552" t="str">
            <v>anric</v>
          </cell>
          <cell r="C2552" t="str">
            <v>LE ROUX</v>
          </cell>
          <cell r="D2552" t="str">
            <v>C</v>
          </cell>
          <cell r="E2552" t="str">
            <v>M</v>
          </cell>
          <cell r="F2552" t="str">
            <v>B14/4</v>
          </cell>
          <cell r="G2552" t="str">
            <v>ASWD</v>
          </cell>
        </row>
        <row r="2553">
          <cell r="A2553">
            <v>2609</v>
          </cell>
          <cell r="B2553" t="str">
            <v>waylon</v>
          </cell>
          <cell r="C2553" t="str">
            <v>MARTIN</v>
          </cell>
          <cell r="D2553" t="str">
            <v>C</v>
          </cell>
          <cell r="E2553" t="str">
            <v>M</v>
          </cell>
          <cell r="F2553" t="str">
            <v>B14/4</v>
          </cell>
          <cell r="G2553" t="str">
            <v>ASWD</v>
          </cell>
        </row>
        <row r="2554">
          <cell r="A2554">
            <v>2610</v>
          </cell>
          <cell r="B2554" t="str">
            <v>shaan-dre</v>
          </cell>
          <cell r="C2554" t="str">
            <v>WEBB</v>
          </cell>
          <cell r="D2554" t="str">
            <v>C</v>
          </cell>
          <cell r="E2554" t="str">
            <v>M</v>
          </cell>
          <cell r="F2554" t="str">
            <v>B14/4</v>
          </cell>
          <cell r="G2554" t="str">
            <v>ASWD</v>
          </cell>
        </row>
        <row r="2555">
          <cell r="A2555">
            <v>2611</v>
          </cell>
          <cell r="B2555" t="str">
            <v>raymondo</v>
          </cell>
          <cell r="C2555" t="str">
            <v>HARRIS</v>
          </cell>
          <cell r="D2555" t="str">
            <v>C</v>
          </cell>
          <cell r="E2555" t="str">
            <v>M</v>
          </cell>
          <cell r="F2555" t="str">
            <v>B15/4</v>
          </cell>
          <cell r="G2555" t="str">
            <v>ASWD</v>
          </cell>
        </row>
        <row r="2556">
          <cell r="A2556">
            <v>2612</v>
          </cell>
          <cell r="B2556" t="str">
            <v>hendry</v>
          </cell>
          <cell r="C2556" t="str">
            <v>ISAACS</v>
          </cell>
          <cell r="D2556" t="str">
            <v>C</v>
          </cell>
          <cell r="E2556" t="str">
            <v>M</v>
          </cell>
          <cell r="F2556" t="str">
            <v>B15/4</v>
          </cell>
          <cell r="G2556" t="str">
            <v>ASWD</v>
          </cell>
        </row>
        <row r="2557">
          <cell r="A2557">
            <v>2613</v>
          </cell>
          <cell r="B2557" t="str">
            <v>gemaly</v>
          </cell>
          <cell r="C2557" t="str">
            <v>MICHEALS</v>
          </cell>
          <cell r="D2557" t="str">
            <v>C</v>
          </cell>
          <cell r="E2557" t="str">
            <v>M</v>
          </cell>
          <cell r="F2557" t="str">
            <v>B15/4</v>
          </cell>
          <cell r="G2557" t="str">
            <v>ASWD</v>
          </cell>
        </row>
        <row r="2558">
          <cell r="A2558">
            <v>2614</v>
          </cell>
          <cell r="B2558" t="str">
            <v>rico</v>
          </cell>
          <cell r="C2558" t="str">
            <v>VAN DER HORST</v>
          </cell>
          <cell r="D2558" t="str">
            <v>C</v>
          </cell>
          <cell r="E2558" t="str">
            <v>M</v>
          </cell>
          <cell r="F2558" t="str">
            <v>B15/4</v>
          </cell>
          <cell r="G2558" t="str">
            <v>ASWD</v>
          </cell>
        </row>
        <row r="2559">
          <cell r="A2559">
            <v>2615</v>
          </cell>
          <cell r="B2559" t="str">
            <v>luther</v>
          </cell>
          <cell r="C2559" t="str">
            <v>BLAAUW</v>
          </cell>
          <cell r="D2559" t="str">
            <v>C</v>
          </cell>
          <cell r="E2559" t="str">
            <v>M</v>
          </cell>
          <cell r="F2559" t="str">
            <v>B16/6</v>
          </cell>
          <cell r="G2559" t="str">
            <v>ASWD</v>
          </cell>
        </row>
        <row r="2560">
          <cell r="A2560">
            <v>2616</v>
          </cell>
          <cell r="B2560" t="str">
            <v>renier</v>
          </cell>
          <cell r="C2560" t="str">
            <v>JANSEN</v>
          </cell>
          <cell r="D2560" t="str">
            <v>C</v>
          </cell>
          <cell r="E2560" t="str">
            <v>M</v>
          </cell>
          <cell r="F2560" t="str">
            <v>B16/6</v>
          </cell>
          <cell r="G2560" t="str">
            <v>ASWD</v>
          </cell>
        </row>
        <row r="2561">
          <cell r="A2561">
            <v>2617</v>
          </cell>
          <cell r="B2561" t="str">
            <v>luphumla</v>
          </cell>
          <cell r="C2561" t="str">
            <v>MFUTSHANA</v>
          </cell>
          <cell r="D2561" t="str">
            <v xml:space="preserve">B </v>
          </cell>
          <cell r="E2561" t="str">
            <v>M</v>
          </cell>
          <cell r="F2561" t="str">
            <v>B16/6</v>
          </cell>
          <cell r="G2561" t="str">
            <v>ASWD</v>
          </cell>
        </row>
        <row r="2562">
          <cell r="A2562">
            <v>2618</v>
          </cell>
          <cell r="B2562" t="str">
            <v>jaiden</v>
          </cell>
          <cell r="C2562" t="str">
            <v>STUURMAN</v>
          </cell>
          <cell r="D2562" t="str">
            <v>C</v>
          </cell>
          <cell r="E2562" t="str">
            <v>M</v>
          </cell>
          <cell r="F2562" t="str">
            <v>B16/6</v>
          </cell>
          <cell r="G2562" t="str">
            <v>ASWD</v>
          </cell>
        </row>
        <row r="2563">
          <cell r="A2563">
            <v>2619</v>
          </cell>
          <cell r="B2563" t="str">
            <v>deno</v>
          </cell>
          <cell r="C2563" t="str">
            <v>BAARTMAN</v>
          </cell>
          <cell r="D2563" t="str">
            <v>C</v>
          </cell>
          <cell r="E2563" t="str">
            <v>M</v>
          </cell>
          <cell r="F2563" t="str">
            <v>B17/6</v>
          </cell>
          <cell r="G2563" t="str">
            <v>ASWD</v>
          </cell>
        </row>
        <row r="2564">
          <cell r="A2564">
            <v>2620</v>
          </cell>
          <cell r="B2564" t="str">
            <v>timotheus</v>
          </cell>
          <cell r="C2564" t="str">
            <v>MARKGRAAF</v>
          </cell>
          <cell r="D2564" t="str">
            <v>C</v>
          </cell>
          <cell r="E2564" t="str">
            <v>M</v>
          </cell>
          <cell r="F2564" t="str">
            <v>B17/6</v>
          </cell>
          <cell r="G2564" t="str">
            <v>ASWD</v>
          </cell>
        </row>
        <row r="2565">
          <cell r="A2565">
            <v>2621</v>
          </cell>
          <cell r="B2565" t="str">
            <v>cedric</v>
          </cell>
          <cell r="C2565" t="str">
            <v>MIENIES</v>
          </cell>
          <cell r="D2565" t="str">
            <v>C</v>
          </cell>
          <cell r="E2565" t="str">
            <v>M</v>
          </cell>
          <cell r="F2565" t="str">
            <v>B17/6</v>
          </cell>
          <cell r="G2565" t="str">
            <v>ASWD</v>
          </cell>
        </row>
        <row r="2566">
          <cell r="A2566">
            <v>2622</v>
          </cell>
          <cell r="B2566" t="str">
            <v>melvin</v>
          </cell>
          <cell r="C2566" t="str">
            <v>VISSER</v>
          </cell>
          <cell r="D2566" t="str">
            <v>C</v>
          </cell>
          <cell r="E2566" t="str">
            <v>M</v>
          </cell>
          <cell r="F2566" t="str">
            <v>B17/6</v>
          </cell>
          <cell r="G2566" t="str">
            <v>ASWD</v>
          </cell>
        </row>
        <row r="2567">
          <cell r="A2567">
            <v>2623</v>
          </cell>
          <cell r="B2567" t="str">
            <v>lee-roy</v>
          </cell>
          <cell r="C2567" t="str">
            <v>JAKOBUS</v>
          </cell>
          <cell r="D2567" t="str">
            <v>C</v>
          </cell>
          <cell r="E2567" t="str">
            <v>M</v>
          </cell>
          <cell r="F2567" t="str">
            <v>B8/1</v>
          </cell>
          <cell r="G2567" t="str">
            <v>ASWD</v>
          </cell>
        </row>
        <row r="2568">
          <cell r="A2568">
            <v>2624</v>
          </cell>
          <cell r="B2568" t="str">
            <v>willem-daniel</v>
          </cell>
          <cell r="C2568" t="str">
            <v>MATTHEE</v>
          </cell>
          <cell r="D2568" t="str">
            <v>W</v>
          </cell>
          <cell r="E2568" t="str">
            <v>M</v>
          </cell>
          <cell r="F2568" t="str">
            <v>B8/1</v>
          </cell>
          <cell r="G2568" t="str">
            <v>ASWD</v>
          </cell>
        </row>
        <row r="2569">
          <cell r="A2569">
            <v>2625</v>
          </cell>
          <cell r="B2569" t="str">
            <v>luciano</v>
          </cell>
          <cell r="C2569" t="str">
            <v>MONGA</v>
          </cell>
          <cell r="D2569" t="str">
            <v>C</v>
          </cell>
          <cell r="E2569" t="str">
            <v>M</v>
          </cell>
          <cell r="F2569" t="str">
            <v>B8/1</v>
          </cell>
          <cell r="G2569" t="str">
            <v>ASWD</v>
          </cell>
        </row>
        <row r="2570">
          <cell r="A2570">
            <v>2626</v>
          </cell>
          <cell r="B2570" t="str">
            <v>heinwill</v>
          </cell>
          <cell r="C2570" t="str">
            <v>PAULSEN</v>
          </cell>
          <cell r="D2570" t="str">
            <v>C</v>
          </cell>
          <cell r="E2570" t="str">
            <v>M</v>
          </cell>
          <cell r="F2570" t="str">
            <v>B8/1</v>
          </cell>
          <cell r="G2570" t="str">
            <v>ASWD</v>
          </cell>
        </row>
        <row r="2571">
          <cell r="A2571">
            <v>2627</v>
          </cell>
          <cell r="B2571" t="str">
            <v>orton</v>
          </cell>
          <cell r="C2571" t="str">
            <v>WILLEMSE</v>
          </cell>
          <cell r="D2571" t="str">
            <v>C</v>
          </cell>
          <cell r="E2571" t="str">
            <v>M</v>
          </cell>
          <cell r="F2571" t="str">
            <v>B8/1</v>
          </cell>
          <cell r="G2571" t="str">
            <v>ASWD</v>
          </cell>
        </row>
        <row r="2572">
          <cell r="A2572">
            <v>3360</v>
          </cell>
          <cell r="B2572" t="str">
            <v>malherbe</v>
          </cell>
          <cell r="C2572" t="str">
            <v>JONKER</v>
          </cell>
          <cell r="D2572" t="str">
            <v>W</v>
          </cell>
          <cell r="E2572" t="str">
            <v>M</v>
          </cell>
          <cell r="F2572" t="str">
            <v>B9/2</v>
          </cell>
          <cell r="G2572" t="str">
            <v>ASWD</v>
          </cell>
        </row>
        <row r="2573">
          <cell r="A2573">
            <v>2628</v>
          </cell>
          <cell r="B2573" t="str">
            <v>johndrê</v>
          </cell>
          <cell r="C2573" t="str">
            <v>JORDAAN</v>
          </cell>
          <cell r="D2573" t="str">
            <v>C</v>
          </cell>
          <cell r="E2573" t="str">
            <v>M</v>
          </cell>
          <cell r="F2573" t="str">
            <v>B9/2</v>
          </cell>
          <cell r="G2573" t="str">
            <v>ASWD</v>
          </cell>
        </row>
        <row r="2574">
          <cell r="A2574">
            <v>2629</v>
          </cell>
          <cell r="B2574" t="str">
            <v>timothy</v>
          </cell>
          <cell r="C2574" t="str">
            <v>SEBYBOE</v>
          </cell>
          <cell r="D2574" t="str">
            <v>C</v>
          </cell>
          <cell r="E2574" t="str">
            <v>M</v>
          </cell>
          <cell r="F2574" t="str">
            <v>B9/2</v>
          </cell>
          <cell r="G2574" t="str">
            <v>ASWD</v>
          </cell>
        </row>
        <row r="2575">
          <cell r="A2575">
            <v>2630</v>
          </cell>
          <cell r="B2575" t="str">
            <v>christiano</v>
          </cell>
          <cell r="C2575" t="str">
            <v>WEYERS</v>
          </cell>
          <cell r="D2575" t="str">
            <v>C</v>
          </cell>
          <cell r="E2575" t="str">
            <v>M</v>
          </cell>
          <cell r="F2575" t="str">
            <v>B9/2</v>
          </cell>
          <cell r="G2575" t="str">
            <v>ASWD</v>
          </cell>
        </row>
        <row r="2576">
          <cell r="A2576">
            <v>2631</v>
          </cell>
          <cell r="B2576" t="str">
            <v>sherwin</v>
          </cell>
          <cell r="C2576" t="str">
            <v xml:space="preserve">WILLIAMS </v>
          </cell>
          <cell r="D2576" t="str">
            <v>C</v>
          </cell>
          <cell r="E2576" t="str">
            <v>M</v>
          </cell>
          <cell r="F2576" t="str">
            <v>B9/2</v>
          </cell>
          <cell r="G2576" t="str">
            <v>ASWD</v>
          </cell>
        </row>
        <row r="2577">
          <cell r="A2577">
            <v>2632</v>
          </cell>
          <cell r="B2577" t="str">
            <v>amanda</v>
          </cell>
          <cell r="C2577" t="str">
            <v>AMSTERDAM</v>
          </cell>
          <cell r="D2577" t="str">
            <v>C</v>
          </cell>
          <cell r="E2577" t="str">
            <v>F</v>
          </cell>
          <cell r="F2577" t="str">
            <v>G10/2</v>
          </cell>
          <cell r="G2577" t="str">
            <v>ASWD</v>
          </cell>
        </row>
        <row r="2578">
          <cell r="A2578">
            <v>2633</v>
          </cell>
          <cell r="B2578" t="str">
            <v>caitlyn</v>
          </cell>
          <cell r="C2578" t="str">
            <v>CAWOOD</v>
          </cell>
          <cell r="D2578" t="str">
            <v>W</v>
          </cell>
          <cell r="E2578" t="str">
            <v>F</v>
          </cell>
          <cell r="F2578" t="str">
            <v>G10/2</v>
          </cell>
          <cell r="G2578" t="str">
            <v>ASWD</v>
          </cell>
        </row>
        <row r="2579">
          <cell r="A2579">
            <v>2634</v>
          </cell>
          <cell r="B2579" t="str">
            <v>legacia</v>
          </cell>
          <cell r="C2579" t="str">
            <v>JACOBS</v>
          </cell>
          <cell r="D2579" t="str">
            <v>C</v>
          </cell>
          <cell r="E2579" t="str">
            <v>F</v>
          </cell>
          <cell r="F2579" t="str">
            <v>G10/2</v>
          </cell>
          <cell r="G2579" t="str">
            <v>ASWD</v>
          </cell>
        </row>
        <row r="2580">
          <cell r="A2580">
            <v>2635</v>
          </cell>
          <cell r="B2580" t="str">
            <v>annabelle</v>
          </cell>
          <cell r="C2580" t="str">
            <v>MC EWAN</v>
          </cell>
          <cell r="D2580" t="str">
            <v>W</v>
          </cell>
          <cell r="E2580" t="str">
            <v>F</v>
          </cell>
          <cell r="F2580" t="str">
            <v>G10/2</v>
          </cell>
          <cell r="G2580" t="str">
            <v>ASWD</v>
          </cell>
        </row>
        <row r="2581">
          <cell r="A2581">
            <v>2636</v>
          </cell>
          <cell r="B2581" t="str">
            <v>marelise</v>
          </cell>
          <cell r="C2581" t="str">
            <v>ROBBENSON</v>
          </cell>
          <cell r="D2581" t="str">
            <v>C</v>
          </cell>
          <cell r="E2581" t="str">
            <v>F</v>
          </cell>
          <cell r="F2581" t="str">
            <v>G10/2</v>
          </cell>
          <cell r="G2581" t="str">
            <v>ASWD</v>
          </cell>
        </row>
        <row r="2582">
          <cell r="A2582">
            <v>2637</v>
          </cell>
          <cell r="B2582" t="str">
            <v>evisly</v>
          </cell>
          <cell r="C2582" t="str">
            <v>JOOSTE</v>
          </cell>
          <cell r="D2582" t="str">
            <v>C</v>
          </cell>
          <cell r="E2582" t="str">
            <v>F</v>
          </cell>
          <cell r="F2582" t="str">
            <v>G11/3</v>
          </cell>
          <cell r="G2582" t="str">
            <v>ASWD</v>
          </cell>
        </row>
        <row r="2583">
          <cell r="A2583">
            <v>2638</v>
          </cell>
          <cell r="B2583" t="str">
            <v>rhiney</v>
          </cell>
          <cell r="C2583" t="str">
            <v>MARITZ</v>
          </cell>
          <cell r="D2583" t="str">
            <v>C</v>
          </cell>
          <cell r="E2583" t="str">
            <v>F</v>
          </cell>
          <cell r="F2583" t="str">
            <v>G11/3</v>
          </cell>
          <cell r="G2583" t="str">
            <v>ASWD</v>
          </cell>
        </row>
        <row r="2584">
          <cell r="A2584">
            <v>2639</v>
          </cell>
          <cell r="B2584" t="str">
            <v>alexis</v>
          </cell>
          <cell r="C2584" t="str">
            <v>OPPERMAN</v>
          </cell>
          <cell r="D2584" t="str">
            <v>C</v>
          </cell>
          <cell r="E2584" t="str">
            <v>F</v>
          </cell>
          <cell r="F2584" t="str">
            <v>G11/3</v>
          </cell>
          <cell r="G2584" t="str">
            <v>ASWD</v>
          </cell>
        </row>
        <row r="2585">
          <cell r="A2585">
            <v>2640</v>
          </cell>
          <cell r="B2585" t="str">
            <v>elisma</v>
          </cell>
          <cell r="C2585" t="str">
            <v xml:space="preserve">VAN WYK </v>
          </cell>
          <cell r="D2585" t="str">
            <v>W</v>
          </cell>
          <cell r="E2585" t="str">
            <v>F</v>
          </cell>
          <cell r="F2585" t="str">
            <v>G11/3</v>
          </cell>
          <cell r="G2585" t="str">
            <v>ASWD</v>
          </cell>
        </row>
        <row r="2586">
          <cell r="A2586">
            <v>2641</v>
          </cell>
          <cell r="B2586" t="str">
            <v>shaneez</v>
          </cell>
          <cell r="C2586" t="str">
            <v>WEIMERS</v>
          </cell>
          <cell r="D2586" t="str">
            <v>C</v>
          </cell>
          <cell r="E2586" t="str">
            <v>F</v>
          </cell>
          <cell r="F2586" t="str">
            <v>G11/3</v>
          </cell>
          <cell r="G2586" t="str">
            <v>ASWD</v>
          </cell>
        </row>
        <row r="2587">
          <cell r="A2587">
            <v>2642</v>
          </cell>
          <cell r="B2587" t="str">
            <v>lee-gayle</v>
          </cell>
          <cell r="C2587" t="str">
            <v>OLYN</v>
          </cell>
          <cell r="D2587" t="str">
            <v>C</v>
          </cell>
          <cell r="E2587" t="str">
            <v>F</v>
          </cell>
          <cell r="F2587" t="str">
            <v>G12/3</v>
          </cell>
          <cell r="G2587" t="str">
            <v>ASWD</v>
          </cell>
        </row>
        <row r="2588">
          <cell r="A2588">
            <v>2643</v>
          </cell>
          <cell r="B2588" t="str">
            <v>nolene</v>
          </cell>
          <cell r="C2588" t="str">
            <v>PIETERSE</v>
          </cell>
          <cell r="D2588" t="str">
            <v>C</v>
          </cell>
          <cell r="E2588" t="str">
            <v>F</v>
          </cell>
          <cell r="F2588" t="str">
            <v>G12/3</v>
          </cell>
          <cell r="G2588" t="str">
            <v>ASWD</v>
          </cell>
        </row>
        <row r="2589">
          <cell r="A2589">
            <v>2644</v>
          </cell>
          <cell r="B2589" t="str">
            <v>xavairea</v>
          </cell>
          <cell r="C2589" t="str">
            <v>TEKANA</v>
          </cell>
          <cell r="D2589" t="str">
            <v>C</v>
          </cell>
          <cell r="E2589" t="str">
            <v>F</v>
          </cell>
          <cell r="F2589" t="str">
            <v>G12/3</v>
          </cell>
          <cell r="G2589" t="str">
            <v>ASWD</v>
          </cell>
        </row>
        <row r="2590">
          <cell r="A2590">
            <v>2645</v>
          </cell>
          <cell r="B2590" t="str">
            <v>kay-mari</v>
          </cell>
          <cell r="C2590" t="str">
            <v>VALENTEIN</v>
          </cell>
          <cell r="D2590" t="str">
            <v>C</v>
          </cell>
          <cell r="E2590" t="str">
            <v>F</v>
          </cell>
          <cell r="F2590" t="str">
            <v>G12/3</v>
          </cell>
          <cell r="G2590" t="str">
            <v>ASWD</v>
          </cell>
        </row>
        <row r="2591">
          <cell r="A2591">
            <v>49</v>
          </cell>
          <cell r="B2591" t="str">
            <v>isabella</v>
          </cell>
          <cell r="C2591" t="str">
            <v>VOSTER</v>
          </cell>
          <cell r="E2591" t="str">
            <v>F</v>
          </cell>
          <cell r="F2591" t="str">
            <v>G12/3</v>
          </cell>
          <cell r="G2591" t="str">
            <v>ASWD</v>
          </cell>
        </row>
        <row r="2592">
          <cell r="A2592">
            <v>48</v>
          </cell>
          <cell r="B2592" t="str">
            <v>hilliny</v>
          </cell>
          <cell r="C2592" t="str">
            <v>WITBOOI</v>
          </cell>
          <cell r="E2592" t="str">
            <v>F</v>
          </cell>
          <cell r="F2592" t="str">
            <v>G12/3</v>
          </cell>
          <cell r="G2592" t="str">
            <v>ASWD</v>
          </cell>
        </row>
        <row r="2593">
          <cell r="A2593">
            <v>2646</v>
          </cell>
          <cell r="B2593" t="str">
            <v>shafieka</v>
          </cell>
          <cell r="C2593" t="str">
            <v>DU PREEZ</v>
          </cell>
          <cell r="D2593" t="str">
            <v>C</v>
          </cell>
          <cell r="E2593" t="str">
            <v>F</v>
          </cell>
          <cell r="F2593" t="str">
            <v>G13/3</v>
          </cell>
          <cell r="G2593" t="str">
            <v>ASWD</v>
          </cell>
        </row>
        <row r="2594">
          <cell r="A2594">
            <v>2647</v>
          </cell>
          <cell r="B2594" t="str">
            <v>sherna</v>
          </cell>
          <cell r="C2594" t="str">
            <v>PHILLIPS</v>
          </cell>
          <cell r="D2594" t="str">
            <v>C</v>
          </cell>
          <cell r="E2594" t="str">
            <v>F</v>
          </cell>
          <cell r="F2594" t="str">
            <v>G13/3</v>
          </cell>
          <cell r="G2594" t="str">
            <v>ASWD</v>
          </cell>
        </row>
        <row r="2595">
          <cell r="A2595">
            <v>2648</v>
          </cell>
          <cell r="B2595" t="str">
            <v>daneil</v>
          </cell>
          <cell r="C2595" t="str">
            <v>TIETIES</v>
          </cell>
          <cell r="D2595" t="str">
            <v>C</v>
          </cell>
          <cell r="E2595" t="str">
            <v>F</v>
          </cell>
          <cell r="F2595" t="str">
            <v>G13/3</v>
          </cell>
          <cell r="G2595" t="str">
            <v>ASWD</v>
          </cell>
        </row>
        <row r="2596">
          <cell r="A2596">
            <v>2649</v>
          </cell>
          <cell r="B2596" t="str">
            <v>hope</v>
          </cell>
          <cell r="C2596" t="str">
            <v xml:space="preserve">WILLIAMS </v>
          </cell>
          <cell r="D2596" t="str">
            <v>C</v>
          </cell>
          <cell r="E2596" t="str">
            <v>F</v>
          </cell>
          <cell r="F2596" t="str">
            <v>G13/3</v>
          </cell>
          <cell r="G2596" t="str">
            <v>ASWD</v>
          </cell>
        </row>
        <row r="2597">
          <cell r="A2597">
            <v>2650</v>
          </cell>
          <cell r="B2597" t="str">
            <v>petroney</v>
          </cell>
          <cell r="C2597" t="str">
            <v>GROENEWALD</v>
          </cell>
          <cell r="D2597" t="str">
            <v>W</v>
          </cell>
          <cell r="E2597" t="str">
            <v>F</v>
          </cell>
          <cell r="F2597" t="str">
            <v>G14/4</v>
          </cell>
          <cell r="G2597" t="str">
            <v>ASWD</v>
          </cell>
        </row>
        <row r="2598">
          <cell r="A2598">
            <v>2651</v>
          </cell>
          <cell r="B2598" t="str">
            <v>eldone</v>
          </cell>
          <cell r="C2598" t="str">
            <v>JANSEN</v>
          </cell>
          <cell r="D2598" t="str">
            <v>C</v>
          </cell>
          <cell r="E2598" t="str">
            <v>F</v>
          </cell>
          <cell r="F2598" t="str">
            <v>G14/4</v>
          </cell>
          <cell r="G2598" t="str">
            <v>ASWD</v>
          </cell>
        </row>
        <row r="2599">
          <cell r="A2599">
            <v>2652</v>
          </cell>
          <cell r="B2599" t="str">
            <v>leandria</v>
          </cell>
          <cell r="C2599" t="str">
            <v>MANGO</v>
          </cell>
          <cell r="D2599" t="str">
            <v>C</v>
          </cell>
          <cell r="E2599" t="str">
            <v>F</v>
          </cell>
          <cell r="F2599" t="str">
            <v>G14/4</v>
          </cell>
          <cell r="G2599" t="str">
            <v>ASWD</v>
          </cell>
        </row>
        <row r="2600">
          <cell r="A2600">
            <v>2653</v>
          </cell>
          <cell r="B2600" t="str">
            <v>mushcha</v>
          </cell>
          <cell r="C2600" t="str">
            <v>ROBBENSON</v>
          </cell>
          <cell r="D2600" t="str">
            <v>F</v>
          </cell>
          <cell r="E2600" t="str">
            <v>F</v>
          </cell>
          <cell r="F2600" t="str">
            <v>G14/4</v>
          </cell>
          <cell r="G2600" t="str">
            <v>ASWD</v>
          </cell>
        </row>
        <row r="2601">
          <cell r="A2601">
            <v>2654</v>
          </cell>
          <cell r="B2601" t="str">
            <v>yulenda</v>
          </cell>
          <cell r="C2601" t="str">
            <v>GOEIEMAN</v>
          </cell>
          <cell r="D2601" t="str">
            <v>C</v>
          </cell>
          <cell r="E2601" t="str">
            <v>F</v>
          </cell>
          <cell r="F2601" t="str">
            <v>G15/4</v>
          </cell>
          <cell r="G2601" t="str">
            <v>ASWD</v>
          </cell>
        </row>
        <row r="2602">
          <cell r="A2602">
            <v>2655</v>
          </cell>
          <cell r="B2602" t="str">
            <v>sharo-lee</v>
          </cell>
          <cell r="C2602" t="str">
            <v>MC KENZIE</v>
          </cell>
          <cell r="D2602" t="str">
            <v>C</v>
          </cell>
          <cell r="E2602" t="str">
            <v>F</v>
          </cell>
          <cell r="F2602" t="str">
            <v>G15/4</v>
          </cell>
          <cell r="G2602" t="str">
            <v>ASWD</v>
          </cell>
        </row>
        <row r="2603">
          <cell r="A2603">
            <v>2656</v>
          </cell>
          <cell r="B2603" t="str">
            <v>jandri</v>
          </cell>
          <cell r="C2603" t="str">
            <v>SNYDERS</v>
          </cell>
          <cell r="D2603" t="str">
            <v>W</v>
          </cell>
          <cell r="E2603" t="str">
            <v>F</v>
          </cell>
          <cell r="F2603" t="str">
            <v>G15/4</v>
          </cell>
          <cell r="G2603" t="str">
            <v>ASWD</v>
          </cell>
        </row>
        <row r="2604">
          <cell r="A2604">
            <v>2657</v>
          </cell>
          <cell r="B2604" t="str">
            <v>shalanda</v>
          </cell>
          <cell r="C2604" t="str">
            <v>BARNARDO</v>
          </cell>
          <cell r="D2604" t="str">
            <v>C</v>
          </cell>
          <cell r="E2604" t="str">
            <v>F</v>
          </cell>
          <cell r="F2604" t="str">
            <v>G16/4</v>
          </cell>
          <cell r="G2604" t="str">
            <v>ASWD</v>
          </cell>
        </row>
        <row r="2605">
          <cell r="A2605">
            <v>2658</v>
          </cell>
          <cell r="B2605" t="str">
            <v>jadri-ann</v>
          </cell>
          <cell r="C2605" t="str">
            <v xml:space="preserve">HUMAN </v>
          </cell>
          <cell r="D2605" t="str">
            <v>C</v>
          </cell>
          <cell r="E2605" t="str">
            <v>F</v>
          </cell>
          <cell r="F2605" t="str">
            <v>G16/4</v>
          </cell>
          <cell r="G2605" t="str">
            <v>ASWD</v>
          </cell>
        </row>
        <row r="2606">
          <cell r="A2606">
            <v>2659</v>
          </cell>
          <cell r="B2606" t="str">
            <v>berdine</v>
          </cell>
          <cell r="C2606" t="str">
            <v>KOLELA</v>
          </cell>
          <cell r="D2606" t="str">
            <v>C</v>
          </cell>
          <cell r="E2606" t="str">
            <v>F</v>
          </cell>
          <cell r="F2606" t="str">
            <v>G16/4</v>
          </cell>
          <cell r="G2606" t="str">
            <v>ASWD</v>
          </cell>
        </row>
        <row r="2607">
          <cell r="A2607">
            <v>2660</v>
          </cell>
          <cell r="B2607" t="str">
            <v>lesley-ann</v>
          </cell>
          <cell r="C2607" t="str">
            <v>SPOGTER</v>
          </cell>
          <cell r="D2607" t="str">
            <v>C</v>
          </cell>
          <cell r="E2607" t="str">
            <v>F</v>
          </cell>
          <cell r="F2607" t="str">
            <v>G16/4</v>
          </cell>
          <cell r="G2607" t="str">
            <v>ASWD</v>
          </cell>
        </row>
        <row r="2608">
          <cell r="A2608">
            <v>2661</v>
          </cell>
          <cell r="B2608" t="str">
            <v>stephanie</v>
          </cell>
          <cell r="C2608" t="str">
            <v>PETRO</v>
          </cell>
          <cell r="D2608" t="str">
            <v>C</v>
          </cell>
          <cell r="E2608" t="str">
            <v>F</v>
          </cell>
          <cell r="F2608" t="str">
            <v>G17/4</v>
          </cell>
          <cell r="G2608" t="str">
            <v>ASWD</v>
          </cell>
        </row>
        <row r="2609">
          <cell r="A2609">
            <v>2662</v>
          </cell>
          <cell r="B2609" t="str">
            <v>gaylinn</v>
          </cell>
          <cell r="C2609" t="str">
            <v>RESSOUW</v>
          </cell>
          <cell r="D2609" t="str">
            <v>C</v>
          </cell>
          <cell r="E2609" t="str">
            <v>F</v>
          </cell>
          <cell r="F2609" t="str">
            <v>G17/4</v>
          </cell>
          <cell r="G2609" t="str">
            <v>ASWD</v>
          </cell>
        </row>
        <row r="2610">
          <cell r="A2610">
            <v>2663</v>
          </cell>
          <cell r="B2610" t="str">
            <v>ayanda</v>
          </cell>
          <cell r="C2610" t="str">
            <v>WILDSKUT</v>
          </cell>
          <cell r="D2610" t="str">
            <v>C</v>
          </cell>
          <cell r="E2610" t="str">
            <v>F</v>
          </cell>
          <cell r="F2610" t="str">
            <v>G17/4</v>
          </cell>
          <cell r="G2610" t="str">
            <v>ASWD</v>
          </cell>
        </row>
        <row r="2611">
          <cell r="A2611">
            <v>2664</v>
          </cell>
          <cell r="B2611" t="str">
            <v>lameeze</v>
          </cell>
          <cell r="C2611" t="str">
            <v>DE BRUYN</v>
          </cell>
          <cell r="D2611" t="str">
            <v>C</v>
          </cell>
          <cell r="E2611" t="str">
            <v>F</v>
          </cell>
          <cell r="F2611" t="str">
            <v>G8/1</v>
          </cell>
          <cell r="G2611" t="str">
            <v>ASWD</v>
          </cell>
        </row>
        <row r="2612">
          <cell r="A2612">
            <v>2665</v>
          </cell>
          <cell r="B2612" t="str">
            <v>jesnique</v>
          </cell>
          <cell r="C2612" t="str">
            <v>DU PLESSIS</v>
          </cell>
          <cell r="D2612" t="str">
            <v>C</v>
          </cell>
          <cell r="E2612" t="str">
            <v>F</v>
          </cell>
          <cell r="F2612" t="str">
            <v>G8/1</v>
          </cell>
          <cell r="G2612" t="str">
            <v>ASWD</v>
          </cell>
        </row>
        <row r="2613">
          <cell r="A2613">
            <v>2666</v>
          </cell>
          <cell r="B2613" t="str">
            <v>hanelie</v>
          </cell>
          <cell r="C2613" t="str">
            <v>VAN STADEN</v>
          </cell>
          <cell r="D2613" t="str">
            <v>C</v>
          </cell>
          <cell r="E2613" t="str">
            <v>F</v>
          </cell>
          <cell r="F2613" t="str">
            <v>G8/1</v>
          </cell>
          <cell r="G2613" t="str">
            <v>ASWD</v>
          </cell>
        </row>
        <row r="2614">
          <cell r="A2614">
            <v>2667</v>
          </cell>
          <cell r="B2614" t="str">
            <v>wilzandre</v>
          </cell>
          <cell r="C2614" t="str">
            <v>WITBOOI</v>
          </cell>
          <cell r="D2614" t="str">
            <v>C</v>
          </cell>
          <cell r="E2614" t="str">
            <v>F</v>
          </cell>
          <cell r="F2614" t="str">
            <v>G8/1</v>
          </cell>
          <cell r="G2614" t="str">
            <v>ASWD</v>
          </cell>
        </row>
        <row r="2615">
          <cell r="A2615">
            <v>2668</v>
          </cell>
          <cell r="B2615" t="str">
            <v>lorenchia</v>
          </cell>
          <cell r="C2615" t="str">
            <v>WOLHUTER</v>
          </cell>
          <cell r="D2615" t="str">
            <v>C</v>
          </cell>
          <cell r="E2615" t="str">
            <v>F</v>
          </cell>
          <cell r="F2615" t="str">
            <v>G8/1</v>
          </cell>
          <cell r="G2615" t="str">
            <v>ASWD</v>
          </cell>
        </row>
        <row r="2616">
          <cell r="A2616">
            <v>2669</v>
          </cell>
          <cell r="B2616" t="str">
            <v>davidene</v>
          </cell>
          <cell r="C2616" t="str">
            <v>ISAACS</v>
          </cell>
          <cell r="D2616" t="str">
            <v>C</v>
          </cell>
          <cell r="E2616" t="str">
            <v>F</v>
          </cell>
          <cell r="F2616" t="str">
            <v>G9/2</v>
          </cell>
          <cell r="G2616" t="str">
            <v>ASWD</v>
          </cell>
        </row>
        <row r="2617">
          <cell r="A2617">
            <v>2670</v>
          </cell>
          <cell r="B2617" t="str">
            <v>luane</v>
          </cell>
          <cell r="C2617" t="str">
            <v>JANSE VAN RENSBURG</v>
          </cell>
          <cell r="D2617" t="str">
            <v>W</v>
          </cell>
          <cell r="E2617" t="str">
            <v>F</v>
          </cell>
          <cell r="F2617" t="str">
            <v>G9/2</v>
          </cell>
          <cell r="G2617" t="str">
            <v>ASWD</v>
          </cell>
        </row>
        <row r="2618">
          <cell r="A2618">
            <v>2671</v>
          </cell>
          <cell r="B2618" t="str">
            <v>arancha</v>
          </cell>
          <cell r="C2618" t="str">
            <v>KOONTHEA</v>
          </cell>
          <cell r="D2618" t="str">
            <v>C</v>
          </cell>
          <cell r="E2618" t="str">
            <v>F</v>
          </cell>
          <cell r="F2618" t="str">
            <v>G9/2</v>
          </cell>
          <cell r="G2618" t="str">
            <v>ASWD</v>
          </cell>
        </row>
        <row r="2619">
          <cell r="A2619">
            <v>2672</v>
          </cell>
          <cell r="B2619" t="str">
            <v>sumay</v>
          </cell>
          <cell r="C2619" t="str">
            <v>VAN WYK</v>
          </cell>
          <cell r="D2619" t="str">
            <v>W</v>
          </cell>
          <cell r="E2619" t="str">
            <v>F</v>
          </cell>
          <cell r="F2619" t="str">
            <v>G9/2</v>
          </cell>
          <cell r="G2619" t="str">
            <v>ASWD</v>
          </cell>
        </row>
        <row r="2620">
          <cell r="A2620">
            <v>2673</v>
          </cell>
          <cell r="B2620" t="str">
            <v>julande</v>
          </cell>
          <cell r="C2620" t="str">
            <v>VISSER</v>
          </cell>
          <cell r="D2620" t="str">
            <v>C</v>
          </cell>
          <cell r="E2620" t="str">
            <v>F</v>
          </cell>
          <cell r="F2620" t="str">
            <v>G9/2</v>
          </cell>
          <cell r="G2620" t="str">
            <v>ASWD</v>
          </cell>
        </row>
        <row r="2621">
          <cell r="A2621">
            <v>2674</v>
          </cell>
          <cell r="B2621" t="str">
            <v>waldo</v>
          </cell>
          <cell r="C2621" t="str">
            <v>KAPTEIN</v>
          </cell>
          <cell r="D2621" t="str">
            <v>C</v>
          </cell>
          <cell r="E2621" t="str">
            <v>M</v>
          </cell>
          <cell r="F2621" t="str">
            <v>JM/8</v>
          </cell>
          <cell r="G2621" t="str">
            <v>ASWD</v>
          </cell>
        </row>
        <row r="2622">
          <cell r="A2622">
            <v>2675</v>
          </cell>
          <cell r="B2622" t="str">
            <v>waydon</v>
          </cell>
          <cell r="C2622" t="str">
            <v>KOMBELA</v>
          </cell>
          <cell r="D2622" t="str">
            <v>C</v>
          </cell>
          <cell r="E2622" t="str">
            <v>M</v>
          </cell>
          <cell r="F2622" t="str">
            <v>JM/8</v>
          </cell>
          <cell r="G2622" t="str">
            <v>ASWD</v>
          </cell>
        </row>
        <row r="2623">
          <cell r="A2623">
            <v>2676</v>
          </cell>
          <cell r="B2623" t="str">
            <v>zerian</v>
          </cell>
          <cell r="C2623" t="str">
            <v>LE ROUX</v>
          </cell>
          <cell r="D2623" t="str">
            <v>C</v>
          </cell>
          <cell r="E2623" t="str">
            <v>M</v>
          </cell>
          <cell r="F2623" t="str">
            <v>JM/8</v>
          </cell>
          <cell r="G2623" t="str">
            <v>ASWD</v>
          </cell>
        </row>
        <row r="2624">
          <cell r="A2624">
            <v>2677</v>
          </cell>
          <cell r="B2624" t="str">
            <v>romano</v>
          </cell>
          <cell r="C2624" t="str">
            <v>WINDVOGEL</v>
          </cell>
          <cell r="D2624" t="str">
            <v>C</v>
          </cell>
          <cell r="E2624" t="str">
            <v>M</v>
          </cell>
          <cell r="F2624" t="str">
            <v>JM/8</v>
          </cell>
          <cell r="G2624" t="str">
            <v>ASWD</v>
          </cell>
        </row>
        <row r="2625">
          <cell r="A2625">
            <v>2678</v>
          </cell>
          <cell r="B2625" t="str">
            <v>devenichia</v>
          </cell>
          <cell r="C2625" t="str">
            <v>APRIL</v>
          </cell>
          <cell r="D2625" t="str">
            <v>C</v>
          </cell>
          <cell r="E2625" t="str">
            <v>F</v>
          </cell>
          <cell r="F2625" t="str">
            <v>JW/6</v>
          </cell>
          <cell r="G2625" t="str">
            <v>ASWD</v>
          </cell>
        </row>
        <row r="2626">
          <cell r="A2626">
            <v>2679</v>
          </cell>
          <cell r="B2626" t="str">
            <v>nolene</v>
          </cell>
          <cell r="C2626" t="str">
            <v>VAN RENSBURG</v>
          </cell>
          <cell r="D2626" t="str">
            <v>W</v>
          </cell>
          <cell r="E2626" t="str">
            <v>F</v>
          </cell>
          <cell r="F2626" t="str">
            <v>JW/6</v>
          </cell>
          <cell r="G2626" t="str">
            <v>ASWD</v>
          </cell>
        </row>
        <row r="2627">
          <cell r="A2627">
            <v>2682</v>
          </cell>
          <cell r="B2627" t="str">
            <v>charlie</v>
          </cell>
          <cell r="C2627" t="str">
            <v>TEKANA</v>
          </cell>
          <cell r="D2627" t="str">
            <v>C</v>
          </cell>
          <cell r="E2627" t="str">
            <v>M</v>
          </cell>
          <cell r="F2627" t="str">
            <v>M40/8</v>
          </cell>
          <cell r="G2627" t="str">
            <v>ASWD</v>
          </cell>
        </row>
        <row r="2628">
          <cell r="A2628">
            <v>2683</v>
          </cell>
          <cell r="B2628" t="str">
            <v>hendrik</v>
          </cell>
          <cell r="C2628" t="str">
            <v>PRINS</v>
          </cell>
          <cell r="D2628" t="str">
            <v>C</v>
          </cell>
          <cell r="E2628" t="str">
            <v>M</v>
          </cell>
          <cell r="F2628" t="str">
            <v>M45/8</v>
          </cell>
          <cell r="G2628" t="str">
            <v>ASWD</v>
          </cell>
        </row>
        <row r="2629">
          <cell r="A2629">
            <v>2680</v>
          </cell>
          <cell r="B2629" t="str">
            <v>selwyn</v>
          </cell>
          <cell r="C2629" t="str">
            <v>MATTHEWS</v>
          </cell>
          <cell r="D2629" t="str">
            <v>C</v>
          </cell>
          <cell r="E2629" t="str">
            <v>M</v>
          </cell>
          <cell r="F2629" t="str">
            <v>SM/10</v>
          </cell>
          <cell r="G2629" t="str">
            <v>ASWD</v>
          </cell>
        </row>
        <row r="2630">
          <cell r="A2630">
            <v>2681</v>
          </cell>
          <cell r="B2630" t="str">
            <v>elvis</v>
          </cell>
          <cell r="C2630" t="str">
            <v>VAN NIEKERK</v>
          </cell>
          <cell r="D2630" t="str">
            <v>C</v>
          </cell>
          <cell r="E2630" t="str">
            <v>M</v>
          </cell>
          <cell r="F2630" t="str">
            <v>SM/10</v>
          </cell>
          <cell r="G2630" t="str">
            <v>ASWD</v>
          </cell>
        </row>
        <row r="2631">
          <cell r="A2631">
            <v>2684</v>
          </cell>
          <cell r="B2631" t="str">
            <v>candice</v>
          </cell>
          <cell r="C2631" t="str">
            <v>VAN BEULEN</v>
          </cell>
          <cell r="D2631" t="str">
            <v xml:space="preserve">  </v>
          </cell>
          <cell r="E2631" t="str">
            <v>F</v>
          </cell>
          <cell r="F2631" t="str">
            <v>W23/4</v>
          </cell>
          <cell r="G2631" t="str">
            <v>ASWD</v>
          </cell>
        </row>
        <row r="2632">
          <cell r="A2632">
            <v>2685</v>
          </cell>
          <cell r="B2632" t="str">
            <v>chantelle</v>
          </cell>
          <cell r="C2632" t="str">
            <v>BARKHUIZEN</v>
          </cell>
          <cell r="D2632" t="str">
            <v>W</v>
          </cell>
          <cell r="E2632" t="str">
            <v>F</v>
          </cell>
          <cell r="F2632" t="str">
            <v>W35/4</v>
          </cell>
          <cell r="G2632" t="str">
            <v>ASWD</v>
          </cell>
        </row>
        <row r="2633">
          <cell r="A2633">
            <v>2686</v>
          </cell>
          <cell r="B2633" t="str">
            <v>lenka</v>
          </cell>
          <cell r="C2633" t="str">
            <v>ROSSOUW</v>
          </cell>
          <cell r="D2633" t="str">
            <v>W</v>
          </cell>
          <cell r="E2633" t="str">
            <v>F</v>
          </cell>
          <cell r="F2633" t="str">
            <v>W40/4</v>
          </cell>
          <cell r="G2633" t="str">
            <v>ASWD</v>
          </cell>
        </row>
        <row r="2634">
          <cell r="A2634">
            <v>2687</v>
          </cell>
          <cell r="B2634" t="str">
            <v>avril</v>
          </cell>
          <cell r="C2634" t="str">
            <v>DAVIDS</v>
          </cell>
          <cell r="D2634" t="str">
            <v>C</v>
          </cell>
          <cell r="E2634" t="str">
            <v>F</v>
          </cell>
          <cell r="F2634" t="str">
            <v>W45/4</v>
          </cell>
          <cell r="G2634" t="str">
            <v>ASWD</v>
          </cell>
        </row>
        <row r="2635">
          <cell r="A2635">
            <v>2688</v>
          </cell>
          <cell r="B2635" t="str">
            <v>debbie</v>
          </cell>
          <cell r="C2635" t="str">
            <v>STRYDOM</v>
          </cell>
          <cell r="D2635" t="str">
            <v>W</v>
          </cell>
          <cell r="E2635" t="str">
            <v>F</v>
          </cell>
          <cell r="F2635" t="str">
            <v>W45/4</v>
          </cell>
          <cell r="G2635" t="str">
            <v>ASWD</v>
          </cell>
        </row>
        <row r="2636">
          <cell r="A2636">
            <v>2689</v>
          </cell>
          <cell r="B2636" t="str">
            <v>sharon</v>
          </cell>
          <cell r="C2636" t="str">
            <v>LOSPER</v>
          </cell>
          <cell r="D2636" t="str">
            <v>C</v>
          </cell>
          <cell r="E2636" t="str">
            <v>F</v>
          </cell>
          <cell r="F2636" t="str">
            <v>W50/4</v>
          </cell>
          <cell r="G2636" t="str">
            <v>ASWD</v>
          </cell>
        </row>
        <row r="2637">
          <cell r="A2637">
            <v>2690</v>
          </cell>
          <cell r="B2637" t="str">
            <v>rika</v>
          </cell>
          <cell r="C2637" t="str">
            <v>SPANG</v>
          </cell>
          <cell r="D2637" t="str">
            <v>W</v>
          </cell>
          <cell r="E2637" t="str">
            <v>f</v>
          </cell>
          <cell r="F2637" t="str">
            <v>W55/4</v>
          </cell>
          <cell r="G2637" t="str">
            <v>ASWD</v>
          </cell>
        </row>
        <row r="2638">
          <cell r="A2638">
            <v>2691</v>
          </cell>
          <cell r="B2638" t="str">
            <v>hendrika</v>
          </cell>
          <cell r="C2638" t="str">
            <v>ZIMMERMAN</v>
          </cell>
          <cell r="D2638" t="str">
            <v>W</v>
          </cell>
          <cell r="E2638" t="str">
            <v>F</v>
          </cell>
          <cell r="F2638" t="str">
            <v>W60/4</v>
          </cell>
          <cell r="G2638" t="str">
            <v>ASWD</v>
          </cell>
        </row>
        <row r="2639">
          <cell r="A2639">
            <v>47</v>
          </cell>
          <cell r="B2639" t="str">
            <v>khanya</v>
          </cell>
          <cell r="C2639" t="str">
            <v>RAMAHLO</v>
          </cell>
          <cell r="D2639" t="str">
            <v>B</v>
          </cell>
          <cell r="E2639" t="str">
            <v>M</v>
          </cell>
          <cell r="F2639" t="str">
            <v>B10/2</v>
          </cell>
          <cell r="G2639" t="str">
            <v>ATRA</v>
          </cell>
        </row>
        <row r="2640">
          <cell r="A2640">
            <v>46</v>
          </cell>
          <cell r="B2640" t="str">
            <v>paballo</v>
          </cell>
          <cell r="C2640" t="str">
            <v>DLOTHI</v>
          </cell>
          <cell r="D2640" t="str">
            <v>B</v>
          </cell>
          <cell r="E2640" t="str">
            <v>M</v>
          </cell>
          <cell r="F2640" t="str">
            <v>B11/3</v>
          </cell>
          <cell r="G2640" t="str">
            <v>ATRA</v>
          </cell>
        </row>
        <row r="2641">
          <cell r="A2641">
            <v>45</v>
          </cell>
          <cell r="B2641" t="str">
            <v>thina</v>
          </cell>
          <cell r="C2641" t="str">
            <v>DLAMBEWU</v>
          </cell>
          <cell r="D2641" t="str">
            <v>B</v>
          </cell>
          <cell r="E2641" t="str">
            <v>M</v>
          </cell>
          <cell r="F2641" t="str">
            <v>B12/3</v>
          </cell>
          <cell r="G2641" t="str">
            <v>ATRA</v>
          </cell>
        </row>
        <row r="2642">
          <cell r="A2642">
            <v>44</v>
          </cell>
          <cell r="B2642" t="str">
            <v>lwando</v>
          </cell>
          <cell r="C2642" t="str">
            <v>LAMBOMBA</v>
          </cell>
          <cell r="D2642" t="str">
            <v>B</v>
          </cell>
          <cell r="E2642" t="str">
            <v>M</v>
          </cell>
          <cell r="F2642" t="str">
            <v>B12/3</v>
          </cell>
          <cell r="G2642" t="str">
            <v>ATRA</v>
          </cell>
        </row>
        <row r="2643">
          <cell r="A2643">
            <v>43</v>
          </cell>
          <cell r="B2643" t="str">
            <v>inga</v>
          </cell>
          <cell r="C2643" t="str">
            <v>NGQOLEKA</v>
          </cell>
          <cell r="D2643" t="str">
            <v>B</v>
          </cell>
          <cell r="E2643" t="str">
            <v>M</v>
          </cell>
          <cell r="F2643" t="str">
            <v>B12/3</v>
          </cell>
          <cell r="G2643" t="str">
            <v>ATRA</v>
          </cell>
        </row>
        <row r="2644">
          <cell r="A2644">
            <v>42</v>
          </cell>
          <cell r="B2644" t="str">
            <v>sanela</v>
          </cell>
          <cell r="C2644" t="str">
            <v>NGQONGWANA</v>
          </cell>
          <cell r="D2644" t="str">
            <v>B</v>
          </cell>
          <cell r="E2644" t="str">
            <v>M</v>
          </cell>
          <cell r="F2644" t="str">
            <v>B13/4</v>
          </cell>
          <cell r="G2644" t="str">
            <v>ATRA</v>
          </cell>
        </row>
        <row r="2645">
          <cell r="A2645">
            <v>41</v>
          </cell>
          <cell r="B2645" t="str">
            <v>amohlelang</v>
          </cell>
          <cell r="C2645" t="str">
            <v>SEKHEMANE</v>
          </cell>
          <cell r="D2645" t="str">
            <v>B</v>
          </cell>
          <cell r="E2645" t="str">
            <v>M</v>
          </cell>
          <cell r="F2645" t="str">
            <v>B13/4</v>
          </cell>
          <cell r="G2645" t="str">
            <v>ATRA</v>
          </cell>
        </row>
        <row r="2646">
          <cell r="A2646">
            <v>40</v>
          </cell>
          <cell r="B2646" t="str">
            <v>wanda</v>
          </cell>
          <cell r="C2646" t="str">
            <v>BALENI</v>
          </cell>
          <cell r="D2646" t="str">
            <v>B</v>
          </cell>
          <cell r="E2646" t="str">
            <v>M</v>
          </cell>
          <cell r="F2646" t="str">
            <v>B14/4</v>
          </cell>
          <cell r="G2646" t="str">
            <v>ATRA</v>
          </cell>
        </row>
        <row r="2647">
          <cell r="A2647">
            <v>39</v>
          </cell>
          <cell r="B2647" t="str">
            <v>ndiphile</v>
          </cell>
          <cell r="C2647" t="str">
            <v>DLESI</v>
          </cell>
          <cell r="D2647" t="str">
            <v>B</v>
          </cell>
          <cell r="E2647" t="str">
            <v>M</v>
          </cell>
          <cell r="F2647" t="str">
            <v>G14/4</v>
          </cell>
          <cell r="G2647" t="str">
            <v>ATRA</v>
          </cell>
        </row>
        <row r="2648">
          <cell r="A2648">
            <v>38</v>
          </cell>
          <cell r="B2648" t="str">
            <v>thando</v>
          </cell>
          <cell r="C2648" t="str">
            <v>MAM</v>
          </cell>
          <cell r="D2648" t="str">
            <v>B</v>
          </cell>
          <cell r="E2648" t="str">
            <v>M</v>
          </cell>
          <cell r="F2648" t="str">
            <v>B14/4</v>
          </cell>
          <cell r="G2648" t="str">
            <v>ATRA</v>
          </cell>
        </row>
        <row r="2649">
          <cell r="A2649">
            <v>37</v>
          </cell>
          <cell r="B2649" t="str">
            <v>oko</v>
          </cell>
          <cell r="C2649" t="str">
            <v>MJULEKA</v>
          </cell>
          <cell r="D2649" t="str">
            <v>B</v>
          </cell>
          <cell r="E2649" t="str">
            <v>M</v>
          </cell>
          <cell r="F2649" t="str">
            <v>B14/4</v>
          </cell>
          <cell r="G2649" t="str">
            <v>ATRA</v>
          </cell>
        </row>
        <row r="2650">
          <cell r="A2650">
            <v>36</v>
          </cell>
          <cell r="B2650" t="str">
            <v>macana</v>
          </cell>
          <cell r="C2650" t="str">
            <v>QWANE</v>
          </cell>
          <cell r="D2650" t="str">
            <v>B</v>
          </cell>
          <cell r="E2650" t="str">
            <v>M</v>
          </cell>
          <cell r="F2650" t="str">
            <v>B14/4</v>
          </cell>
          <cell r="G2650" t="str">
            <v>ATRA</v>
          </cell>
        </row>
        <row r="2651">
          <cell r="A2651">
            <v>35</v>
          </cell>
          <cell r="B2651" t="str">
            <v>liyema</v>
          </cell>
          <cell r="C2651" t="str">
            <v>HELEBE</v>
          </cell>
          <cell r="D2651" t="str">
            <v>B</v>
          </cell>
          <cell r="E2651" t="str">
            <v>M</v>
          </cell>
          <cell r="F2651" t="str">
            <v>B15/4</v>
          </cell>
          <cell r="G2651" t="str">
            <v>ATRA</v>
          </cell>
        </row>
        <row r="2652">
          <cell r="A2652">
            <v>34</v>
          </cell>
          <cell r="B2652" t="str">
            <v>lihle</v>
          </cell>
          <cell r="C2652" t="str">
            <v>JADA</v>
          </cell>
          <cell r="D2652" t="str">
            <v>B</v>
          </cell>
          <cell r="E2652" t="str">
            <v>M</v>
          </cell>
          <cell r="F2652" t="str">
            <v>B15/4</v>
          </cell>
          <cell r="G2652" t="str">
            <v>ATRA</v>
          </cell>
        </row>
        <row r="2653">
          <cell r="A2653">
            <v>33</v>
          </cell>
          <cell r="B2653" t="str">
            <v>melezane</v>
          </cell>
          <cell r="C2653" t="str">
            <v>JIM</v>
          </cell>
          <cell r="D2653" t="str">
            <v>B</v>
          </cell>
          <cell r="E2653" t="str">
            <v>M</v>
          </cell>
          <cell r="F2653" t="str">
            <v>B15/4</v>
          </cell>
          <cell r="G2653" t="str">
            <v>ATRA</v>
          </cell>
        </row>
        <row r="2654">
          <cell r="A2654">
            <v>32</v>
          </cell>
          <cell r="B2654" t="str">
            <v>sinoyolo</v>
          </cell>
          <cell r="C2654" t="str">
            <v>MAYELA</v>
          </cell>
          <cell r="D2654" t="str">
            <v>B</v>
          </cell>
          <cell r="E2654" t="str">
            <v>M</v>
          </cell>
          <cell r="F2654" t="str">
            <v>G15/4</v>
          </cell>
          <cell r="G2654" t="str">
            <v>ATRA</v>
          </cell>
        </row>
        <row r="2655">
          <cell r="A2655">
            <v>31</v>
          </cell>
          <cell r="B2655" t="str">
            <v>masande</v>
          </cell>
          <cell r="C2655" t="str">
            <v>MBOKOTHO</v>
          </cell>
          <cell r="D2655" t="str">
            <v>B</v>
          </cell>
          <cell r="E2655" t="str">
            <v>M</v>
          </cell>
          <cell r="F2655" t="str">
            <v>B15/4</v>
          </cell>
          <cell r="G2655" t="str">
            <v>ATRA</v>
          </cell>
        </row>
        <row r="2656">
          <cell r="A2656">
            <v>30</v>
          </cell>
          <cell r="B2656" t="str">
            <v>asenalo</v>
          </cell>
          <cell r="C2656" t="str">
            <v>MDLAMZA</v>
          </cell>
          <cell r="D2656" t="str">
            <v>B</v>
          </cell>
          <cell r="E2656" t="str">
            <v>M</v>
          </cell>
          <cell r="F2656" t="str">
            <v>B15/4</v>
          </cell>
          <cell r="G2656" t="str">
            <v>ATRA</v>
          </cell>
        </row>
        <row r="2657">
          <cell r="A2657">
            <v>29</v>
          </cell>
          <cell r="B2657" t="str">
            <v>elethu</v>
          </cell>
          <cell r="C2657" t="str">
            <v>MTO</v>
          </cell>
          <cell r="D2657" t="str">
            <v>B</v>
          </cell>
          <cell r="E2657" t="str">
            <v>M</v>
          </cell>
          <cell r="F2657" t="str">
            <v>B15/4</v>
          </cell>
          <cell r="G2657" t="str">
            <v>ATRA</v>
          </cell>
        </row>
        <row r="2658">
          <cell r="A2658">
            <v>28</v>
          </cell>
          <cell r="B2658" t="str">
            <v>boyboy</v>
          </cell>
          <cell r="C2658" t="str">
            <v>TSHABISO</v>
          </cell>
          <cell r="D2658" t="str">
            <v>B</v>
          </cell>
          <cell r="E2658" t="str">
            <v>M</v>
          </cell>
          <cell r="F2658" t="str">
            <v>B15/4</v>
          </cell>
          <cell r="G2658" t="str">
            <v>ATRA</v>
          </cell>
        </row>
        <row r="2659">
          <cell r="A2659">
            <v>27</v>
          </cell>
          <cell r="B2659" t="str">
            <v>letshona</v>
          </cell>
          <cell r="C2659" t="str">
            <v>BOIKANO</v>
          </cell>
          <cell r="D2659" t="str">
            <v>B</v>
          </cell>
          <cell r="E2659" t="str">
            <v>M</v>
          </cell>
          <cell r="F2659" t="str">
            <v>B16/6</v>
          </cell>
          <cell r="G2659" t="str">
            <v>ATRA</v>
          </cell>
        </row>
        <row r="2660">
          <cell r="A2660">
            <v>2692</v>
          </cell>
          <cell r="B2660" t="str">
            <v>anganathi</v>
          </cell>
          <cell r="C2660" t="str">
            <v>DYUM</v>
          </cell>
          <cell r="D2660" t="str">
            <v>B</v>
          </cell>
          <cell r="E2660" t="str">
            <v>M</v>
          </cell>
          <cell r="F2660" t="str">
            <v>B16/6</v>
          </cell>
          <cell r="G2660" t="str">
            <v>ATRA</v>
          </cell>
        </row>
        <row r="2661">
          <cell r="A2661">
            <v>26</v>
          </cell>
          <cell r="B2661" t="str">
            <v>anganathi</v>
          </cell>
          <cell r="C2661" t="str">
            <v>DYUM</v>
          </cell>
          <cell r="D2661" t="str">
            <v>B</v>
          </cell>
          <cell r="E2661" t="str">
            <v>M</v>
          </cell>
          <cell r="F2661" t="str">
            <v>B16/6</v>
          </cell>
          <cell r="G2661" t="str">
            <v>ATRA</v>
          </cell>
        </row>
        <row r="2662">
          <cell r="A2662">
            <v>25</v>
          </cell>
          <cell r="B2662" t="str">
            <v>bukano</v>
          </cell>
          <cell r="C2662" t="str">
            <v>LETSHONA</v>
          </cell>
          <cell r="D2662" t="str">
            <v>B</v>
          </cell>
          <cell r="E2662" t="str">
            <v>M</v>
          </cell>
          <cell r="F2662" t="str">
            <v>B16/6</v>
          </cell>
          <cell r="G2662" t="str">
            <v>ATRA</v>
          </cell>
        </row>
        <row r="2663">
          <cell r="A2663">
            <v>2693</v>
          </cell>
          <cell r="B2663" t="str">
            <v>athabile</v>
          </cell>
          <cell r="C2663" t="str">
            <v>NGOZI</v>
          </cell>
          <cell r="D2663" t="str">
            <v>B</v>
          </cell>
          <cell r="E2663" t="str">
            <v>M</v>
          </cell>
          <cell r="F2663" t="str">
            <v>B16/6</v>
          </cell>
          <cell r="G2663" t="str">
            <v>ATRA</v>
          </cell>
        </row>
        <row r="2664">
          <cell r="A2664">
            <v>2694</v>
          </cell>
          <cell r="B2664" t="str">
            <v>monde</v>
          </cell>
          <cell r="C2664" t="str">
            <v>SOMDIZELA</v>
          </cell>
          <cell r="D2664" t="str">
            <v>B</v>
          </cell>
          <cell r="E2664" t="str">
            <v>M</v>
          </cell>
          <cell r="F2664" t="str">
            <v>B16/6</v>
          </cell>
          <cell r="G2664" t="str">
            <v>ATRA</v>
          </cell>
        </row>
        <row r="2665">
          <cell r="A2665">
            <v>2695</v>
          </cell>
          <cell r="B2665" t="str">
            <v>lizalise</v>
          </cell>
          <cell r="C2665" t="str">
            <v>VONQO</v>
          </cell>
          <cell r="D2665" t="str">
            <v>B</v>
          </cell>
          <cell r="E2665" t="str">
            <v>M</v>
          </cell>
          <cell r="F2665" t="str">
            <v>B16/6</v>
          </cell>
          <cell r="G2665" t="str">
            <v>ATRA</v>
          </cell>
        </row>
        <row r="2666">
          <cell r="A2666">
            <v>2696</v>
          </cell>
          <cell r="B2666" t="str">
            <v>mlungiseleli</v>
          </cell>
          <cell r="C2666" t="str">
            <v>GODLO</v>
          </cell>
          <cell r="D2666" t="str">
            <v>B</v>
          </cell>
          <cell r="E2666" t="str">
            <v>M</v>
          </cell>
          <cell r="F2666" t="str">
            <v>B17/6</v>
          </cell>
          <cell r="G2666" t="str">
            <v>ATRA</v>
          </cell>
        </row>
        <row r="2667">
          <cell r="A2667">
            <v>2697</v>
          </cell>
          <cell r="B2667" t="str">
            <v>simamkele</v>
          </cell>
          <cell r="C2667" t="str">
            <v>MASIMINI</v>
          </cell>
          <cell r="D2667" t="str">
            <v>B</v>
          </cell>
          <cell r="E2667" t="str">
            <v>M</v>
          </cell>
          <cell r="F2667" t="str">
            <v>B17/6</v>
          </cell>
          <cell r="G2667" t="str">
            <v>ATRA</v>
          </cell>
        </row>
        <row r="2668">
          <cell r="A2668">
            <v>2698</v>
          </cell>
          <cell r="B2668" t="str">
            <v>momelezi</v>
          </cell>
          <cell r="C2668" t="str">
            <v>MPANGELE</v>
          </cell>
          <cell r="D2668" t="str">
            <v>B</v>
          </cell>
          <cell r="E2668" t="str">
            <v>M</v>
          </cell>
          <cell r="F2668" t="str">
            <v>B17/6</v>
          </cell>
          <cell r="G2668" t="str">
            <v>ATRA</v>
          </cell>
        </row>
        <row r="2669">
          <cell r="A2669">
            <v>2699</v>
          </cell>
          <cell r="B2669" t="str">
            <v>lingelihle</v>
          </cell>
          <cell r="C2669" t="str">
            <v>TAMELA</v>
          </cell>
          <cell r="D2669" t="str">
            <v>B</v>
          </cell>
          <cell r="E2669" t="str">
            <v>M</v>
          </cell>
          <cell r="F2669" t="str">
            <v>B17/6</v>
          </cell>
          <cell r="G2669" t="str">
            <v>ATRA</v>
          </cell>
        </row>
        <row r="2670">
          <cell r="A2670">
            <v>24</v>
          </cell>
          <cell r="B2670" t="str">
            <v>ntombentle</v>
          </cell>
          <cell r="C2670" t="str">
            <v>DIKO</v>
          </cell>
          <cell r="D2670" t="str">
            <v>B</v>
          </cell>
          <cell r="E2670" t="str">
            <v>F</v>
          </cell>
          <cell r="F2670" t="str">
            <v>G12/3</v>
          </cell>
          <cell r="G2670" t="str">
            <v>ATRA</v>
          </cell>
        </row>
        <row r="2671">
          <cell r="A2671">
            <v>23</v>
          </cell>
          <cell r="B2671" t="str">
            <v>abenathi</v>
          </cell>
          <cell r="C2671" t="str">
            <v>DLAWITTWA</v>
          </cell>
          <cell r="D2671" t="str">
            <v>B</v>
          </cell>
          <cell r="E2671" t="str">
            <v>F</v>
          </cell>
          <cell r="F2671" t="str">
            <v>G13/3</v>
          </cell>
          <cell r="G2671" t="str">
            <v>ATRA</v>
          </cell>
        </row>
        <row r="2672">
          <cell r="A2672">
            <v>22</v>
          </cell>
          <cell r="B2672" t="str">
            <v>amanda</v>
          </cell>
          <cell r="C2672" t="str">
            <v>DETSHE</v>
          </cell>
          <cell r="D2672" t="str">
            <v>B</v>
          </cell>
          <cell r="E2672" t="str">
            <v>F</v>
          </cell>
          <cell r="F2672" t="str">
            <v>G15/4</v>
          </cell>
          <cell r="G2672" t="str">
            <v>ATRA</v>
          </cell>
        </row>
        <row r="2673">
          <cell r="A2673">
            <v>21</v>
          </cell>
          <cell r="B2673" t="str">
            <v>asavela</v>
          </cell>
          <cell r="C2673" t="str">
            <v>NONKONELA</v>
          </cell>
          <cell r="D2673" t="str">
            <v>B</v>
          </cell>
          <cell r="E2673" t="str">
            <v>F</v>
          </cell>
          <cell r="F2673" t="str">
            <v>G15/4</v>
          </cell>
          <cell r="G2673" t="str">
            <v>ATRA</v>
          </cell>
        </row>
        <row r="2674">
          <cell r="A2674">
            <v>2700</v>
          </cell>
          <cell r="B2674" t="str">
            <v>nandie</v>
          </cell>
          <cell r="C2674" t="str">
            <v>BANISI</v>
          </cell>
          <cell r="D2674" t="str">
            <v>B</v>
          </cell>
          <cell r="E2674" t="str">
            <v>F</v>
          </cell>
          <cell r="F2674" t="str">
            <v>G16/4</v>
          </cell>
          <cell r="G2674" t="str">
            <v>ATRA</v>
          </cell>
        </row>
        <row r="2675">
          <cell r="A2675">
            <v>2701</v>
          </cell>
          <cell r="B2675" t="str">
            <v>nosive</v>
          </cell>
          <cell r="C2675" t="str">
            <v>KEKELANA</v>
          </cell>
          <cell r="D2675" t="str">
            <v>B</v>
          </cell>
          <cell r="E2675" t="str">
            <v>F</v>
          </cell>
          <cell r="F2675" t="str">
            <v>G16/4</v>
          </cell>
          <cell r="G2675" t="str">
            <v>ATRA</v>
          </cell>
        </row>
        <row r="2676">
          <cell r="A2676">
            <v>2702</v>
          </cell>
          <cell r="B2676" t="str">
            <v>emihle</v>
          </cell>
          <cell r="C2676" t="str">
            <v>MENZIWA</v>
          </cell>
          <cell r="D2676" t="str">
            <v>B</v>
          </cell>
          <cell r="E2676" t="str">
            <v>F</v>
          </cell>
          <cell r="F2676" t="str">
            <v>G16/4</v>
          </cell>
          <cell r="G2676" t="str">
            <v>ATRA</v>
          </cell>
        </row>
        <row r="2677">
          <cell r="A2677">
            <v>2703</v>
          </cell>
          <cell r="B2677" t="str">
            <v>vuyiswa</v>
          </cell>
          <cell r="C2677" t="str">
            <v>MOFI</v>
          </cell>
          <cell r="D2677" t="str">
            <v>B</v>
          </cell>
          <cell r="E2677" t="str">
            <v>F</v>
          </cell>
          <cell r="F2677" t="str">
            <v>G16/4</v>
          </cell>
          <cell r="G2677" t="str">
            <v>ATRA</v>
          </cell>
        </row>
        <row r="2678">
          <cell r="A2678">
            <v>2704</v>
          </cell>
          <cell r="B2678" t="str">
            <v>aviwe</v>
          </cell>
          <cell r="C2678" t="str">
            <v>HOBOLOSHE</v>
          </cell>
          <cell r="D2678" t="str">
            <v>B</v>
          </cell>
          <cell r="E2678" t="str">
            <v>F</v>
          </cell>
          <cell r="F2678" t="str">
            <v>G17/4</v>
          </cell>
          <cell r="G2678" t="str">
            <v>ATRA</v>
          </cell>
        </row>
        <row r="2679">
          <cell r="A2679">
            <v>2705</v>
          </cell>
          <cell r="B2679" t="str">
            <v>zimbini</v>
          </cell>
          <cell r="C2679" t="str">
            <v>MANYABA</v>
          </cell>
          <cell r="D2679" t="str">
            <v>B</v>
          </cell>
          <cell r="E2679" t="str">
            <v>F</v>
          </cell>
          <cell r="F2679" t="str">
            <v>G17/4</v>
          </cell>
          <cell r="G2679" t="str">
            <v>ATRA</v>
          </cell>
        </row>
        <row r="2680">
          <cell r="A2680">
            <v>2706</v>
          </cell>
          <cell r="B2680" t="str">
            <v>tapelo</v>
          </cell>
          <cell r="C2680" t="str">
            <v>MDALA</v>
          </cell>
          <cell r="D2680" t="str">
            <v>B</v>
          </cell>
          <cell r="E2680" t="str">
            <v>M</v>
          </cell>
          <cell r="F2680" t="str">
            <v>JM/8</v>
          </cell>
          <cell r="G2680" t="str">
            <v>ATRA</v>
          </cell>
        </row>
        <row r="2681">
          <cell r="A2681">
            <v>2707</v>
          </cell>
          <cell r="B2681" t="str">
            <v>avela</v>
          </cell>
          <cell r="C2681" t="str">
            <v>NAZO</v>
          </cell>
          <cell r="D2681" t="str">
            <v>B</v>
          </cell>
          <cell r="E2681" t="str">
            <v>M</v>
          </cell>
          <cell r="F2681" t="str">
            <v>JM/8</v>
          </cell>
          <cell r="G2681" t="str">
            <v>ATRA</v>
          </cell>
        </row>
        <row r="2682">
          <cell r="A2682">
            <v>2708</v>
          </cell>
          <cell r="B2682" t="str">
            <v>kwazi</v>
          </cell>
          <cell r="C2682" t="str">
            <v>NOGCANTSI</v>
          </cell>
          <cell r="D2682" t="str">
            <v>B</v>
          </cell>
          <cell r="E2682" t="str">
            <v>M</v>
          </cell>
          <cell r="F2682" t="str">
            <v>JM/8</v>
          </cell>
          <cell r="G2682" t="str">
            <v>ATRA</v>
          </cell>
        </row>
        <row r="2683">
          <cell r="A2683">
            <v>2709</v>
          </cell>
          <cell r="B2683" t="str">
            <v>cwenga</v>
          </cell>
          <cell r="C2683" t="str">
            <v>NOSE</v>
          </cell>
          <cell r="D2683" t="str">
            <v>B</v>
          </cell>
          <cell r="E2683" t="str">
            <v>M</v>
          </cell>
          <cell r="F2683" t="str">
            <v>JM/8</v>
          </cell>
          <cell r="G2683" t="str">
            <v>ATRA</v>
          </cell>
        </row>
        <row r="2684">
          <cell r="A2684">
            <v>2710</v>
          </cell>
          <cell r="B2684" t="str">
            <v>sikelela</v>
          </cell>
          <cell r="C2684" t="str">
            <v>VANI</v>
          </cell>
          <cell r="D2684" t="str">
            <v>B</v>
          </cell>
          <cell r="E2684" t="str">
            <v>M</v>
          </cell>
          <cell r="F2684" t="str">
            <v>JM/8</v>
          </cell>
          <cell r="G2684" t="str">
            <v>ATRA</v>
          </cell>
        </row>
        <row r="2685">
          <cell r="A2685">
            <v>2711</v>
          </cell>
          <cell r="B2685" t="str">
            <v>baliwe</v>
          </cell>
          <cell r="C2685" t="str">
            <v>MABHANTI</v>
          </cell>
          <cell r="D2685" t="str">
            <v>B</v>
          </cell>
          <cell r="E2685" t="str">
            <v>F</v>
          </cell>
          <cell r="F2685" t="str">
            <v>JW/6</v>
          </cell>
          <cell r="G2685" t="str">
            <v>ATRA</v>
          </cell>
        </row>
        <row r="2686">
          <cell r="A2686">
            <v>2712</v>
          </cell>
          <cell r="B2686" t="str">
            <v>zizipho</v>
          </cell>
          <cell r="C2686" t="str">
            <v>YAKOBI</v>
          </cell>
          <cell r="D2686" t="str">
            <v>B</v>
          </cell>
          <cell r="E2686" t="str">
            <v>F</v>
          </cell>
          <cell r="F2686" t="str">
            <v>JW/6</v>
          </cell>
          <cell r="G2686" t="str">
            <v>ATRA</v>
          </cell>
        </row>
        <row r="2687">
          <cell r="A2687">
            <v>20</v>
          </cell>
          <cell r="B2687" t="str">
            <v>sikhanyiso</v>
          </cell>
          <cell r="C2687" t="str">
            <v>MAJEKE</v>
          </cell>
          <cell r="D2687" t="str">
            <v>B</v>
          </cell>
          <cell r="E2687" t="str">
            <v>M</v>
          </cell>
          <cell r="F2687" t="str">
            <v>M23/4</v>
          </cell>
          <cell r="G2687" t="str">
            <v>ATRA</v>
          </cell>
        </row>
        <row r="2688">
          <cell r="A2688">
            <v>19</v>
          </cell>
          <cell r="B2688" t="str">
            <v>luthando</v>
          </cell>
          <cell r="C2688" t="str">
            <v>NDONYELA</v>
          </cell>
          <cell r="D2688" t="str">
            <v>B</v>
          </cell>
          <cell r="E2688" t="str">
            <v>M</v>
          </cell>
          <cell r="F2688" t="str">
            <v>M23/4</v>
          </cell>
          <cell r="G2688" t="str">
            <v>ATRA</v>
          </cell>
        </row>
        <row r="2689">
          <cell r="A2689">
            <v>18</v>
          </cell>
          <cell r="B2689" t="str">
            <v>mongezi</v>
          </cell>
          <cell r="C2689" t="str">
            <v>NGOBE</v>
          </cell>
          <cell r="D2689" t="str">
            <v>B</v>
          </cell>
          <cell r="E2689" t="str">
            <v>M</v>
          </cell>
          <cell r="F2689" t="str">
            <v>M23/4</v>
          </cell>
          <cell r="G2689" t="str">
            <v>ATRA</v>
          </cell>
        </row>
        <row r="2690">
          <cell r="A2690">
            <v>17</v>
          </cell>
          <cell r="B2690" t="str">
            <v>aphelele</v>
          </cell>
          <cell r="C2690" t="str">
            <v>NKONYENI</v>
          </cell>
          <cell r="D2690" t="str">
            <v>B</v>
          </cell>
          <cell r="E2690" t="str">
            <v>M</v>
          </cell>
          <cell r="F2690" t="str">
            <v>M23/4</v>
          </cell>
          <cell r="G2690" t="str">
            <v>ATRA</v>
          </cell>
        </row>
        <row r="2691">
          <cell r="A2691">
            <v>16</v>
          </cell>
          <cell r="B2691" t="str">
            <v>phiwokuhle</v>
          </cell>
          <cell r="C2691" t="str">
            <v>NOTSHUTSHA</v>
          </cell>
          <cell r="D2691" t="str">
            <v>B</v>
          </cell>
          <cell r="E2691" t="str">
            <v>M</v>
          </cell>
          <cell r="F2691" t="str">
            <v>M23/4</v>
          </cell>
          <cell r="G2691" t="str">
            <v>ATRA</v>
          </cell>
        </row>
        <row r="2692">
          <cell r="A2692">
            <v>15</v>
          </cell>
          <cell r="B2692" t="str">
            <v>awethu</v>
          </cell>
          <cell r="C2692" t="str">
            <v>NTSOTHO</v>
          </cell>
          <cell r="D2692" t="str">
            <v>B</v>
          </cell>
          <cell r="E2692" t="str">
            <v>M</v>
          </cell>
          <cell r="F2692" t="str">
            <v>M23/4</v>
          </cell>
          <cell r="G2692" t="str">
            <v>ATRA</v>
          </cell>
        </row>
        <row r="2693">
          <cell r="A2693">
            <v>14</v>
          </cell>
          <cell r="B2693" t="str">
            <v>lebatha</v>
          </cell>
          <cell r="C2693" t="str">
            <v>RORISANG</v>
          </cell>
          <cell r="D2693" t="str">
            <v>B</v>
          </cell>
          <cell r="E2693" t="str">
            <v>M</v>
          </cell>
          <cell r="F2693" t="str">
            <v>M23/4</v>
          </cell>
          <cell r="G2693" t="str">
            <v>ATRA</v>
          </cell>
        </row>
        <row r="2694">
          <cell r="A2694">
            <v>2713</v>
          </cell>
          <cell r="B2694" t="str">
            <v>siphelele</v>
          </cell>
          <cell r="C2694" t="str">
            <v>GWADISO</v>
          </cell>
          <cell r="D2694" t="str">
            <v>B</v>
          </cell>
          <cell r="E2694" t="str">
            <v>M</v>
          </cell>
          <cell r="F2694" t="str">
            <v>SM/10</v>
          </cell>
          <cell r="G2694" t="str">
            <v>ATRA</v>
          </cell>
        </row>
        <row r="2695">
          <cell r="A2695">
            <v>2714</v>
          </cell>
          <cell r="B2695" t="str">
            <v>sikhanyiso</v>
          </cell>
          <cell r="C2695" t="str">
            <v>MAJEKE</v>
          </cell>
          <cell r="D2695" t="str">
            <v>B</v>
          </cell>
          <cell r="E2695" t="str">
            <v>M</v>
          </cell>
          <cell r="F2695" t="str">
            <v>SM/10</v>
          </cell>
          <cell r="G2695" t="str">
            <v>ATRA</v>
          </cell>
        </row>
        <row r="2696">
          <cell r="A2696">
            <v>2715</v>
          </cell>
          <cell r="B2696" t="str">
            <v>kuhle</v>
          </cell>
          <cell r="C2696" t="str">
            <v>MALONGWANA</v>
          </cell>
          <cell r="D2696" t="str">
            <v>B</v>
          </cell>
          <cell r="E2696" t="str">
            <v>M</v>
          </cell>
          <cell r="F2696" t="str">
            <v>SM/10</v>
          </cell>
          <cell r="G2696" t="str">
            <v>ATRA</v>
          </cell>
        </row>
        <row r="2697">
          <cell r="A2697">
            <v>13</v>
          </cell>
          <cell r="B2697" t="str">
            <v>tshayeki</v>
          </cell>
          <cell r="C2697" t="str">
            <v>MDIDI</v>
          </cell>
          <cell r="D2697" t="str">
            <v>B</v>
          </cell>
          <cell r="E2697" t="str">
            <v>M</v>
          </cell>
          <cell r="F2697" t="str">
            <v>SM/10</v>
          </cell>
          <cell r="G2697" t="str">
            <v>ATRA</v>
          </cell>
        </row>
        <row r="2698">
          <cell r="A2698">
            <v>2716</v>
          </cell>
          <cell r="B2698" t="str">
            <v>luthando</v>
          </cell>
          <cell r="C2698" t="str">
            <v>NDONYELA</v>
          </cell>
          <cell r="D2698" t="str">
            <v>B</v>
          </cell>
          <cell r="E2698" t="str">
            <v>M</v>
          </cell>
          <cell r="F2698" t="str">
            <v>SM/10</v>
          </cell>
          <cell r="G2698" t="str">
            <v>ATRA</v>
          </cell>
        </row>
        <row r="2699">
          <cell r="A2699">
            <v>12</v>
          </cell>
          <cell r="B2699" t="str">
            <v>mongezi</v>
          </cell>
          <cell r="C2699" t="str">
            <v>NGOBE</v>
          </cell>
          <cell r="D2699" t="str">
            <v>B</v>
          </cell>
          <cell r="E2699" t="str">
            <v>M</v>
          </cell>
          <cell r="F2699" t="str">
            <v>SM/10</v>
          </cell>
          <cell r="G2699" t="str">
            <v>ATRA</v>
          </cell>
        </row>
        <row r="2700">
          <cell r="A2700">
            <v>11</v>
          </cell>
          <cell r="B2700" t="str">
            <v>aphelele</v>
          </cell>
          <cell r="C2700" t="str">
            <v>NKONYENI</v>
          </cell>
          <cell r="D2700" t="str">
            <v>B</v>
          </cell>
          <cell r="E2700" t="str">
            <v>M</v>
          </cell>
          <cell r="F2700" t="str">
            <v>SM/10</v>
          </cell>
          <cell r="G2700" t="str">
            <v>ATRA</v>
          </cell>
        </row>
        <row r="2701">
          <cell r="A2701">
            <v>2717</v>
          </cell>
          <cell r="B2701" t="str">
            <v>phiwokuhle</v>
          </cell>
          <cell r="C2701" t="str">
            <v>NOTSHUTSHA</v>
          </cell>
          <cell r="D2701" t="str">
            <v>B</v>
          </cell>
          <cell r="E2701" t="str">
            <v>M</v>
          </cell>
          <cell r="F2701" t="str">
            <v>SM/10</v>
          </cell>
          <cell r="G2701" t="str">
            <v>ATRA</v>
          </cell>
        </row>
        <row r="2702">
          <cell r="A2702">
            <v>2718</v>
          </cell>
          <cell r="B2702" t="str">
            <v>awethu</v>
          </cell>
          <cell r="C2702" t="str">
            <v>NTSOTHO</v>
          </cell>
          <cell r="D2702" t="str">
            <v>B</v>
          </cell>
          <cell r="E2702" t="str">
            <v>M</v>
          </cell>
          <cell r="F2702" t="str">
            <v>SM/10</v>
          </cell>
          <cell r="G2702" t="str">
            <v>ATRA</v>
          </cell>
        </row>
        <row r="2703">
          <cell r="A2703">
            <v>10</v>
          </cell>
          <cell r="B2703" t="str">
            <v>lebatha</v>
          </cell>
          <cell r="C2703" t="str">
            <v>RORISANG</v>
          </cell>
          <cell r="D2703" t="str">
            <v>B</v>
          </cell>
          <cell r="E2703" t="str">
            <v>M</v>
          </cell>
          <cell r="F2703" t="str">
            <v>SM/10</v>
          </cell>
          <cell r="G2703" t="str">
            <v>ATRA</v>
          </cell>
        </row>
        <row r="2704">
          <cell r="A2704">
            <v>9</v>
          </cell>
          <cell r="B2704" t="str">
            <v>tshayeki</v>
          </cell>
          <cell r="C2704" t="str">
            <v>MDIDI</v>
          </cell>
          <cell r="D2704" t="str">
            <v>B</v>
          </cell>
          <cell r="E2704" t="str">
            <v>M</v>
          </cell>
          <cell r="F2704" t="str">
            <v>SM/4</v>
          </cell>
          <cell r="G2704" t="str">
            <v>ATRA</v>
          </cell>
        </row>
        <row r="2705">
          <cell r="A2705">
            <v>2719</v>
          </cell>
          <cell r="B2705" t="str">
            <v>rickus</v>
          </cell>
          <cell r="C2705" t="str">
            <v>BORNMAN</v>
          </cell>
          <cell r="D2705" t="str">
            <v>W</v>
          </cell>
          <cell r="E2705" t="str">
            <v>M</v>
          </cell>
          <cell r="F2705" t="str">
            <v>B10/2</v>
          </cell>
          <cell r="G2705" t="str">
            <v>AVT</v>
          </cell>
        </row>
        <row r="2706">
          <cell r="A2706">
            <v>2720</v>
          </cell>
          <cell r="B2706" t="str">
            <v>ouintin</v>
          </cell>
          <cell r="C2706" t="str">
            <v>BOTHA</v>
          </cell>
          <cell r="D2706" t="str">
            <v>W</v>
          </cell>
          <cell r="E2706" t="str">
            <v>M</v>
          </cell>
          <cell r="F2706" t="str">
            <v>B10/2</v>
          </cell>
          <cell r="G2706" t="str">
            <v>AVT</v>
          </cell>
        </row>
        <row r="2707">
          <cell r="A2707">
            <v>2721</v>
          </cell>
          <cell r="B2707" t="str">
            <v>bokang</v>
          </cell>
          <cell r="C2707" t="str">
            <v>DLAMINI</v>
          </cell>
          <cell r="D2707" t="str">
            <v>B</v>
          </cell>
          <cell r="E2707" t="str">
            <v>M</v>
          </cell>
          <cell r="F2707" t="str">
            <v>B10/2</v>
          </cell>
          <cell r="G2707" t="str">
            <v>AVT</v>
          </cell>
        </row>
        <row r="2708">
          <cell r="A2708">
            <v>2722</v>
          </cell>
          <cell r="B2708" t="str">
            <v>iwethu</v>
          </cell>
          <cell r="C2708" t="str">
            <v>KABI</v>
          </cell>
          <cell r="D2708" t="str">
            <v>B</v>
          </cell>
          <cell r="E2708" t="str">
            <v>M</v>
          </cell>
          <cell r="F2708" t="str">
            <v>B10/2</v>
          </cell>
          <cell r="G2708" t="str">
            <v>AVT</v>
          </cell>
        </row>
        <row r="2709">
          <cell r="A2709">
            <v>2723</v>
          </cell>
          <cell r="B2709" t="str">
            <v>kamohelo</v>
          </cell>
          <cell r="C2709" t="str">
            <v>MAKHOA</v>
          </cell>
          <cell r="D2709" t="str">
            <v>B</v>
          </cell>
          <cell r="E2709" t="str">
            <v>M</v>
          </cell>
          <cell r="F2709" t="str">
            <v>B10/2</v>
          </cell>
          <cell r="G2709" t="str">
            <v>AVT</v>
          </cell>
        </row>
        <row r="2710">
          <cell r="A2710">
            <v>2724</v>
          </cell>
          <cell r="B2710" t="str">
            <v>potso</v>
          </cell>
          <cell r="C2710" t="str">
            <v>MPEMBE</v>
          </cell>
          <cell r="D2710" t="str">
            <v>B</v>
          </cell>
          <cell r="E2710" t="str">
            <v>M</v>
          </cell>
          <cell r="F2710" t="str">
            <v>B10/2</v>
          </cell>
          <cell r="G2710" t="str">
            <v>AVT</v>
          </cell>
        </row>
        <row r="2711">
          <cell r="A2711">
            <v>2725</v>
          </cell>
          <cell r="B2711" t="str">
            <v>reabetswe</v>
          </cell>
          <cell r="C2711" t="str">
            <v>NALA</v>
          </cell>
          <cell r="D2711" t="str">
            <v>B</v>
          </cell>
          <cell r="E2711" t="str">
            <v>M</v>
          </cell>
          <cell r="F2711" t="str">
            <v>B10/2</v>
          </cell>
          <cell r="G2711" t="str">
            <v>AVT</v>
          </cell>
        </row>
        <row r="2712">
          <cell r="A2712">
            <v>2726</v>
          </cell>
          <cell r="B2712" t="str">
            <v>teboho</v>
          </cell>
          <cell r="C2712" t="str">
            <v>NQOLO</v>
          </cell>
          <cell r="D2712" t="str">
            <v>B</v>
          </cell>
          <cell r="E2712" t="str">
            <v>M</v>
          </cell>
          <cell r="F2712" t="str">
            <v>B10/2</v>
          </cell>
          <cell r="G2712" t="str">
            <v>AVT</v>
          </cell>
        </row>
        <row r="2713">
          <cell r="A2713">
            <v>2727</v>
          </cell>
          <cell r="B2713" t="str">
            <v>jp</v>
          </cell>
          <cell r="C2713" t="str">
            <v>DELPORT</v>
          </cell>
          <cell r="D2713" t="str">
            <v>W</v>
          </cell>
          <cell r="E2713" t="str">
            <v>M</v>
          </cell>
          <cell r="F2713" t="str">
            <v>B11/3</v>
          </cell>
          <cell r="G2713" t="str">
            <v>AVT</v>
          </cell>
        </row>
        <row r="2714">
          <cell r="A2714">
            <v>2728</v>
          </cell>
          <cell r="B2714" t="str">
            <v>tumelo</v>
          </cell>
          <cell r="C2714" t="str">
            <v>KHANYE</v>
          </cell>
          <cell r="D2714" t="str">
            <v>B</v>
          </cell>
          <cell r="E2714" t="str">
            <v>M</v>
          </cell>
          <cell r="F2714" t="str">
            <v>B11/3</v>
          </cell>
          <cell r="G2714" t="str">
            <v>AVT</v>
          </cell>
        </row>
        <row r="2715">
          <cell r="A2715">
            <v>2729</v>
          </cell>
          <cell r="B2715" t="str">
            <v>lehloholo</v>
          </cell>
          <cell r="C2715" t="str">
            <v>MAKU</v>
          </cell>
          <cell r="D2715" t="str">
            <v>B</v>
          </cell>
          <cell r="E2715" t="str">
            <v>M</v>
          </cell>
          <cell r="F2715" t="str">
            <v>B11/3</v>
          </cell>
          <cell r="G2715" t="str">
            <v>AVT</v>
          </cell>
        </row>
        <row r="2716">
          <cell r="A2716">
            <v>2730</v>
          </cell>
          <cell r="B2716" t="str">
            <v>lehlohonolo</v>
          </cell>
          <cell r="C2716" t="str">
            <v>MAKU</v>
          </cell>
          <cell r="D2716" t="str">
            <v>B</v>
          </cell>
          <cell r="E2716" t="str">
            <v>M</v>
          </cell>
          <cell r="F2716" t="str">
            <v>B11/3</v>
          </cell>
          <cell r="G2716" t="str">
            <v>AVT</v>
          </cell>
        </row>
        <row r="2717">
          <cell r="A2717">
            <v>2731</v>
          </cell>
          <cell r="B2717" t="str">
            <v>tshipang</v>
          </cell>
          <cell r="C2717" t="str">
            <v>MALEBO</v>
          </cell>
          <cell r="D2717" t="str">
            <v>B</v>
          </cell>
          <cell r="E2717" t="str">
            <v>M</v>
          </cell>
          <cell r="F2717" t="str">
            <v>B11/3</v>
          </cell>
          <cell r="G2717" t="str">
            <v>AVT</v>
          </cell>
        </row>
        <row r="2718">
          <cell r="A2718">
            <v>2733</v>
          </cell>
          <cell r="B2718" t="str">
            <v>lehlohololo</v>
          </cell>
          <cell r="C2718" t="str">
            <v>MOSIUOA</v>
          </cell>
          <cell r="D2718" t="str">
            <v>B</v>
          </cell>
          <cell r="E2718" t="str">
            <v>M</v>
          </cell>
          <cell r="F2718" t="str">
            <v>B11/3</v>
          </cell>
          <cell r="G2718" t="str">
            <v>AVT</v>
          </cell>
        </row>
        <row r="2719">
          <cell r="A2719">
            <v>2734</v>
          </cell>
          <cell r="B2719" t="str">
            <v>themba</v>
          </cell>
          <cell r="C2719" t="str">
            <v>NKOSI</v>
          </cell>
          <cell r="D2719" t="str">
            <v>B</v>
          </cell>
          <cell r="E2719" t="str">
            <v>M</v>
          </cell>
          <cell r="F2719" t="str">
            <v>B11/3</v>
          </cell>
          <cell r="G2719" t="str">
            <v>AVT</v>
          </cell>
        </row>
        <row r="2720">
          <cell r="A2720">
            <v>2735</v>
          </cell>
          <cell r="B2720" t="str">
            <v>siyabonga</v>
          </cell>
          <cell r="C2720" t="str">
            <v>SEERI</v>
          </cell>
          <cell r="D2720" t="str">
            <v>B</v>
          </cell>
          <cell r="E2720" t="str">
            <v>M</v>
          </cell>
          <cell r="F2720" t="str">
            <v>B11/3</v>
          </cell>
          <cell r="G2720" t="str">
            <v>AVT</v>
          </cell>
        </row>
        <row r="2721">
          <cell r="A2721">
            <v>2736</v>
          </cell>
          <cell r="B2721" t="str">
            <v>lerato</v>
          </cell>
          <cell r="C2721" t="str">
            <v>THABE</v>
          </cell>
          <cell r="D2721" t="str">
            <v>B</v>
          </cell>
          <cell r="E2721" t="str">
            <v>M</v>
          </cell>
          <cell r="F2721" t="str">
            <v>B11/3</v>
          </cell>
          <cell r="G2721" t="str">
            <v>AVT</v>
          </cell>
        </row>
        <row r="2722">
          <cell r="A2722">
            <v>2737</v>
          </cell>
          <cell r="B2722" t="str">
            <v>kamohelo</v>
          </cell>
          <cell r="C2722" t="str">
            <v>TSOTETSI</v>
          </cell>
          <cell r="D2722" t="str">
            <v>B</v>
          </cell>
          <cell r="E2722" t="str">
            <v>M</v>
          </cell>
          <cell r="F2722" t="str">
            <v>B11/3</v>
          </cell>
          <cell r="G2722" t="str">
            <v>AVT</v>
          </cell>
        </row>
        <row r="2723">
          <cell r="A2723">
            <v>2738</v>
          </cell>
          <cell r="B2723" t="str">
            <v>jayden</v>
          </cell>
          <cell r="C2723" t="str">
            <v>VAN HEERDEN</v>
          </cell>
          <cell r="D2723" t="str">
            <v>W</v>
          </cell>
          <cell r="E2723" t="str">
            <v>M</v>
          </cell>
          <cell r="F2723" t="str">
            <v>B11/3</v>
          </cell>
          <cell r="G2723" t="str">
            <v>AVT</v>
          </cell>
        </row>
        <row r="2724">
          <cell r="A2724">
            <v>2739</v>
          </cell>
          <cell r="B2724" t="str">
            <v>adriaan</v>
          </cell>
          <cell r="C2724" t="str">
            <v>BEKKER</v>
          </cell>
          <cell r="D2724" t="str">
            <v>W</v>
          </cell>
          <cell r="E2724" t="str">
            <v>M</v>
          </cell>
          <cell r="F2724" t="str">
            <v>B12/3</v>
          </cell>
          <cell r="G2724" t="str">
            <v>AVT</v>
          </cell>
        </row>
        <row r="2725">
          <cell r="A2725">
            <v>2740</v>
          </cell>
          <cell r="B2725" t="str">
            <v>tebello</v>
          </cell>
          <cell r="C2725" t="str">
            <v>BESELE</v>
          </cell>
          <cell r="D2725" t="str">
            <v>B</v>
          </cell>
          <cell r="E2725" t="str">
            <v>M</v>
          </cell>
          <cell r="F2725" t="str">
            <v>B12/3</v>
          </cell>
          <cell r="G2725" t="str">
            <v>AVT</v>
          </cell>
        </row>
        <row r="2726">
          <cell r="A2726">
            <v>2741</v>
          </cell>
          <cell r="B2726" t="str">
            <v>adriaan</v>
          </cell>
          <cell r="C2726" t="str">
            <v xml:space="preserve">BOTHA </v>
          </cell>
          <cell r="D2726" t="str">
            <v>W</v>
          </cell>
          <cell r="E2726" t="str">
            <v>M</v>
          </cell>
          <cell r="F2726" t="str">
            <v>B12/3</v>
          </cell>
          <cell r="G2726" t="str">
            <v>AVT</v>
          </cell>
        </row>
        <row r="2727">
          <cell r="A2727">
            <v>2742</v>
          </cell>
          <cell r="B2727" t="str">
            <v>rickus</v>
          </cell>
          <cell r="C2727" t="str">
            <v>FRANZ</v>
          </cell>
          <cell r="D2727" t="str">
            <v>W</v>
          </cell>
          <cell r="E2727" t="str">
            <v>M</v>
          </cell>
          <cell r="F2727" t="str">
            <v>B12/3</v>
          </cell>
          <cell r="G2727" t="str">
            <v>AVT</v>
          </cell>
        </row>
        <row r="2728">
          <cell r="A2728">
            <v>2743</v>
          </cell>
          <cell r="B2728" t="str">
            <v>thabang</v>
          </cell>
          <cell r="C2728" t="str">
            <v>MALOKA</v>
          </cell>
          <cell r="D2728" t="str">
            <v>B</v>
          </cell>
          <cell r="E2728" t="str">
            <v>M</v>
          </cell>
          <cell r="F2728" t="str">
            <v>B12/3</v>
          </cell>
          <cell r="G2728" t="str">
            <v>AVT</v>
          </cell>
        </row>
        <row r="2729">
          <cell r="A2729">
            <v>2744</v>
          </cell>
          <cell r="B2729" t="str">
            <v>kamohelo</v>
          </cell>
          <cell r="C2729" t="str">
            <v>MATSABU</v>
          </cell>
          <cell r="D2729" t="str">
            <v>B</v>
          </cell>
          <cell r="E2729" t="str">
            <v>M</v>
          </cell>
          <cell r="F2729" t="str">
            <v>B12/3</v>
          </cell>
          <cell r="G2729" t="str">
            <v>AVT</v>
          </cell>
        </row>
        <row r="2730">
          <cell r="A2730">
            <v>2745</v>
          </cell>
          <cell r="B2730" t="str">
            <v>junior</v>
          </cell>
          <cell r="C2730" t="str">
            <v>MAYEKISO</v>
          </cell>
          <cell r="D2730" t="str">
            <v>B</v>
          </cell>
          <cell r="E2730" t="str">
            <v>M</v>
          </cell>
          <cell r="F2730" t="str">
            <v>B12/3</v>
          </cell>
          <cell r="G2730" t="str">
            <v>AVT</v>
          </cell>
        </row>
        <row r="2731">
          <cell r="A2731">
            <v>2746</v>
          </cell>
          <cell r="B2731" t="str">
            <v>neo</v>
          </cell>
          <cell r="C2731" t="str">
            <v>MOKOENA</v>
          </cell>
          <cell r="D2731" t="str">
            <v>B</v>
          </cell>
          <cell r="E2731" t="str">
            <v>M</v>
          </cell>
          <cell r="F2731" t="str">
            <v>B12/3</v>
          </cell>
          <cell r="G2731" t="str">
            <v>AVT</v>
          </cell>
        </row>
        <row r="2732">
          <cell r="A2732">
            <v>2748</v>
          </cell>
          <cell r="B2732" t="str">
            <v>biehann</v>
          </cell>
          <cell r="C2732" t="str">
            <v>WEPENER</v>
          </cell>
          <cell r="D2732" t="str">
            <v>W</v>
          </cell>
          <cell r="E2732" t="str">
            <v>M</v>
          </cell>
          <cell r="F2732" t="str">
            <v>B12/3</v>
          </cell>
          <cell r="G2732" t="str">
            <v>AVT</v>
          </cell>
        </row>
        <row r="2733">
          <cell r="A2733">
            <v>2749</v>
          </cell>
          <cell r="B2733" t="str">
            <v>anton</v>
          </cell>
          <cell r="C2733" t="str">
            <v>BUTTON</v>
          </cell>
          <cell r="D2733" t="str">
            <v>W</v>
          </cell>
          <cell r="E2733" t="str">
            <v>M</v>
          </cell>
          <cell r="F2733" t="str">
            <v>B13/4</v>
          </cell>
          <cell r="G2733" t="str">
            <v>AVT</v>
          </cell>
        </row>
        <row r="2734">
          <cell r="A2734">
            <v>2750</v>
          </cell>
          <cell r="B2734" t="str">
            <v>giovanni</v>
          </cell>
          <cell r="C2734" t="str">
            <v>COETZEE</v>
          </cell>
          <cell r="D2734" t="str">
            <v>W</v>
          </cell>
          <cell r="E2734" t="str">
            <v>M</v>
          </cell>
          <cell r="F2734" t="str">
            <v>B13/4</v>
          </cell>
          <cell r="G2734" t="str">
            <v>AVT</v>
          </cell>
        </row>
        <row r="2735">
          <cell r="A2735">
            <v>2751</v>
          </cell>
          <cell r="B2735" t="str">
            <v>katleho</v>
          </cell>
          <cell r="C2735" t="str">
            <v>LEBURU</v>
          </cell>
          <cell r="D2735" t="str">
            <v>B</v>
          </cell>
          <cell r="E2735" t="str">
            <v>M</v>
          </cell>
          <cell r="F2735" t="str">
            <v>B13/4</v>
          </cell>
          <cell r="G2735" t="str">
            <v>AVT</v>
          </cell>
        </row>
        <row r="2736">
          <cell r="A2736">
            <v>2732</v>
          </cell>
          <cell r="B2736" t="str">
            <v>ofentse</v>
          </cell>
          <cell r="C2736" t="str">
            <v>MAMPE</v>
          </cell>
          <cell r="D2736" t="str">
            <v>B</v>
          </cell>
          <cell r="E2736" t="str">
            <v>M</v>
          </cell>
          <cell r="F2736" t="str">
            <v>B13/4</v>
          </cell>
          <cell r="G2736" t="str">
            <v>AVT</v>
          </cell>
        </row>
        <row r="2737">
          <cell r="A2737">
            <v>2752</v>
          </cell>
          <cell r="B2737" t="str">
            <v>ofentse</v>
          </cell>
          <cell r="C2737" t="str">
            <v>MAMPE</v>
          </cell>
          <cell r="D2737" t="str">
            <v>B</v>
          </cell>
          <cell r="E2737" t="str">
            <v>M</v>
          </cell>
          <cell r="F2737" t="str">
            <v>B13/4</v>
          </cell>
          <cell r="G2737" t="str">
            <v>AVT</v>
          </cell>
        </row>
        <row r="2738">
          <cell r="A2738">
            <v>2753</v>
          </cell>
          <cell r="B2738" t="str">
            <v>rethabile</v>
          </cell>
          <cell r="C2738" t="str">
            <v>MEKO</v>
          </cell>
          <cell r="D2738" t="str">
            <v>B</v>
          </cell>
          <cell r="E2738" t="str">
            <v>M</v>
          </cell>
          <cell r="F2738" t="str">
            <v>B13/4</v>
          </cell>
          <cell r="G2738" t="str">
            <v>AVT</v>
          </cell>
        </row>
        <row r="2739">
          <cell r="A2739">
            <v>2754</v>
          </cell>
          <cell r="B2739" t="str">
            <v>lushet</v>
          </cell>
          <cell r="C2739" t="str">
            <v>MFOKAZANA</v>
          </cell>
          <cell r="D2739" t="str">
            <v>B</v>
          </cell>
          <cell r="E2739" t="str">
            <v>M</v>
          </cell>
          <cell r="F2739" t="str">
            <v>B13/4</v>
          </cell>
          <cell r="G2739" t="str">
            <v>AVT</v>
          </cell>
        </row>
        <row r="2740">
          <cell r="A2740">
            <v>2755</v>
          </cell>
          <cell r="B2740" t="str">
            <v>pule</v>
          </cell>
          <cell r="C2740" t="str">
            <v>MOTEETE</v>
          </cell>
          <cell r="D2740" t="str">
            <v>B</v>
          </cell>
          <cell r="E2740" t="str">
            <v>M</v>
          </cell>
          <cell r="F2740" t="str">
            <v>B13/4</v>
          </cell>
          <cell r="G2740" t="str">
            <v>AVT</v>
          </cell>
        </row>
        <row r="2741">
          <cell r="A2741">
            <v>2756</v>
          </cell>
          <cell r="B2741" t="str">
            <v>pule</v>
          </cell>
          <cell r="C2741" t="str">
            <v>MOTEETE</v>
          </cell>
          <cell r="D2741" t="str">
            <v>B</v>
          </cell>
          <cell r="E2741" t="str">
            <v>M</v>
          </cell>
          <cell r="F2741" t="str">
            <v>B13/4</v>
          </cell>
          <cell r="G2741" t="str">
            <v>AVT</v>
          </cell>
        </row>
        <row r="2742">
          <cell r="A2742">
            <v>2757</v>
          </cell>
          <cell r="B2742" t="str">
            <v>rachale</v>
          </cell>
          <cell r="C2742" t="str">
            <v>MOTEETE</v>
          </cell>
          <cell r="D2742" t="str">
            <v>B</v>
          </cell>
          <cell r="E2742" t="str">
            <v>M</v>
          </cell>
          <cell r="F2742" t="str">
            <v>B13/4</v>
          </cell>
          <cell r="G2742" t="str">
            <v>AVT</v>
          </cell>
        </row>
        <row r="2743">
          <cell r="A2743">
            <v>2758</v>
          </cell>
          <cell r="B2743" t="str">
            <v>skhumbuzo</v>
          </cell>
          <cell r="C2743" t="str">
            <v>NGWENYA</v>
          </cell>
          <cell r="D2743" t="str">
            <v>B</v>
          </cell>
          <cell r="E2743" t="str">
            <v>M</v>
          </cell>
          <cell r="F2743" t="str">
            <v>B13/4</v>
          </cell>
          <cell r="G2743" t="str">
            <v>AVT</v>
          </cell>
        </row>
        <row r="2744">
          <cell r="A2744">
            <v>2759</v>
          </cell>
          <cell r="B2744" t="str">
            <v>johanne</v>
          </cell>
          <cell r="C2744" t="str">
            <v>DELPORT</v>
          </cell>
          <cell r="D2744" t="str">
            <v>W</v>
          </cell>
          <cell r="E2744" t="str">
            <v>M</v>
          </cell>
          <cell r="F2744" t="str">
            <v>B14/4</v>
          </cell>
          <cell r="G2744" t="str">
            <v>AVT</v>
          </cell>
        </row>
        <row r="2745">
          <cell r="A2745">
            <v>2760</v>
          </cell>
          <cell r="B2745" t="str">
            <v>michael</v>
          </cell>
          <cell r="C2745" t="str">
            <v>DOUBELL</v>
          </cell>
          <cell r="D2745" t="str">
            <v>W</v>
          </cell>
          <cell r="E2745" t="str">
            <v>M</v>
          </cell>
          <cell r="F2745" t="str">
            <v>B14/4</v>
          </cell>
          <cell r="G2745" t="str">
            <v>AVT</v>
          </cell>
        </row>
        <row r="2746">
          <cell r="A2746">
            <v>2761</v>
          </cell>
          <cell r="B2746" t="str">
            <v>ferdie</v>
          </cell>
          <cell r="C2746" t="str">
            <v>FRANZ</v>
          </cell>
          <cell r="D2746" t="str">
            <v>W</v>
          </cell>
          <cell r="E2746" t="str">
            <v>M</v>
          </cell>
          <cell r="F2746" t="str">
            <v>B14/4</v>
          </cell>
          <cell r="G2746" t="str">
            <v>AVT</v>
          </cell>
        </row>
        <row r="2747">
          <cell r="A2747">
            <v>2762</v>
          </cell>
          <cell r="B2747" t="str">
            <v>leslir</v>
          </cell>
          <cell r="C2747" t="str">
            <v>MOKOENA</v>
          </cell>
          <cell r="D2747" t="str">
            <v>B</v>
          </cell>
          <cell r="E2747" t="str">
            <v>M</v>
          </cell>
          <cell r="F2747" t="str">
            <v>B14/4</v>
          </cell>
          <cell r="G2747" t="str">
            <v>AVT</v>
          </cell>
        </row>
        <row r="2748">
          <cell r="A2748">
            <v>2763</v>
          </cell>
          <cell r="B2748" t="str">
            <v>thabang</v>
          </cell>
          <cell r="C2748" t="str">
            <v>MOKOENA</v>
          </cell>
          <cell r="D2748" t="str">
            <v>B</v>
          </cell>
          <cell r="E2748" t="str">
            <v>M</v>
          </cell>
          <cell r="F2748" t="str">
            <v>B14/4</v>
          </cell>
          <cell r="G2748" t="str">
            <v>AVT</v>
          </cell>
        </row>
        <row r="2749">
          <cell r="A2749">
            <v>2764</v>
          </cell>
          <cell r="B2749" t="str">
            <v>thabang</v>
          </cell>
          <cell r="C2749" t="str">
            <v>MOKOENA</v>
          </cell>
          <cell r="D2749" t="str">
            <v>B</v>
          </cell>
          <cell r="E2749" t="str">
            <v>M</v>
          </cell>
          <cell r="F2749" t="str">
            <v>B14/4</v>
          </cell>
          <cell r="G2749" t="str">
            <v>AVT</v>
          </cell>
        </row>
        <row r="2750">
          <cell r="A2750">
            <v>2765</v>
          </cell>
          <cell r="B2750" t="str">
            <v>siphiwe</v>
          </cell>
          <cell r="C2750" t="str">
            <v>MTOLO</v>
          </cell>
          <cell r="D2750" t="str">
            <v>B</v>
          </cell>
          <cell r="E2750" t="str">
            <v>M</v>
          </cell>
          <cell r="F2750" t="str">
            <v>B14/4</v>
          </cell>
          <cell r="G2750" t="str">
            <v>AVT</v>
          </cell>
        </row>
        <row r="2751">
          <cell r="A2751">
            <v>2766</v>
          </cell>
          <cell r="B2751" t="str">
            <v>thabiso</v>
          </cell>
          <cell r="C2751" t="str">
            <v>NDWENI</v>
          </cell>
          <cell r="D2751" t="str">
            <v>B</v>
          </cell>
          <cell r="E2751" t="str">
            <v>M</v>
          </cell>
          <cell r="F2751" t="str">
            <v>B14/4</v>
          </cell>
          <cell r="G2751" t="str">
            <v>AVT</v>
          </cell>
        </row>
        <row r="2752">
          <cell r="A2752">
            <v>2767</v>
          </cell>
          <cell r="B2752" t="str">
            <v>reatlehile</v>
          </cell>
          <cell r="C2752" t="str">
            <v>RAMOKOPU</v>
          </cell>
          <cell r="D2752" t="str">
            <v>B</v>
          </cell>
          <cell r="E2752" t="str">
            <v>M</v>
          </cell>
          <cell r="F2752" t="str">
            <v>B14/4</v>
          </cell>
          <cell r="G2752" t="str">
            <v>AVT</v>
          </cell>
        </row>
        <row r="2753">
          <cell r="A2753">
            <v>2747</v>
          </cell>
          <cell r="B2753" t="str">
            <v>thato</v>
          </cell>
          <cell r="C2753" t="str">
            <v>SELOANE</v>
          </cell>
          <cell r="D2753" t="str">
            <v>B</v>
          </cell>
          <cell r="E2753" t="str">
            <v>M</v>
          </cell>
          <cell r="F2753" t="str">
            <v>B14/4</v>
          </cell>
          <cell r="G2753" t="str">
            <v>AVT</v>
          </cell>
        </row>
        <row r="2754">
          <cell r="A2754">
            <v>2768</v>
          </cell>
          <cell r="B2754" t="str">
            <v>lebohang</v>
          </cell>
          <cell r="C2754" t="str">
            <v>VALTEIN</v>
          </cell>
          <cell r="D2754" t="str">
            <v>B</v>
          </cell>
          <cell r="E2754" t="str">
            <v>M</v>
          </cell>
          <cell r="F2754" t="str">
            <v>B14/4</v>
          </cell>
          <cell r="G2754" t="str">
            <v>AVT</v>
          </cell>
        </row>
        <row r="2755">
          <cell r="A2755">
            <v>2769</v>
          </cell>
          <cell r="B2755" t="str">
            <v>bongani</v>
          </cell>
          <cell r="C2755" t="str">
            <v>DHLOMO</v>
          </cell>
          <cell r="D2755" t="str">
            <v>B</v>
          </cell>
          <cell r="E2755" t="str">
            <v>M</v>
          </cell>
          <cell r="F2755" t="str">
            <v>B15/4</v>
          </cell>
          <cell r="G2755" t="str">
            <v>AVT</v>
          </cell>
        </row>
        <row r="2756">
          <cell r="A2756">
            <v>2770</v>
          </cell>
          <cell r="B2756" t="str">
            <v>kwanele</v>
          </cell>
          <cell r="C2756" t="str">
            <v>GONIWE</v>
          </cell>
          <cell r="D2756" t="str">
            <v>B</v>
          </cell>
          <cell r="E2756" t="str">
            <v>M</v>
          </cell>
          <cell r="F2756" t="str">
            <v>B15/4</v>
          </cell>
          <cell r="G2756" t="str">
            <v>AVT</v>
          </cell>
        </row>
        <row r="2757">
          <cell r="A2757">
            <v>2771</v>
          </cell>
          <cell r="B2757" t="str">
            <v>thabo</v>
          </cell>
          <cell r="C2757" t="str">
            <v>MAKHALEMELE</v>
          </cell>
          <cell r="D2757" t="str">
            <v>B</v>
          </cell>
          <cell r="E2757" t="str">
            <v>M</v>
          </cell>
          <cell r="F2757" t="str">
            <v>B15/4</v>
          </cell>
          <cell r="G2757" t="str">
            <v>AVT</v>
          </cell>
        </row>
        <row r="2758">
          <cell r="A2758">
            <v>2772</v>
          </cell>
          <cell r="B2758" t="str">
            <v>richard</v>
          </cell>
          <cell r="C2758" t="str">
            <v>MAVUSA</v>
          </cell>
          <cell r="D2758" t="str">
            <v>B</v>
          </cell>
          <cell r="E2758" t="str">
            <v>M</v>
          </cell>
          <cell r="F2758" t="str">
            <v>B15/4</v>
          </cell>
          <cell r="G2758" t="str">
            <v>AVT</v>
          </cell>
        </row>
        <row r="2759">
          <cell r="A2759">
            <v>2773</v>
          </cell>
          <cell r="B2759" t="str">
            <v>siyambulela</v>
          </cell>
          <cell r="C2759" t="str">
            <v>MAY</v>
          </cell>
          <cell r="D2759" t="str">
            <v>B</v>
          </cell>
          <cell r="E2759" t="str">
            <v>M</v>
          </cell>
          <cell r="F2759" t="str">
            <v>B15/4</v>
          </cell>
          <cell r="G2759" t="str">
            <v>AVT</v>
          </cell>
        </row>
        <row r="2760">
          <cell r="A2760">
            <v>2774</v>
          </cell>
          <cell r="B2760" t="str">
            <v>nhlhla</v>
          </cell>
          <cell r="C2760" t="str">
            <v>MNOTHOZA</v>
          </cell>
          <cell r="D2760" t="str">
            <v>B</v>
          </cell>
          <cell r="E2760" t="str">
            <v>M</v>
          </cell>
          <cell r="F2760" t="str">
            <v>B15/4</v>
          </cell>
          <cell r="G2760" t="str">
            <v>AVT</v>
          </cell>
        </row>
        <row r="2761">
          <cell r="A2761">
            <v>2775</v>
          </cell>
          <cell r="B2761" t="str">
            <v>athenkosi</v>
          </cell>
          <cell r="C2761" t="str">
            <v>SEKHOSANA</v>
          </cell>
          <cell r="D2761" t="str">
            <v>B</v>
          </cell>
          <cell r="E2761" t="str">
            <v>M</v>
          </cell>
          <cell r="F2761" t="str">
            <v>B15/4</v>
          </cell>
          <cell r="G2761" t="str">
            <v>AVT</v>
          </cell>
        </row>
        <row r="2762">
          <cell r="A2762">
            <v>2776</v>
          </cell>
          <cell r="B2762" t="str">
            <v>ederiech</v>
          </cell>
          <cell r="C2762" t="str">
            <v>SNYMAN</v>
          </cell>
          <cell r="D2762" t="str">
            <v>W</v>
          </cell>
          <cell r="E2762" t="str">
            <v>M</v>
          </cell>
          <cell r="F2762" t="str">
            <v>B15/4</v>
          </cell>
          <cell r="G2762" t="str">
            <v>AVT</v>
          </cell>
        </row>
        <row r="2763">
          <cell r="A2763">
            <v>2777</v>
          </cell>
          <cell r="B2763" t="str">
            <v>jason</v>
          </cell>
          <cell r="C2763" t="str">
            <v>BOWERS</v>
          </cell>
          <cell r="D2763" t="str">
            <v>C</v>
          </cell>
          <cell r="E2763" t="str">
            <v>M</v>
          </cell>
          <cell r="F2763" t="str">
            <v>B16/6</v>
          </cell>
          <cell r="G2763" t="str">
            <v>AVT</v>
          </cell>
        </row>
        <row r="2764">
          <cell r="A2764">
            <v>2778</v>
          </cell>
          <cell r="B2764" t="str">
            <v>leonard</v>
          </cell>
          <cell r="C2764" t="str">
            <v>FICK</v>
          </cell>
          <cell r="D2764" t="str">
            <v>W</v>
          </cell>
          <cell r="E2764" t="str">
            <v>M</v>
          </cell>
          <cell r="F2764" t="str">
            <v>B16/6</v>
          </cell>
          <cell r="G2764" t="str">
            <v>AVT</v>
          </cell>
        </row>
        <row r="2765">
          <cell r="A2765">
            <v>2779</v>
          </cell>
          <cell r="B2765" t="str">
            <v>ryan</v>
          </cell>
          <cell r="C2765" t="str">
            <v>HENNING</v>
          </cell>
          <cell r="D2765" t="str">
            <v>W</v>
          </cell>
          <cell r="E2765" t="str">
            <v>M</v>
          </cell>
          <cell r="F2765" t="str">
            <v>B16/6</v>
          </cell>
          <cell r="G2765" t="str">
            <v>AVT</v>
          </cell>
        </row>
        <row r="2766">
          <cell r="A2766">
            <v>2780</v>
          </cell>
          <cell r="B2766" t="str">
            <v>onaleuna</v>
          </cell>
          <cell r="C2766" t="str">
            <v>MAHHUWA</v>
          </cell>
          <cell r="D2766" t="str">
            <v>B</v>
          </cell>
          <cell r="E2766" t="str">
            <v>M</v>
          </cell>
          <cell r="F2766" t="str">
            <v>B16/6</v>
          </cell>
          <cell r="G2766" t="str">
            <v>AVT</v>
          </cell>
        </row>
        <row r="2767">
          <cell r="A2767">
            <v>2781</v>
          </cell>
          <cell r="B2767" t="str">
            <v>onaleruna</v>
          </cell>
          <cell r="C2767" t="str">
            <v>MAKHUWA</v>
          </cell>
          <cell r="D2767" t="str">
            <v>B</v>
          </cell>
          <cell r="E2767" t="str">
            <v>M</v>
          </cell>
          <cell r="F2767" t="str">
            <v>B16/6</v>
          </cell>
          <cell r="G2767" t="str">
            <v>AVT</v>
          </cell>
        </row>
        <row r="2768">
          <cell r="A2768">
            <v>2782</v>
          </cell>
          <cell r="B2768" t="str">
            <v>ntsokolo</v>
          </cell>
          <cell r="C2768" t="str">
            <v>NKOSINDINA</v>
          </cell>
          <cell r="D2768" t="str">
            <v>B</v>
          </cell>
          <cell r="E2768" t="str">
            <v>M</v>
          </cell>
          <cell r="F2768" t="str">
            <v>B16/6</v>
          </cell>
          <cell r="G2768" t="str">
            <v>AVT</v>
          </cell>
        </row>
        <row r="2769">
          <cell r="A2769">
            <v>2783</v>
          </cell>
          <cell r="B2769" t="str">
            <v>bohlale</v>
          </cell>
          <cell r="C2769" t="str">
            <v>SEPHULA</v>
          </cell>
          <cell r="D2769" t="str">
            <v>B</v>
          </cell>
          <cell r="E2769" t="str">
            <v>M</v>
          </cell>
          <cell r="F2769" t="str">
            <v>B16/6</v>
          </cell>
          <cell r="G2769" t="str">
            <v>AVT</v>
          </cell>
        </row>
        <row r="2770">
          <cell r="A2770">
            <v>2784</v>
          </cell>
          <cell r="B2770" t="str">
            <v>kamokgelo</v>
          </cell>
          <cell r="C2770" t="str">
            <v>THIPE</v>
          </cell>
          <cell r="D2770" t="str">
            <v>B</v>
          </cell>
          <cell r="E2770" t="str">
            <v>M</v>
          </cell>
          <cell r="F2770" t="str">
            <v>B16/6</v>
          </cell>
          <cell r="G2770" t="str">
            <v>AVT</v>
          </cell>
        </row>
        <row r="2771">
          <cell r="A2771">
            <v>2785</v>
          </cell>
          <cell r="B2771" t="str">
            <v>renier</v>
          </cell>
          <cell r="C2771" t="str">
            <v>DE VILLIERS</v>
          </cell>
          <cell r="D2771" t="str">
            <v>W</v>
          </cell>
          <cell r="E2771" t="str">
            <v>M</v>
          </cell>
          <cell r="F2771" t="str">
            <v>B17/6</v>
          </cell>
          <cell r="G2771" t="str">
            <v>AVT</v>
          </cell>
        </row>
        <row r="2772">
          <cell r="A2772">
            <v>2786</v>
          </cell>
          <cell r="B2772" t="str">
            <v>teboha</v>
          </cell>
          <cell r="C2772" t="str">
            <v>MOLOI</v>
          </cell>
          <cell r="D2772" t="str">
            <v>B</v>
          </cell>
          <cell r="E2772" t="str">
            <v>M</v>
          </cell>
          <cell r="F2772" t="str">
            <v>B17/6</v>
          </cell>
          <cell r="G2772" t="str">
            <v>AVT</v>
          </cell>
        </row>
        <row r="2773">
          <cell r="A2773">
            <v>2787</v>
          </cell>
          <cell r="B2773" t="str">
            <v>innocent</v>
          </cell>
          <cell r="C2773" t="str">
            <v>MZIZI</v>
          </cell>
          <cell r="D2773" t="str">
            <v>B</v>
          </cell>
          <cell r="E2773" t="str">
            <v>M</v>
          </cell>
          <cell r="F2773" t="str">
            <v>B17/6</v>
          </cell>
          <cell r="G2773" t="str">
            <v>AVT</v>
          </cell>
        </row>
        <row r="2774">
          <cell r="A2774">
            <v>2788</v>
          </cell>
          <cell r="B2774" t="str">
            <v>themba</v>
          </cell>
          <cell r="C2774" t="str">
            <v>THINGANE</v>
          </cell>
          <cell r="D2774" t="str">
            <v>B</v>
          </cell>
          <cell r="E2774" t="str">
            <v>M</v>
          </cell>
          <cell r="F2774" t="str">
            <v>B17/6</v>
          </cell>
          <cell r="G2774" t="str">
            <v>AVT</v>
          </cell>
        </row>
        <row r="2775">
          <cell r="A2775">
            <v>2789</v>
          </cell>
          <cell r="B2775" t="str">
            <v>siyabonga</v>
          </cell>
          <cell r="C2775" t="str">
            <v>NDABA</v>
          </cell>
          <cell r="D2775" t="str">
            <v>B</v>
          </cell>
          <cell r="E2775" t="str">
            <v>M</v>
          </cell>
          <cell r="F2775" t="str">
            <v>B8/1</v>
          </cell>
          <cell r="G2775" t="str">
            <v>AVT</v>
          </cell>
        </row>
        <row r="2776">
          <cell r="A2776">
            <v>2790</v>
          </cell>
          <cell r="B2776" t="str">
            <v>oritile</v>
          </cell>
          <cell r="C2776" t="str">
            <v>SEHLOH</v>
          </cell>
          <cell r="D2776" t="str">
            <v>B</v>
          </cell>
          <cell r="E2776" t="str">
            <v>M</v>
          </cell>
          <cell r="F2776" t="str">
            <v>B8/1</v>
          </cell>
          <cell r="G2776" t="str">
            <v>AVT</v>
          </cell>
        </row>
        <row r="2777">
          <cell r="A2777">
            <v>2791</v>
          </cell>
          <cell r="B2777" t="str">
            <v>kitso</v>
          </cell>
          <cell r="C2777" t="str">
            <v>KHAOLE</v>
          </cell>
          <cell r="D2777" t="str">
            <v>B</v>
          </cell>
          <cell r="E2777" t="str">
            <v>M</v>
          </cell>
          <cell r="F2777" t="str">
            <v>B9/2</v>
          </cell>
          <cell r="G2777" t="str">
            <v>AVT</v>
          </cell>
        </row>
        <row r="2778">
          <cell r="A2778">
            <v>2792</v>
          </cell>
          <cell r="B2778" t="str">
            <v>bongane</v>
          </cell>
          <cell r="C2778" t="str">
            <v>MHLOTSHANA</v>
          </cell>
          <cell r="D2778" t="str">
            <v>B</v>
          </cell>
          <cell r="E2778" t="str">
            <v>M</v>
          </cell>
          <cell r="F2778" t="str">
            <v>B9/2</v>
          </cell>
          <cell r="G2778" t="str">
            <v>AVT</v>
          </cell>
        </row>
        <row r="2779">
          <cell r="A2779">
            <v>2793</v>
          </cell>
          <cell r="B2779" t="str">
            <v>bongani</v>
          </cell>
          <cell r="C2779" t="str">
            <v>MHLOTSHANA</v>
          </cell>
          <cell r="D2779" t="str">
            <v>B</v>
          </cell>
          <cell r="E2779" t="str">
            <v>M</v>
          </cell>
          <cell r="F2779" t="str">
            <v>B9/2</v>
          </cell>
          <cell r="G2779" t="str">
            <v>AVT</v>
          </cell>
        </row>
        <row r="2780">
          <cell r="A2780">
            <v>2794</v>
          </cell>
          <cell r="B2780" t="str">
            <v>mohau</v>
          </cell>
          <cell r="C2780" t="str">
            <v>SEREME</v>
          </cell>
          <cell r="D2780" t="str">
            <v>B</v>
          </cell>
          <cell r="E2780" t="str">
            <v>M</v>
          </cell>
          <cell r="F2780" t="str">
            <v>B9/2</v>
          </cell>
          <cell r="G2780" t="str">
            <v>AVT</v>
          </cell>
        </row>
        <row r="2781">
          <cell r="A2781">
            <v>2795</v>
          </cell>
          <cell r="B2781" t="str">
            <v>barend</v>
          </cell>
          <cell r="C2781" t="str">
            <v>VAN AS</v>
          </cell>
          <cell r="D2781" t="str">
            <v>W</v>
          </cell>
          <cell r="E2781" t="str">
            <v>M</v>
          </cell>
          <cell r="F2781" t="str">
            <v>B9/2</v>
          </cell>
          <cell r="G2781" t="str">
            <v>AVT</v>
          </cell>
        </row>
        <row r="2782">
          <cell r="A2782">
            <v>2796</v>
          </cell>
          <cell r="B2782" t="str">
            <v>lohane</v>
          </cell>
          <cell r="C2782" t="str">
            <v>AUCAMP</v>
          </cell>
          <cell r="D2782" t="str">
            <v>W</v>
          </cell>
          <cell r="E2782" t="str">
            <v>F</v>
          </cell>
          <cell r="F2782" t="str">
            <v>G10/2</v>
          </cell>
          <cell r="G2782" t="str">
            <v>AVT</v>
          </cell>
        </row>
        <row r="2783">
          <cell r="A2783">
            <v>2797</v>
          </cell>
          <cell r="B2783" t="str">
            <v>johnny</v>
          </cell>
          <cell r="C2783" t="str">
            <v>LESEDI</v>
          </cell>
          <cell r="D2783" t="str">
            <v>B</v>
          </cell>
          <cell r="E2783" t="str">
            <v>F</v>
          </cell>
          <cell r="F2783" t="str">
            <v>G10/2</v>
          </cell>
          <cell r="G2783" t="str">
            <v>AVT</v>
          </cell>
        </row>
        <row r="2784">
          <cell r="A2784">
            <v>2798</v>
          </cell>
          <cell r="B2784" t="str">
            <v>deziree</v>
          </cell>
          <cell r="C2784" t="str">
            <v>JOUBERT</v>
          </cell>
          <cell r="D2784" t="str">
            <v>W</v>
          </cell>
          <cell r="E2784" t="str">
            <v>F</v>
          </cell>
          <cell r="F2784" t="str">
            <v>G11/3</v>
          </cell>
          <cell r="G2784" t="str">
            <v>AVT</v>
          </cell>
        </row>
        <row r="2785">
          <cell r="A2785">
            <v>2799</v>
          </cell>
          <cell r="B2785" t="str">
            <v>mamello</v>
          </cell>
          <cell r="C2785" t="str">
            <v>MASHABE</v>
          </cell>
          <cell r="D2785" t="str">
            <v>B</v>
          </cell>
          <cell r="E2785" t="str">
            <v>F</v>
          </cell>
          <cell r="F2785" t="str">
            <v>G11/3</v>
          </cell>
          <cell r="G2785" t="str">
            <v>AVT</v>
          </cell>
        </row>
        <row r="2786">
          <cell r="A2786">
            <v>2800</v>
          </cell>
          <cell r="B2786" t="str">
            <v>gabriella</v>
          </cell>
          <cell r="C2786" t="str">
            <v>ROOS</v>
          </cell>
          <cell r="D2786" t="str">
            <v>W</v>
          </cell>
          <cell r="E2786" t="str">
            <v>F</v>
          </cell>
          <cell r="F2786" t="str">
            <v>G11/3</v>
          </cell>
          <cell r="G2786" t="str">
            <v>AVT</v>
          </cell>
        </row>
        <row r="2787">
          <cell r="A2787">
            <v>2801</v>
          </cell>
          <cell r="B2787" t="str">
            <v>minjunet</v>
          </cell>
          <cell r="C2787" t="str">
            <v>SMIT</v>
          </cell>
          <cell r="D2787" t="str">
            <v>W</v>
          </cell>
          <cell r="E2787" t="str">
            <v>F</v>
          </cell>
          <cell r="F2787" t="str">
            <v>G11/3</v>
          </cell>
          <cell r="G2787" t="str">
            <v>AVT</v>
          </cell>
        </row>
        <row r="2788">
          <cell r="A2788">
            <v>2802</v>
          </cell>
          <cell r="B2788" t="str">
            <v>selna</v>
          </cell>
          <cell r="C2788" t="str">
            <v>VAN AS</v>
          </cell>
          <cell r="D2788" t="str">
            <v>W</v>
          </cell>
          <cell r="E2788" t="str">
            <v>F</v>
          </cell>
          <cell r="F2788" t="str">
            <v>G11/3</v>
          </cell>
          <cell r="G2788" t="str">
            <v>AVT</v>
          </cell>
        </row>
        <row r="2789">
          <cell r="A2789">
            <v>2803</v>
          </cell>
          <cell r="B2789" t="str">
            <v>mpho</v>
          </cell>
          <cell r="C2789" t="str">
            <v>KATISO</v>
          </cell>
          <cell r="D2789" t="str">
            <v>W</v>
          </cell>
          <cell r="E2789" t="str">
            <v>F</v>
          </cell>
          <cell r="F2789" t="str">
            <v>G12/3</v>
          </cell>
          <cell r="G2789" t="str">
            <v>AVT</v>
          </cell>
        </row>
        <row r="2790">
          <cell r="A2790">
            <v>2804</v>
          </cell>
          <cell r="B2790" t="str">
            <v>jane</v>
          </cell>
          <cell r="C2790" t="str">
            <v>WEPENER</v>
          </cell>
          <cell r="D2790" t="str">
            <v>W</v>
          </cell>
          <cell r="E2790" t="str">
            <v>F</v>
          </cell>
          <cell r="F2790" t="str">
            <v>G12/3</v>
          </cell>
          <cell r="G2790" t="str">
            <v>AVT</v>
          </cell>
        </row>
        <row r="2791">
          <cell r="A2791">
            <v>2805</v>
          </cell>
          <cell r="B2791" t="str">
            <v>lune</v>
          </cell>
          <cell r="C2791" t="str">
            <v>WEPENER</v>
          </cell>
          <cell r="D2791" t="str">
            <v>W</v>
          </cell>
          <cell r="E2791" t="str">
            <v>F</v>
          </cell>
          <cell r="F2791" t="str">
            <v>G12/3</v>
          </cell>
          <cell r="G2791" t="str">
            <v>AVT</v>
          </cell>
        </row>
        <row r="2792">
          <cell r="A2792">
            <v>2806</v>
          </cell>
          <cell r="B2792" t="str">
            <v>jolaine</v>
          </cell>
          <cell r="C2792" t="str">
            <v>AUCAMP</v>
          </cell>
          <cell r="D2792" t="str">
            <v xml:space="preserve">W </v>
          </cell>
          <cell r="E2792" t="str">
            <v>F</v>
          </cell>
          <cell r="F2792" t="str">
            <v>G13/3</v>
          </cell>
          <cell r="G2792" t="str">
            <v>AVT</v>
          </cell>
        </row>
        <row r="2793">
          <cell r="A2793">
            <v>2807</v>
          </cell>
          <cell r="B2793" t="str">
            <v>marli</v>
          </cell>
          <cell r="C2793" t="str">
            <v>DIMOND</v>
          </cell>
          <cell r="D2793" t="str">
            <v>W</v>
          </cell>
          <cell r="E2793" t="str">
            <v>F</v>
          </cell>
          <cell r="F2793" t="str">
            <v>G13/3</v>
          </cell>
          <cell r="G2793" t="str">
            <v>AVT</v>
          </cell>
        </row>
        <row r="2794">
          <cell r="A2794">
            <v>2808</v>
          </cell>
          <cell r="B2794" t="str">
            <v>refilwe</v>
          </cell>
          <cell r="C2794" t="str">
            <v>MOTLOHI</v>
          </cell>
          <cell r="D2794" t="str">
            <v>B</v>
          </cell>
          <cell r="E2794" t="str">
            <v>F</v>
          </cell>
          <cell r="F2794" t="str">
            <v>G13/3</v>
          </cell>
          <cell r="G2794" t="str">
            <v>AVT</v>
          </cell>
        </row>
        <row r="2795">
          <cell r="A2795">
            <v>2809</v>
          </cell>
          <cell r="B2795" t="str">
            <v>dimpho</v>
          </cell>
          <cell r="C2795" t="str">
            <v>MPUTHI</v>
          </cell>
          <cell r="D2795" t="str">
            <v>B</v>
          </cell>
          <cell r="E2795" t="str">
            <v>F</v>
          </cell>
          <cell r="F2795" t="str">
            <v>G13/3</v>
          </cell>
          <cell r="G2795" t="str">
            <v>AVT</v>
          </cell>
        </row>
        <row r="2796">
          <cell r="A2796">
            <v>2810</v>
          </cell>
          <cell r="B2796" t="str">
            <v>wiepke</v>
          </cell>
          <cell r="C2796" t="str">
            <v>SCHOEMAN</v>
          </cell>
          <cell r="D2796" t="str">
            <v>W</v>
          </cell>
          <cell r="E2796" t="str">
            <v>F</v>
          </cell>
          <cell r="F2796" t="str">
            <v>G13/3</v>
          </cell>
          <cell r="G2796" t="str">
            <v>AVT</v>
          </cell>
        </row>
        <row r="2797">
          <cell r="A2797">
            <v>2812</v>
          </cell>
          <cell r="B2797" t="str">
            <v>karabo</v>
          </cell>
          <cell r="C2797" t="str">
            <v>SEHLOHO</v>
          </cell>
          <cell r="D2797" t="str">
            <v>B</v>
          </cell>
          <cell r="E2797" t="str">
            <v>F</v>
          </cell>
          <cell r="F2797" t="str">
            <v>G14/4</v>
          </cell>
          <cell r="G2797" t="str">
            <v>AVT</v>
          </cell>
        </row>
        <row r="2798">
          <cell r="A2798">
            <v>2813</v>
          </cell>
          <cell r="B2798" t="str">
            <v>mieke</v>
          </cell>
          <cell r="C2798" t="str">
            <v>SMIT</v>
          </cell>
          <cell r="D2798" t="str">
            <v>W</v>
          </cell>
          <cell r="E2798" t="str">
            <v>F</v>
          </cell>
          <cell r="F2798" t="str">
            <v>G14/4</v>
          </cell>
          <cell r="G2798" t="str">
            <v>AVT</v>
          </cell>
        </row>
        <row r="2799">
          <cell r="A2799">
            <v>2814</v>
          </cell>
          <cell r="B2799" t="str">
            <v>sune</v>
          </cell>
          <cell r="C2799" t="str">
            <v>SNYMAN</v>
          </cell>
          <cell r="D2799" t="str">
            <v>W</v>
          </cell>
          <cell r="E2799" t="str">
            <v>F</v>
          </cell>
          <cell r="F2799" t="str">
            <v>G14/4</v>
          </cell>
          <cell r="G2799" t="str">
            <v>AVT</v>
          </cell>
        </row>
        <row r="2800">
          <cell r="A2800">
            <v>2815</v>
          </cell>
          <cell r="B2800" t="str">
            <v>johanne</v>
          </cell>
          <cell r="C2800" t="str">
            <v>VALINTIN</v>
          </cell>
          <cell r="D2800" t="str">
            <v>W</v>
          </cell>
          <cell r="E2800" t="str">
            <v>F</v>
          </cell>
          <cell r="F2800" t="str">
            <v>G14/4</v>
          </cell>
          <cell r="G2800" t="str">
            <v>AVT</v>
          </cell>
        </row>
        <row r="2801">
          <cell r="A2801">
            <v>2816</v>
          </cell>
          <cell r="B2801" t="str">
            <v>annericke</v>
          </cell>
          <cell r="C2801" t="str">
            <v>BORNMAN</v>
          </cell>
          <cell r="D2801" t="str">
            <v>W</v>
          </cell>
          <cell r="E2801" t="str">
            <v>F</v>
          </cell>
          <cell r="F2801" t="str">
            <v>G15/4</v>
          </cell>
          <cell r="G2801" t="str">
            <v>AVT</v>
          </cell>
        </row>
        <row r="2802">
          <cell r="A2802">
            <v>2811</v>
          </cell>
          <cell r="B2802" t="str">
            <v>nomthandazo</v>
          </cell>
          <cell r="C2802" t="str">
            <v>MADUNA</v>
          </cell>
          <cell r="D2802" t="str">
            <v>B</v>
          </cell>
          <cell r="E2802" t="str">
            <v>F</v>
          </cell>
          <cell r="F2802" t="str">
            <v>G15/4</v>
          </cell>
          <cell r="G2802" t="str">
            <v>AVT</v>
          </cell>
        </row>
        <row r="2803">
          <cell r="A2803">
            <v>2817</v>
          </cell>
          <cell r="B2803" t="str">
            <v>lebohang</v>
          </cell>
          <cell r="C2803" t="str">
            <v>MOTLOHI</v>
          </cell>
          <cell r="D2803" t="str">
            <v>B</v>
          </cell>
          <cell r="E2803" t="str">
            <v>F</v>
          </cell>
          <cell r="F2803" t="str">
            <v>G15/4</v>
          </cell>
          <cell r="G2803" t="str">
            <v>AVT</v>
          </cell>
        </row>
        <row r="2804">
          <cell r="A2804">
            <v>2818</v>
          </cell>
          <cell r="B2804" t="str">
            <v>shane</v>
          </cell>
          <cell r="C2804" t="str">
            <v>DIMOND</v>
          </cell>
          <cell r="D2804" t="str">
            <v>W</v>
          </cell>
          <cell r="E2804" t="str">
            <v>F</v>
          </cell>
          <cell r="F2804" t="str">
            <v>G16/4</v>
          </cell>
          <cell r="G2804" t="str">
            <v>AVT</v>
          </cell>
        </row>
        <row r="2805">
          <cell r="A2805">
            <v>2819</v>
          </cell>
          <cell r="B2805" t="str">
            <v>nthekeleng</v>
          </cell>
          <cell r="C2805" t="str">
            <v>TAU</v>
          </cell>
          <cell r="D2805" t="str">
            <v>B</v>
          </cell>
          <cell r="E2805" t="str">
            <v>F</v>
          </cell>
          <cell r="F2805" t="str">
            <v>G16/4</v>
          </cell>
          <cell r="G2805" t="str">
            <v>AVT</v>
          </cell>
        </row>
        <row r="2806">
          <cell r="A2806">
            <v>2820</v>
          </cell>
          <cell r="B2806" t="str">
            <v>danielle</v>
          </cell>
          <cell r="C2806" t="str">
            <v>VERWOERD</v>
          </cell>
          <cell r="D2806" t="str">
            <v>W</v>
          </cell>
          <cell r="E2806" t="str">
            <v>F</v>
          </cell>
          <cell r="F2806" t="str">
            <v>G16/4</v>
          </cell>
          <cell r="G2806" t="str">
            <v>AVT</v>
          </cell>
        </row>
        <row r="2807">
          <cell r="A2807">
            <v>2821</v>
          </cell>
          <cell r="B2807" t="str">
            <v>rethabile</v>
          </cell>
          <cell r="C2807" t="str">
            <v>NOTANA</v>
          </cell>
          <cell r="D2807" t="str">
            <v>B</v>
          </cell>
          <cell r="E2807" t="str">
            <v>F</v>
          </cell>
          <cell r="F2807" t="str">
            <v>G17/4</v>
          </cell>
          <cell r="G2807" t="str">
            <v>AVT</v>
          </cell>
        </row>
        <row r="2808">
          <cell r="A2808">
            <v>2822</v>
          </cell>
          <cell r="B2808" t="str">
            <v>rorisang</v>
          </cell>
          <cell r="C2808" t="str">
            <v>MOSILILI</v>
          </cell>
          <cell r="D2808" t="str">
            <v>B</v>
          </cell>
          <cell r="E2808" t="str">
            <v>F</v>
          </cell>
          <cell r="F2808" t="str">
            <v>G8/1</v>
          </cell>
          <cell r="G2808" t="str">
            <v>AVT</v>
          </cell>
        </row>
        <row r="2809">
          <cell r="A2809">
            <v>2823</v>
          </cell>
          <cell r="B2809" t="str">
            <v>tshipiso</v>
          </cell>
          <cell r="C2809" t="str">
            <v>MOTHAKAMA</v>
          </cell>
          <cell r="D2809" t="str">
            <v>B</v>
          </cell>
          <cell r="E2809" t="str">
            <v>F</v>
          </cell>
          <cell r="F2809" t="str">
            <v>G8/1</v>
          </cell>
          <cell r="G2809" t="str">
            <v>AVT</v>
          </cell>
        </row>
        <row r="2810">
          <cell r="A2810">
            <v>2824</v>
          </cell>
          <cell r="B2810" t="str">
            <v>thembisile</v>
          </cell>
          <cell r="C2810" t="str">
            <v>NKUTHA</v>
          </cell>
          <cell r="D2810" t="str">
            <v>B</v>
          </cell>
          <cell r="E2810" t="str">
            <v>F</v>
          </cell>
          <cell r="F2810" t="str">
            <v>G8/1</v>
          </cell>
          <cell r="G2810" t="str">
            <v>AVT</v>
          </cell>
        </row>
        <row r="2811">
          <cell r="A2811">
            <v>2825</v>
          </cell>
          <cell r="B2811" t="str">
            <v>birgitte</v>
          </cell>
          <cell r="C2811" t="str">
            <v>BEKKER</v>
          </cell>
          <cell r="D2811" t="str">
            <v>W</v>
          </cell>
          <cell r="E2811" t="str">
            <v>F</v>
          </cell>
          <cell r="F2811" t="str">
            <v>G9/2</v>
          </cell>
          <cell r="G2811" t="str">
            <v>AVT</v>
          </cell>
        </row>
        <row r="2812">
          <cell r="A2812">
            <v>2826</v>
          </cell>
          <cell r="B2812" t="str">
            <v>natalie</v>
          </cell>
          <cell r="C2812" t="str">
            <v>BOLTON</v>
          </cell>
          <cell r="D2812" t="str">
            <v>W</v>
          </cell>
          <cell r="E2812" t="str">
            <v>F</v>
          </cell>
          <cell r="F2812" t="str">
            <v>G9/2</v>
          </cell>
          <cell r="G2812" t="str">
            <v>AVT</v>
          </cell>
        </row>
        <row r="2813">
          <cell r="A2813">
            <v>2827</v>
          </cell>
          <cell r="B2813" t="str">
            <v>john</v>
          </cell>
          <cell r="C2813" t="str">
            <v>LETAGENG</v>
          </cell>
          <cell r="D2813" t="str">
            <v>B</v>
          </cell>
          <cell r="E2813" t="str">
            <v>M</v>
          </cell>
          <cell r="F2813" t="str">
            <v>JM/8</v>
          </cell>
          <cell r="G2813" t="str">
            <v>AVT</v>
          </cell>
        </row>
        <row r="2814">
          <cell r="A2814">
            <v>2828</v>
          </cell>
          <cell r="B2814" t="str">
            <v>kamohelo</v>
          </cell>
          <cell r="C2814" t="str">
            <v>MACHEA</v>
          </cell>
          <cell r="D2814" t="str">
            <v>B</v>
          </cell>
          <cell r="E2814" t="str">
            <v>M</v>
          </cell>
          <cell r="F2814" t="str">
            <v>JM/8</v>
          </cell>
          <cell r="G2814" t="str">
            <v>AVT</v>
          </cell>
        </row>
        <row r="2815">
          <cell r="A2815">
            <v>2829</v>
          </cell>
          <cell r="B2815" t="str">
            <v>tshipiso</v>
          </cell>
          <cell r="C2815" t="str">
            <v>MAKOBE</v>
          </cell>
          <cell r="D2815" t="str">
            <v>B</v>
          </cell>
          <cell r="E2815" t="str">
            <v>M</v>
          </cell>
          <cell r="F2815" t="str">
            <v>JM/8</v>
          </cell>
          <cell r="G2815" t="str">
            <v>AVT</v>
          </cell>
        </row>
        <row r="2816">
          <cell r="A2816">
            <v>2830</v>
          </cell>
          <cell r="B2816" t="str">
            <v>thabiso</v>
          </cell>
          <cell r="C2816" t="str">
            <v>MOFOKENG</v>
          </cell>
          <cell r="D2816" t="str">
            <v>B</v>
          </cell>
          <cell r="E2816" t="str">
            <v>M</v>
          </cell>
          <cell r="F2816" t="str">
            <v>JM/8</v>
          </cell>
          <cell r="G2816" t="str">
            <v>AVT</v>
          </cell>
        </row>
        <row r="2817">
          <cell r="A2817">
            <v>2831</v>
          </cell>
          <cell r="B2817" t="str">
            <v>potsho</v>
          </cell>
          <cell r="C2817" t="str">
            <v>NGOBENI</v>
          </cell>
          <cell r="D2817" t="str">
            <v>B</v>
          </cell>
          <cell r="E2817" t="str">
            <v>M</v>
          </cell>
          <cell r="F2817" t="str">
            <v>SM/10</v>
          </cell>
          <cell r="G2817" t="str">
            <v>AVT</v>
          </cell>
        </row>
        <row r="2818">
          <cell r="A2818">
            <v>2832</v>
          </cell>
          <cell r="B2818" t="str">
            <v>archuse</v>
          </cell>
          <cell r="C2818" t="str">
            <v>MPUMELELO</v>
          </cell>
          <cell r="D2818" t="str">
            <v>B</v>
          </cell>
          <cell r="E2818" t="str">
            <v>M</v>
          </cell>
          <cell r="F2818" t="str">
            <v>M23/4</v>
          </cell>
          <cell r="G2818" t="str">
            <v>AVT</v>
          </cell>
        </row>
        <row r="2819">
          <cell r="A2819">
            <v>2833</v>
          </cell>
          <cell r="B2819" t="str">
            <v>peter</v>
          </cell>
          <cell r="C2819" t="str">
            <v>MATHUBI</v>
          </cell>
          <cell r="D2819" t="str">
            <v>B</v>
          </cell>
          <cell r="E2819" t="str">
            <v>M</v>
          </cell>
          <cell r="F2819" t="str">
            <v>M35/8</v>
          </cell>
          <cell r="G2819" t="str">
            <v>AVT</v>
          </cell>
        </row>
        <row r="2820">
          <cell r="A2820">
            <v>2834</v>
          </cell>
          <cell r="B2820" t="str">
            <v>thabang</v>
          </cell>
          <cell r="C2820" t="str">
            <v>MOLAPO</v>
          </cell>
          <cell r="D2820" t="str">
            <v>B</v>
          </cell>
          <cell r="E2820" t="str">
            <v>M</v>
          </cell>
          <cell r="F2820" t="str">
            <v>M35/8</v>
          </cell>
          <cell r="G2820" t="str">
            <v>AVT</v>
          </cell>
        </row>
        <row r="2821">
          <cell r="A2821">
            <v>2835</v>
          </cell>
          <cell r="B2821" t="str">
            <v>sampie</v>
          </cell>
          <cell r="C2821" t="str">
            <v>MOKGATLA</v>
          </cell>
          <cell r="D2821" t="str">
            <v>B</v>
          </cell>
          <cell r="E2821" t="str">
            <v>M</v>
          </cell>
          <cell r="F2821" t="str">
            <v>M40/8</v>
          </cell>
          <cell r="G2821" t="str">
            <v>AVT</v>
          </cell>
        </row>
        <row r="2822">
          <cell r="A2822">
            <v>2836</v>
          </cell>
          <cell r="B2822" t="str">
            <v>thabiso</v>
          </cell>
          <cell r="C2822" t="str">
            <v>MOEKETSI</v>
          </cell>
          <cell r="D2822" t="str">
            <v>B</v>
          </cell>
          <cell r="E2822" t="str">
            <v>M</v>
          </cell>
          <cell r="F2822" t="str">
            <v>M45/8</v>
          </cell>
          <cell r="G2822" t="str">
            <v>AVT</v>
          </cell>
        </row>
        <row r="2823">
          <cell r="A2823">
            <v>2837</v>
          </cell>
          <cell r="B2823" t="str">
            <v>tsietsi</v>
          </cell>
          <cell r="C2823" t="str">
            <v>MOKOENA</v>
          </cell>
          <cell r="D2823" t="str">
            <v>B</v>
          </cell>
          <cell r="E2823" t="str">
            <v>M</v>
          </cell>
          <cell r="F2823" t="str">
            <v>M50/8</v>
          </cell>
          <cell r="G2823" t="str">
            <v>AVT</v>
          </cell>
        </row>
        <row r="2824">
          <cell r="A2824">
            <v>2838</v>
          </cell>
          <cell r="B2824" t="str">
            <v>petrus</v>
          </cell>
          <cell r="C2824" t="str">
            <v>MOHALAJENG</v>
          </cell>
          <cell r="D2824" t="str">
            <v>B</v>
          </cell>
          <cell r="E2824" t="str">
            <v>M</v>
          </cell>
          <cell r="F2824" t="str">
            <v>M65/6</v>
          </cell>
          <cell r="G2824" t="str">
            <v>AVT</v>
          </cell>
        </row>
        <row r="2825">
          <cell r="A2825">
            <v>2839</v>
          </cell>
          <cell r="B2825" t="str">
            <v>vincent</v>
          </cell>
          <cell r="C2825" t="str">
            <v>GAOPETWE</v>
          </cell>
          <cell r="D2825" t="str">
            <v>B</v>
          </cell>
          <cell r="E2825" t="str">
            <v>M</v>
          </cell>
          <cell r="F2825" t="str">
            <v>SM/10</v>
          </cell>
          <cell r="G2825" t="str">
            <v>AVT</v>
          </cell>
        </row>
        <row r="2826">
          <cell r="A2826">
            <v>2840</v>
          </cell>
          <cell r="B2826" t="str">
            <v>mapepane</v>
          </cell>
          <cell r="C2826" t="str">
            <v>MAHLANGU</v>
          </cell>
          <cell r="D2826" t="str">
            <v>B</v>
          </cell>
          <cell r="E2826" t="str">
            <v>M</v>
          </cell>
          <cell r="F2826" t="str">
            <v>SM/10</v>
          </cell>
          <cell r="G2826" t="str">
            <v>AVT</v>
          </cell>
        </row>
        <row r="2827">
          <cell r="A2827">
            <v>2841</v>
          </cell>
          <cell r="B2827" t="str">
            <v>mlungisi</v>
          </cell>
          <cell r="C2827" t="str">
            <v>MANGANYE</v>
          </cell>
          <cell r="D2827" t="str">
            <v>B</v>
          </cell>
          <cell r="E2827" t="str">
            <v>M</v>
          </cell>
          <cell r="F2827" t="str">
            <v>SM/10</v>
          </cell>
          <cell r="G2827" t="str">
            <v>AVT</v>
          </cell>
        </row>
        <row r="2828">
          <cell r="A2828">
            <v>2842</v>
          </cell>
          <cell r="B2828" t="str">
            <v>mosilili</v>
          </cell>
          <cell r="C2828" t="str">
            <v>THABISO</v>
          </cell>
          <cell r="D2828" t="str">
            <v>B</v>
          </cell>
          <cell r="E2828" t="str">
            <v>M</v>
          </cell>
          <cell r="F2828" t="str">
            <v>SM/10</v>
          </cell>
          <cell r="G2828" t="str">
            <v>AVT</v>
          </cell>
        </row>
        <row r="2829">
          <cell r="A2829">
            <v>2843</v>
          </cell>
          <cell r="B2829" t="str">
            <v>medupi</v>
          </cell>
          <cell r="C2829" t="str">
            <v>TLADI</v>
          </cell>
          <cell r="D2829" t="str">
            <v>B</v>
          </cell>
          <cell r="E2829" t="str">
            <v>M</v>
          </cell>
          <cell r="F2829" t="str">
            <v>SM/10</v>
          </cell>
          <cell r="G2829" t="str">
            <v>AVT</v>
          </cell>
        </row>
        <row r="2830">
          <cell r="A2830">
            <v>2844</v>
          </cell>
          <cell r="B2830" t="str">
            <v>lethogonolo</v>
          </cell>
          <cell r="C2830" t="str">
            <v>MORE</v>
          </cell>
          <cell r="D2830" t="str">
            <v>B</v>
          </cell>
          <cell r="E2830" t="str">
            <v>M</v>
          </cell>
          <cell r="F2830" t="str">
            <v>SM/2</v>
          </cell>
          <cell r="G2830" t="str">
            <v>AVT</v>
          </cell>
        </row>
        <row r="2831">
          <cell r="A2831">
            <v>2845</v>
          </cell>
          <cell r="B2831" t="str">
            <v>seipati</v>
          </cell>
          <cell r="C2831" t="str">
            <v>SEROBE</v>
          </cell>
          <cell r="D2831" t="str">
            <v>B</v>
          </cell>
          <cell r="E2831" t="str">
            <v>F</v>
          </cell>
          <cell r="F2831" t="str">
            <v>W23/4</v>
          </cell>
          <cell r="G2831" t="str">
            <v>AVT</v>
          </cell>
        </row>
        <row r="2832">
          <cell r="A2832">
            <v>2846</v>
          </cell>
          <cell r="B2832" t="str">
            <v>helene</v>
          </cell>
          <cell r="C2832" t="str">
            <v>VAN ROOYEN</v>
          </cell>
          <cell r="D2832" t="str">
            <v>W</v>
          </cell>
          <cell r="E2832" t="str">
            <v>F</v>
          </cell>
          <cell r="F2832" t="str">
            <v>W35/4</v>
          </cell>
          <cell r="G2832" t="str">
            <v>AVT</v>
          </cell>
        </row>
        <row r="2833">
          <cell r="A2833">
            <v>2847</v>
          </cell>
          <cell r="B2833" t="str">
            <v>louise</v>
          </cell>
          <cell r="C2833" t="str">
            <v>BRITS</v>
          </cell>
          <cell r="D2833" t="str">
            <v>W</v>
          </cell>
          <cell r="E2833" t="str">
            <v>F</v>
          </cell>
          <cell r="F2833" t="str">
            <v>W45/4</v>
          </cell>
          <cell r="G2833" t="str">
            <v>AVT</v>
          </cell>
        </row>
        <row r="2834">
          <cell r="A2834">
            <v>2848</v>
          </cell>
          <cell r="B2834" t="str">
            <v>jeanette</v>
          </cell>
          <cell r="C2834" t="str">
            <v>NELL</v>
          </cell>
          <cell r="D2834" t="str">
            <v>W</v>
          </cell>
          <cell r="E2834" t="str">
            <v>F</v>
          </cell>
          <cell r="F2834" t="str">
            <v>W45/4</v>
          </cell>
          <cell r="G2834" t="str">
            <v>AVT</v>
          </cell>
        </row>
        <row r="2835">
          <cell r="A2835">
            <v>2849</v>
          </cell>
          <cell r="B2835" t="str">
            <v>florenceo</v>
          </cell>
          <cell r="C2835" t="str">
            <v>MALAWA</v>
          </cell>
          <cell r="D2835" t="str">
            <v>B</v>
          </cell>
          <cell r="E2835" t="str">
            <v>F</v>
          </cell>
          <cell r="F2835" t="str">
            <v>W50/4</v>
          </cell>
          <cell r="G2835" t="str">
            <v>AVT</v>
          </cell>
        </row>
        <row r="2836">
          <cell r="A2836">
            <v>2850</v>
          </cell>
          <cell r="B2836" t="str">
            <v>beaula</v>
          </cell>
          <cell r="C2836" t="str">
            <v>VALINTIN</v>
          </cell>
          <cell r="D2836" t="str">
            <v>W</v>
          </cell>
          <cell r="E2836" t="str">
            <v>F</v>
          </cell>
          <cell r="F2836" t="str">
            <v>W50/4</v>
          </cell>
          <cell r="G2836" t="str">
            <v>AVT</v>
          </cell>
        </row>
        <row r="2837">
          <cell r="A2837">
            <v>2851</v>
          </cell>
          <cell r="B2837" t="str">
            <v>ester</v>
          </cell>
          <cell r="C2837" t="str">
            <v>WIID</v>
          </cell>
          <cell r="D2837" t="str">
            <v>W</v>
          </cell>
          <cell r="E2837" t="str">
            <v>F</v>
          </cell>
          <cell r="F2837" t="str">
            <v>W50/4</v>
          </cell>
          <cell r="G2837" t="str">
            <v>AVT</v>
          </cell>
        </row>
        <row r="2838">
          <cell r="A2838">
            <v>2852</v>
          </cell>
          <cell r="B2838" t="str">
            <v>erica</v>
          </cell>
          <cell r="C2838" t="str">
            <v>HAMILTON</v>
          </cell>
          <cell r="D2838" t="str">
            <v>W</v>
          </cell>
          <cell r="E2838" t="str">
            <v>F</v>
          </cell>
          <cell r="F2838" t="str">
            <v>W60/4</v>
          </cell>
          <cell r="G2838" t="str">
            <v>AVT</v>
          </cell>
        </row>
        <row r="2839">
          <cell r="A2839">
            <v>2853</v>
          </cell>
          <cell r="B2839" t="str">
            <v>nashville</v>
          </cell>
          <cell r="C2839" t="str">
            <v>HOFMEESTER</v>
          </cell>
          <cell r="D2839" t="str">
            <v>C</v>
          </cell>
          <cell r="E2839" t="str">
            <v>M</v>
          </cell>
          <cell r="F2839" t="str">
            <v>B15/4</v>
          </cell>
          <cell r="G2839" t="str">
            <v>BOLA</v>
          </cell>
        </row>
        <row r="2840">
          <cell r="A2840">
            <v>2854</v>
          </cell>
          <cell r="B2840" t="str">
            <v>gideon</v>
          </cell>
          <cell r="C2840" t="str">
            <v>LOUW</v>
          </cell>
          <cell r="D2840" t="str">
            <v>C</v>
          </cell>
          <cell r="E2840" t="str">
            <v>M</v>
          </cell>
          <cell r="F2840" t="str">
            <v>B15/4</v>
          </cell>
          <cell r="G2840" t="str">
            <v>BOLA</v>
          </cell>
        </row>
        <row r="2841">
          <cell r="A2841">
            <v>2855</v>
          </cell>
          <cell r="B2841" t="str">
            <v>lee-than</v>
          </cell>
          <cell r="C2841" t="str">
            <v>ROOI</v>
          </cell>
          <cell r="D2841" t="str">
            <v>C</v>
          </cell>
          <cell r="E2841" t="str">
            <v>M</v>
          </cell>
          <cell r="F2841" t="str">
            <v>B15/4</v>
          </cell>
          <cell r="G2841" t="str">
            <v>BOLA</v>
          </cell>
        </row>
        <row r="2842">
          <cell r="A2842">
            <v>2856</v>
          </cell>
          <cell r="B2842" t="str">
            <v>damian</v>
          </cell>
          <cell r="C2842" t="str">
            <v>VAN WYK</v>
          </cell>
          <cell r="D2842" t="str">
            <v>C</v>
          </cell>
          <cell r="E2842" t="str">
            <v>M</v>
          </cell>
          <cell r="F2842" t="str">
            <v>B15/4</v>
          </cell>
          <cell r="G2842" t="str">
            <v>BOLA</v>
          </cell>
        </row>
        <row r="2843">
          <cell r="A2843">
            <v>2857</v>
          </cell>
          <cell r="B2843" t="str">
            <v>alfonso</v>
          </cell>
          <cell r="C2843" t="str">
            <v>PRINS</v>
          </cell>
          <cell r="D2843" t="str">
            <v>C</v>
          </cell>
          <cell r="E2843" t="str">
            <v>M</v>
          </cell>
          <cell r="F2843" t="str">
            <v>B16/6</v>
          </cell>
          <cell r="G2843" t="str">
            <v>BOLA</v>
          </cell>
        </row>
        <row r="2844">
          <cell r="A2844">
            <v>2858</v>
          </cell>
          <cell r="B2844" t="str">
            <v>marietjie</v>
          </cell>
          <cell r="C2844" t="str">
            <v>CILLIERS</v>
          </cell>
          <cell r="D2844" t="str">
            <v>W</v>
          </cell>
          <cell r="E2844" t="str">
            <v>F</v>
          </cell>
          <cell r="F2844" t="str">
            <v>G15/4</v>
          </cell>
          <cell r="G2844" t="str">
            <v>BOLA</v>
          </cell>
        </row>
        <row r="2845">
          <cell r="A2845">
            <v>2859</v>
          </cell>
          <cell r="B2845" t="str">
            <v>chenique</v>
          </cell>
          <cell r="C2845" t="str">
            <v>SASS</v>
          </cell>
          <cell r="D2845" t="str">
            <v>C</v>
          </cell>
          <cell r="E2845" t="str">
            <v>F</v>
          </cell>
          <cell r="F2845" t="str">
            <v>G15/4</v>
          </cell>
          <cell r="G2845" t="str">
            <v>BOLA</v>
          </cell>
        </row>
        <row r="2846">
          <cell r="A2846">
            <v>2860</v>
          </cell>
          <cell r="B2846" t="str">
            <v>elandri</v>
          </cell>
          <cell r="C2846" t="str">
            <v>SCHMIDT</v>
          </cell>
          <cell r="D2846" t="str">
            <v>W</v>
          </cell>
          <cell r="E2846" t="str">
            <v>F</v>
          </cell>
          <cell r="F2846" t="str">
            <v>G15/4</v>
          </cell>
          <cell r="G2846" t="str">
            <v>BOLA</v>
          </cell>
        </row>
        <row r="2847">
          <cell r="A2847">
            <v>2861</v>
          </cell>
          <cell r="B2847" t="str">
            <v>virgell-lee</v>
          </cell>
          <cell r="C2847" t="str">
            <v>AFRICA</v>
          </cell>
          <cell r="D2847" t="str">
            <v>C</v>
          </cell>
          <cell r="E2847" t="str">
            <v>F</v>
          </cell>
          <cell r="F2847" t="str">
            <v>G16/4</v>
          </cell>
          <cell r="G2847" t="str">
            <v>BOLA</v>
          </cell>
        </row>
        <row r="2848">
          <cell r="A2848">
            <v>2862</v>
          </cell>
          <cell r="B2848" t="str">
            <v>anja</v>
          </cell>
          <cell r="C2848" t="str">
            <v>VAN HEERDEN</v>
          </cell>
          <cell r="D2848" t="str">
            <v>W</v>
          </cell>
          <cell r="E2848" t="str">
            <v>F</v>
          </cell>
          <cell r="F2848" t="str">
            <v>G16/4</v>
          </cell>
          <cell r="G2848" t="str">
            <v>BOLA</v>
          </cell>
        </row>
        <row r="2849">
          <cell r="A2849">
            <v>2863</v>
          </cell>
          <cell r="B2849" t="str">
            <v>alme</v>
          </cell>
          <cell r="C2849" t="str">
            <v>JORDAAN</v>
          </cell>
          <cell r="D2849" t="str">
            <v>W</v>
          </cell>
          <cell r="E2849" t="str">
            <v>F</v>
          </cell>
          <cell r="F2849" t="str">
            <v>G17/4</v>
          </cell>
          <cell r="G2849" t="str">
            <v>BOLA</v>
          </cell>
        </row>
        <row r="2850">
          <cell r="A2850">
            <v>2864</v>
          </cell>
          <cell r="B2850" t="str">
            <v>cimon</v>
          </cell>
          <cell r="C2850" t="str">
            <v>VAN DER WESTHUIZEN</v>
          </cell>
          <cell r="D2850" t="str">
            <v>W</v>
          </cell>
          <cell r="E2850" t="str">
            <v>F</v>
          </cell>
          <cell r="F2850" t="str">
            <v>G17/4</v>
          </cell>
          <cell r="G2850" t="str">
            <v>BOLA</v>
          </cell>
        </row>
        <row r="2851">
          <cell r="A2851">
            <v>2865</v>
          </cell>
          <cell r="B2851" t="str">
            <v>anneke</v>
          </cell>
          <cell r="C2851" t="str">
            <v>VILJOEN</v>
          </cell>
          <cell r="D2851" t="str">
            <v>W</v>
          </cell>
          <cell r="E2851" t="str">
            <v>F</v>
          </cell>
          <cell r="F2851" t="str">
            <v>G17/4</v>
          </cell>
          <cell r="G2851" t="str">
            <v>BOLA</v>
          </cell>
        </row>
        <row r="2852">
          <cell r="A2852">
            <v>2866</v>
          </cell>
          <cell r="B2852" t="str">
            <v>farren</v>
          </cell>
          <cell r="C2852" t="str">
            <v>WENN</v>
          </cell>
          <cell r="D2852" t="str">
            <v>C</v>
          </cell>
          <cell r="E2852" t="str">
            <v>F</v>
          </cell>
          <cell r="F2852" t="str">
            <v>G17/4</v>
          </cell>
          <cell r="G2852" t="str">
            <v>BOLA</v>
          </cell>
        </row>
        <row r="2853">
          <cell r="A2853">
            <v>2854</v>
          </cell>
          <cell r="B2853" t="str">
            <v>reagan</v>
          </cell>
          <cell r="C2853" t="str">
            <v>ROOI</v>
          </cell>
          <cell r="E2853" t="str">
            <v>M</v>
          </cell>
          <cell r="F2853" t="str">
            <v>JM/8</v>
          </cell>
          <cell r="G2853" t="str">
            <v>BOLA</v>
          </cell>
        </row>
        <row r="2854">
          <cell r="A2854">
            <v>2867</v>
          </cell>
          <cell r="B2854" t="str">
            <v>mark</v>
          </cell>
          <cell r="C2854" t="str">
            <v>STANFLIET</v>
          </cell>
          <cell r="D2854" t="str">
            <v>C</v>
          </cell>
          <cell r="E2854" t="str">
            <v>M</v>
          </cell>
          <cell r="F2854" t="str">
            <v>JM/8</v>
          </cell>
          <cell r="G2854" t="str">
            <v>BOLA</v>
          </cell>
        </row>
        <row r="2855">
          <cell r="A2855">
            <v>2868</v>
          </cell>
          <cell r="B2855" t="str">
            <v>nicole</v>
          </cell>
          <cell r="C2855" t="str">
            <v>LOUW</v>
          </cell>
          <cell r="D2855" t="str">
            <v>W</v>
          </cell>
          <cell r="E2855" t="str">
            <v>F</v>
          </cell>
          <cell r="F2855" t="str">
            <v>JW/6</v>
          </cell>
          <cell r="G2855" t="str">
            <v>BOLA</v>
          </cell>
        </row>
        <row r="2856">
          <cell r="A2856">
            <v>2869</v>
          </cell>
          <cell r="B2856" t="str">
            <v>yandiswa</v>
          </cell>
          <cell r="C2856" t="str">
            <v>SHANGE</v>
          </cell>
          <cell r="D2856" t="str">
            <v xml:space="preserve">B </v>
          </cell>
          <cell r="E2856" t="str">
            <v>F</v>
          </cell>
          <cell r="F2856" t="str">
            <v>JW/6</v>
          </cell>
          <cell r="G2856" t="str">
            <v>BOLA</v>
          </cell>
        </row>
        <row r="2857">
          <cell r="A2857">
            <v>2870</v>
          </cell>
          <cell r="B2857" t="str">
            <v>beetrice</v>
          </cell>
          <cell r="C2857" t="str">
            <v>THEMANE</v>
          </cell>
          <cell r="D2857" t="str">
            <v>C</v>
          </cell>
          <cell r="E2857" t="str">
            <v>F</v>
          </cell>
          <cell r="F2857" t="str">
            <v>JW/6</v>
          </cell>
          <cell r="G2857" t="str">
            <v>BOLA</v>
          </cell>
        </row>
        <row r="2858">
          <cell r="A2858">
            <v>2871</v>
          </cell>
          <cell r="B2858" t="str">
            <v>alvin</v>
          </cell>
          <cell r="C2858" t="str">
            <v>DIRKSE</v>
          </cell>
          <cell r="D2858" t="str">
            <v>C</v>
          </cell>
          <cell r="E2858" t="str">
            <v>M</v>
          </cell>
          <cell r="F2858" t="str">
            <v>M23/4</v>
          </cell>
          <cell r="G2858" t="str">
            <v>BOLA</v>
          </cell>
        </row>
        <row r="2859">
          <cell r="A2859">
            <v>2872</v>
          </cell>
          <cell r="B2859" t="str">
            <v>deon-lee</v>
          </cell>
          <cell r="C2859" t="str">
            <v>HENDRICKS</v>
          </cell>
          <cell r="D2859" t="str">
            <v>C</v>
          </cell>
          <cell r="E2859" t="str">
            <v>M</v>
          </cell>
          <cell r="F2859" t="str">
            <v>M23/4</v>
          </cell>
          <cell r="G2859" t="str">
            <v>BOLA</v>
          </cell>
        </row>
        <row r="2860">
          <cell r="A2860">
            <v>2873</v>
          </cell>
          <cell r="B2860" t="str">
            <v>kananelo</v>
          </cell>
          <cell r="C2860" t="str">
            <v>THULO</v>
          </cell>
          <cell r="D2860" t="str">
            <v>B</v>
          </cell>
          <cell r="E2860" t="str">
            <v>M</v>
          </cell>
          <cell r="F2860" t="str">
            <v>M23/4</v>
          </cell>
          <cell r="G2860" t="str">
            <v>BOLA</v>
          </cell>
        </row>
        <row r="2861">
          <cell r="A2861">
            <v>2874</v>
          </cell>
          <cell r="B2861" t="str">
            <v>harry</v>
          </cell>
          <cell r="C2861" t="str">
            <v>VAN NIEKERK</v>
          </cell>
          <cell r="D2861" t="str">
            <v>W</v>
          </cell>
          <cell r="E2861" t="str">
            <v>M</v>
          </cell>
          <cell r="F2861" t="str">
            <v>M23/4</v>
          </cell>
          <cell r="G2861" t="str">
            <v>BOLA</v>
          </cell>
        </row>
        <row r="2862">
          <cell r="A2862">
            <v>2875</v>
          </cell>
          <cell r="B2862" t="str">
            <v>angelo</v>
          </cell>
          <cell r="C2862" t="str">
            <v>BOOYSEN</v>
          </cell>
          <cell r="D2862" t="str">
            <v>C</v>
          </cell>
          <cell r="E2862" t="str">
            <v>M</v>
          </cell>
          <cell r="F2862" t="str">
            <v>SM/4</v>
          </cell>
          <cell r="G2862" t="str">
            <v>BOLA</v>
          </cell>
        </row>
        <row r="2863">
          <cell r="A2863">
            <v>2876</v>
          </cell>
          <cell r="B2863" t="str">
            <v>llewellyn</v>
          </cell>
          <cell r="C2863" t="str">
            <v>GROENEVELDT</v>
          </cell>
          <cell r="D2863" t="str">
            <v>W</v>
          </cell>
          <cell r="E2863" t="str">
            <v>M</v>
          </cell>
          <cell r="F2863" t="str">
            <v>SM/4</v>
          </cell>
          <cell r="G2863" t="str">
            <v>BOLA</v>
          </cell>
        </row>
        <row r="2864">
          <cell r="A2864">
            <v>2877</v>
          </cell>
          <cell r="B2864" t="str">
            <v>akhona</v>
          </cell>
          <cell r="C2864" t="str">
            <v>MDAKA</v>
          </cell>
          <cell r="D2864" t="str">
            <v>B</v>
          </cell>
          <cell r="E2864" t="str">
            <v>M</v>
          </cell>
          <cell r="F2864" t="str">
            <v>SM/4</v>
          </cell>
          <cell r="G2864" t="str">
            <v>BOLA</v>
          </cell>
        </row>
        <row r="2865">
          <cell r="A2865">
            <v>2878</v>
          </cell>
          <cell r="B2865" t="str">
            <v>sharlan</v>
          </cell>
          <cell r="C2865" t="str">
            <v>BOER</v>
          </cell>
          <cell r="D2865" t="str">
            <v>C</v>
          </cell>
          <cell r="E2865" t="str">
            <v>F</v>
          </cell>
          <cell r="F2865" t="str">
            <v>W23/4</v>
          </cell>
          <cell r="G2865" t="str">
            <v>BOLA</v>
          </cell>
        </row>
        <row r="2866">
          <cell r="A2866">
            <v>2879</v>
          </cell>
          <cell r="B2866" t="str">
            <v>allison</v>
          </cell>
          <cell r="C2866" t="str">
            <v>DE WET</v>
          </cell>
          <cell r="D2866" t="str">
            <v>C</v>
          </cell>
          <cell r="E2866" t="str">
            <v>F</v>
          </cell>
          <cell r="F2866" t="str">
            <v>W23/4</v>
          </cell>
          <cell r="G2866" t="str">
            <v>BOLA</v>
          </cell>
        </row>
        <row r="2867">
          <cell r="A2867">
            <v>2880</v>
          </cell>
          <cell r="B2867" t="str">
            <v>mia</v>
          </cell>
          <cell r="C2867" t="str">
            <v>LYONS</v>
          </cell>
          <cell r="D2867" t="str">
            <v>W</v>
          </cell>
          <cell r="E2867" t="str">
            <v>F</v>
          </cell>
          <cell r="F2867" t="str">
            <v>W23/4</v>
          </cell>
          <cell r="G2867" t="str">
            <v>BOLA</v>
          </cell>
        </row>
        <row r="2868">
          <cell r="A2868">
            <v>2881</v>
          </cell>
          <cell r="B2868" t="str">
            <v>lara</v>
          </cell>
          <cell r="C2868" t="str">
            <v>ROSSOUW</v>
          </cell>
          <cell r="D2868" t="str">
            <v>W</v>
          </cell>
          <cell r="E2868" t="str">
            <v>F</v>
          </cell>
          <cell r="F2868" t="str">
            <v>W23/4</v>
          </cell>
          <cell r="G2868" t="str">
            <v>BOLA</v>
          </cell>
        </row>
        <row r="2869">
          <cell r="A2869">
            <v>2882</v>
          </cell>
          <cell r="B2869" t="str">
            <v>kungawo</v>
          </cell>
          <cell r="C2869" t="str">
            <v>MATOMANE</v>
          </cell>
          <cell r="D2869" t="str">
            <v>B</v>
          </cell>
          <cell r="E2869" t="str">
            <v>M</v>
          </cell>
          <cell r="F2869" t="str">
            <v>B10/2</v>
          </cell>
          <cell r="G2869" t="str">
            <v>BORA</v>
          </cell>
        </row>
        <row r="2870">
          <cell r="A2870">
            <v>2883</v>
          </cell>
          <cell r="B2870" t="str">
            <v>imitha</v>
          </cell>
          <cell r="C2870" t="str">
            <v>FELE</v>
          </cell>
          <cell r="D2870" t="str">
            <v>B</v>
          </cell>
          <cell r="E2870" t="str">
            <v>M</v>
          </cell>
          <cell r="F2870" t="str">
            <v>B12/3</v>
          </cell>
          <cell r="G2870" t="str">
            <v>BORA</v>
          </cell>
        </row>
        <row r="2871">
          <cell r="A2871">
            <v>2884</v>
          </cell>
          <cell r="B2871" t="str">
            <v>lihle</v>
          </cell>
          <cell r="C2871" t="str">
            <v>KLAAS</v>
          </cell>
          <cell r="D2871" t="str">
            <v>B</v>
          </cell>
          <cell r="E2871" t="str">
            <v>M</v>
          </cell>
          <cell r="F2871" t="str">
            <v>B13/4</v>
          </cell>
          <cell r="G2871" t="str">
            <v>BORA</v>
          </cell>
        </row>
        <row r="2872">
          <cell r="A2872">
            <v>2885</v>
          </cell>
          <cell r="B2872" t="str">
            <v>olona</v>
          </cell>
          <cell r="C2872" t="str">
            <v>SITALI</v>
          </cell>
          <cell r="D2872" t="str">
            <v>B</v>
          </cell>
          <cell r="E2872" t="str">
            <v>M</v>
          </cell>
          <cell r="F2872" t="str">
            <v>B13/4</v>
          </cell>
          <cell r="G2872" t="str">
            <v>BORA</v>
          </cell>
        </row>
        <row r="2873">
          <cell r="A2873">
            <v>2886</v>
          </cell>
          <cell r="B2873" t="str">
            <v>athimna</v>
          </cell>
          <cell r="C2873" t="str">
            <v>GOGO</v>
          </cell>
          <cell r="D2873" t="str">
            <v>B</v>
          </cell>
          <cell r="E2873" t="str">
            <v>M</v>
          </cell>
          <cell r="F2873" t="str">
            <v>B14/4</v>
          </cell>
          <cell r="G2873" t="str">
            <v>BORA</v>
          </cell>
        </row>
        <row r="2874">
          <cell r="A2874">
            <v>2887</v>
          </cell>
          <cell r="B2874" t="str">
            <v>kamvalethu</v>
          </cell>
          <cell r="C2874" t="str">
            <v>WAWA</v>
          </cell>
          <cell r="D2874" t="str">
            <v>B</v>
          </cell>
          <cell r="E2874" t="str">
            <v>M</v>
          </cell>
          <cell r="F2874" t="str">
            <v>B14/4</v>
          </cell>
          <cell r="G2874" t="str">
            <v>BORA</v>
          </cell>
        </row>
        <row r="2875">
          <cell r="A2875">
            <v>2888</v>
          </cell>
          <cell r="B2875" t="str">
            <v>siyamthanda</v>
          </cell>
          <cell r="C2875" t="str">
            <v>KLASS</v>
          </cell>
          <cell r="D2875" t="str">
            <v>B</v>
          </cell>
          <cell r="E2875" t="str">
            <v>M</v>
          </cell>
          <cell r="F2875" t="str">
            <v>B15/4</v>
          </cell>
          <cell r="G2875" t="str">
            <v>BORA</v>
          </cell>
        </row>
        <row r="2876">
          <cell r="A2876">
            <v>2889</v>
          </cell>
          <cell r="B2876" t="str">
            <v>awinati</v>
          </cell>
          <cell r="C2876" t="str">
            <v>MDLIKIVA</v>
          </cell>
          <cell r="D2876" t="str">
            <v>B</v>
          </cell>
          <cell r="E2876" t="str">
            <v>M</v>
          </cell>
          <cell r="F2876" t="str">
            <v>B15/4</v>
          </cell>
          <cell r="G2876" t="str">
            <v>BORA</v>
          </cell>
        </row>
        <row r="2877">
          <cell r="A2877">
            <v>2890</v>
          </cell>
          <cell r="B2877" t="str">
            <v>emihle</v>
          </cell>
          <cell r="C2877" t="str">
            <v>TSHIWULA</v>
          </cell>
          <cell r="D2877" t="str">
            <v>B</v>
          </cell>
          <cell r="E2877" t="str">
            <v>M</v>
          </cell>
          <cell r="F2877" t="str">
            <v>B15/4</v>
          </cell>
          <cell r="G2877" t="str">
            <v>BORA</v>
          </cell>
        </row>
        <row r="2878">
          <cell r="A2878">
            <v>2891</v>
          </cell>
          <cell r="B2878" t="str">
            <v>liyema</v>
          </cell>
          <cell r="C2878" t="str">
            <v>NDLAZI</v>
          </cell>
          <cell r="D2878" t="str">
            <v>B</v>
          </cell>
          <cell r="E2878" t="str">
            <v>M</v>
          </cell>
          <cell r="F2878" t="str">
            <v>B16/6</v>
          </cell>
          <cell r="G2878" t="str">
            <v>BORA</v>
          </cell>
        </row>
        <row r="2879">
          <cell r="A2879">
            <v>2892</v>
          </cell>
          <cell r="B2879" t="str">
            <v>kamva</v>
          </cell>
          <cell r="C2879" t="str">
            <v>NTLOKO</v>
          </cell>
          <cell r="D2879" t="str">
            <v>B</v>
          </cell>
          <cell r="E2879" t="str">
            <v>M</v>
          </cell>
          <cell r="F2879" t="str">
            <v>B16/6</v>
          </cell>
          <cell r="G2879" t="str">
            <v>BORA</v>
          </cell>
        </row>
        <row r="2880">
          <cell r="A2880">
            <v>2893</v>
          </cell>
          <cell r="B2880" t="str">
            <v>mthokozisi</v>
          </cell>
          <cell r="C2880" t="str">
            <v>MAGAGA</v>
          </cell>
          <cell r="D2880" t="str">
            <v>B</v>
          </cell>
          <cell r="E2880" t="str">
            <v>M</v>
          </cell>
          <cell r="F2880" t="str">
            <v>B17/6</v>
          </cell>
          <cell r="G2880" t="str">
            <v>BORA</v>
          </cell>
        </row>
        <row r="2881">
          <cell r="A2881">
            <v>2894</v>
          </cell>
          <cell r="B2881" t="str">
            <v>robjin</v>
          </cell>
          <cell r="C2881" t="str">
            <v>VAN DER WESTHUIZEN</v>
          </cell>
          <cell r="D2881" t="str">
            <v>W</v>
          </cell>
          <cell r="E2881" t="str">
            <v>M</v>
          </cell>
          <cell r="F2881" t="str">
            <v>B17/6</v>
          </cell>
          <cell r="G2881" t="str">
            <v>BORA</v>
          </cell>
        </row>
        <row r="2882">
          <cell r="A2882">
            <v>2895</v>
          </cell>
          <cell r="B2882" t="str">
            <v>ahlumile</v>
          </cell>
          <cell r="C2882" t="str">
            <v>BLESS</v>
          </cell>
          <cell r="D2882" t="str">
            <v>B</v>
          </cell>
          <cell r="E2882" t="str">
            <v>M</v>
          </cell>
          <cell r="F2882" t="str">
            <v>B8/1</v>
          </cell>
          <cell r="G2882" t="str">
            <v>BORA</v>
          </cell>
        </row>
        <row r="2883">
          <cell r="A2883">
            <v>2896</v>
          </cell>
          <cell r="B2883" t="str">
            <v>aluthando</v>
          </cell>
          <cell r="C2883" t="str">
            <v>DYEVANA</v>
          </cell>
          <cell r="D2883" t="str">
            <v>B</v>
          </cell>
          <cell r="E2883" t="str">
            <v>M</v>
          </cell>
          <cell r="F2883" t="str">
            <v>B8/1</v>
          </cell>
          <cell r="G2883" t="str">
            <v>BORA</v>
          </cell>
        </row>
        <row r="2884">
          <cell r="A2884">
            <v>2897</v>
          </cell>
          <cell r="B2884" t="str">
            <v>agcobile</v>
          </cell>
          <cell r="C2884" t="str">
            <v>BLIE</v>
          </cell>
          <cell r="D2884" t="str">
            <v>B</v>
          </cell>
          <cell r="E2884" t="str">
            <v>M</v>
          </cell>
          <cell r="F2884" t="str">
            <v>B9/2</v>
          </cell>
          <cell r="G2884" t="str">
            <v>BORA</v>
          </cell>
        </row>
        <row r="2885">
          <cell r="A2885">
            <v>2898</v>
          </cell>
          <cell r="B2885" t="str">
            <v>aviwe</v>
          </cell>
          <cell r="C2885" t="str">
            <v>KWANGA</v>
          </cell>
          <cell r="D2885" t="str">
            <v>B</v>
          </cell>
          <cell r="E2885" t="str">
            <v>M</v>
          </cell>
          <cell r="F2885" t="str">
            <v>B9/2</v>
          </cell>
          <cell r="G2885" t="str">
            <v>BORA</v>
          </cell>
        </row>
        <row r="2886">
          <cell r="A2886">
            <v>2899</v>
          </cell>
          <cell r="B2886" t="str">
            <v>ayavuya</v>
          </cell>
          <cell r="C2886" t="str">
            <v>MQONGWANA</v>
          </cell>
          <cell r="D2886" t="str">
            <v>B</v>
          </cell>
          <cell r="E2886" t="str">
            <v>M</v>
          </cell>
          <cell r="F2886" t="str">
            <v>B9/2</v>
          </cell>
          <cell r="G2886" t="str">
            <v>BORA</v>
          </cell>
        </row>
        <row r="2887">
          <cell r="A2887">
            <v>2900</v>
          </cell>
          <cell r="B2887" t="str">
            <v>isiphile</v>
          </cell>
          <cell r="C2887" t="str">
            <v>DAMSESI</v>
          </cell>
          <cell r="D2887" t="str">
            <v>B</v>
          </cell>
          <cell r="E2887" t="str">
            <v>F</v>
          </cell>
          <cell r="F2887" t="str">
            <v>G13/3</v>
          </cell>
          <cell r="G2887" t="str">
            <v>BORA</v>
          </cell>
        </row>
        <row r="2888">
          <cell r="A2888">
            <v>2901</v>
          </cell>
          <cell r="B2888" t="str">
            <v>isabella</v>
          </cell>
          <cell r="C2888" t="str">
            <v>SIGANGA</v>
          </cell>
          <cell r="D2888" t="str">
            <v>B</v>
          </cell>
          <cell r="E2888" t="str">
            <v>F</v>
          </cell>
          <cell r="F2888" t="str">
            <v>G13/3</v>
          </cell>
          <cell r="G2888" t="str">
            <v>BORA</v>
          </cell>
        </row>
        <row r="2889">
          <cell r="A2889">
            <v>2902</v>
          </cell>
          <cell r="B2889" t="str">
            <v>asthandile</v>
          </cell>
          <cell r="C2889" t="str">
            <v>MANUEL</v>
          </cell>
          <cell r="D2889" t="str">
            <v>B</v>
          </cell>
          <cell r="E2889" t="str">
            <v>M</v>
          </cell>
          <cell r="F2889" t="str">
            <v>JM/8</v>
          </cell>
          <cell r="G2889" t="str">
            <v>BORA</v>
          </cell>
        </row>
        <row r="2890">
          <cell r="A2890">
            <v>3508</v>
          </cell>
          <cell r="B2890" t="str">
            <v>freeman</v>
          </cell>
          <cell r="C2890" t="str">
            <v>VUTU</v>
          </cell>
          <cell r="D2890" t="str">
            <v>W</v>
          </cell>
          <cell r="E2890" t="str">
            <v>M</v>
          </cell>
          <cell r="F2890" t="str">
            <v>M50/8</v>
          </cell>
          <cell r="G2890" t="str">
            <v>BORA</v>
          </cell>
        </row>
        <row r="2891">
          <cell r="A2891">
            <v>2903</v>
          </cell>
          <cell r="B2891" t="str">
            <v>michael</v>
          </cell>
          <cell r="C2891" t="str">
            <v>BEKKER</v>
          </cell>
          <cell r="D2891" t="str">
            <v>W</v>
          </cell>
          <cell r="E2891" t="str">
            <v>M</v>
          </cell>
          <cell r="F2891" t="str">
            <v>B10/2</v>
          </cell>
          <cell r="G2891" t="str">
            <v>CGA</v>
          </cell>
        </row>
        <row r="2892">
          <cell r="A2892">
            <v>2904</v>
          </cell>
          <cell r="B2892" t="str">
            <v>tyran</v>
          </cell>
          <cell r="C2892" t="str">
            <v>BROOKS</v>
          </cell>
          <cell r="D2892" t="str">
            <v>W</v>
          </cell>
          <cell r="E2892" t="str">
            <v>M</v>
          </cell>
          <cell r="F2892" t="str">
            <v>B10/2</v>
          </cell>
          <cell r="G2892" t="str">
            <v>CGA</v>
          </cell>
        </row>
        <row r="2893">
          <cell r="A2893">
            <v>2905</v>
          </cell>
          <cell r="B2893" t="str">
            <v>danial johannes</v>
          </cell>
          <cell r="C2893" t="str">
            <v>DELPORT</v>
          </cell>
          <cell r="D2893" t="str">
            <v>W</v>
          </cell>
          <cell r="E2893" t="str">
            <v>M</v>
          </cell>
          <cell r="F2893" t="str">
            <v>B10/2</v>
          </cell>
          <cell r="G2893" t="str">
            <v>CGA</v>
          </cell>
        </row>
        <row r="2894">
          <cell r="A2894">
            <v>2906</v>
          </cell>
          <cell r="B2894" t="str">
            <v>siyabonga</v>
          </cell>
          <cell r="C2894" t="str">
            <v>KHUMALO</v>
          </cell>
          <cell r="D2894" t="str">
            <v>B</v>
          </cell>
          <cell r="E2894" t="str">
            <v>M</v>
          </cell>
          <cell r="F2894" t="str">
            <v>B10/2</v>
          </cell>
          <cell r="G2894" t="str">
            <v>CGA</v>
          </cell>
        </row>
        <row r="2895">
          <cell r="A2895">
            <v>2907</v>
          </cell>
          <cell r="B2895" t="str">
            <v>sihawu</v>
          </cell>
          <cell r="C2895" t="str">
            <v>MLAMBO</v>
          </cell>
          <cell r="D2895" t="str">
            <v>B</v>
          </cell>
          <cell r="E2895" t="str">
            <v>M</v>
          </cell>
          <cell r="F2895" t="str">
            <v>B10/2</v>
          </cell>
          <cell r="G2895" t="str">
            <v>CGA</v>
          </cell>
        </row>
        <row r="2896">
          <cell r="A2896">
            <v>2908</v>
          </cell>
          <cell r="B2896" t="str">
            <v>sinathemba</v>
          </cell>
          <cell r="C2896" t="str">
            <v>MUNYAI</v>
          </cell>
          <cell r="D2896" t="str">
            <v>B</v>
          </cell>
          <cell r="E2896" t="str">
            <v>M</v>
          </cell>
          <cell r="F2896" t="str">
            <v>B10/2</v>
          </cell>
          <cell r="G2896" t="str">
            <v>CGA</v>
          </cell>
        </row>
        <row r="2897">
          <cell r="A2897">
            <v>2909</v>
          </cell>
          <cell r="B2897" t="str">
            <v>siyacela</v>
          </cell>
          <cell r="C2897" t="str">
            <v>NKOMENI</v>
          </cell>
          <cell r="D2897" t="str">
            <v>B</v>
          </cell>
          <cell r="E2897" t="str">
            <v>M</v>
          </cell>
          <cell r="F2897" t="str">
            <v>B10/2</v>
          </cell>
          <cell r="G2897" t="str">
            <v>CGA</v>
          </cell>
        </row>
        <row r="2898">
          <cell r="A2898">
            <v>2910</v>
          </cell>
          <cell r="B2898" t="str">
            <v>llewellyn</v>
          </cell>
          <cell r="C2898" t="str">
            <v>VAN HEERDEN</v>
          </cell>
          <cell r="D2898" t="str">
            <v>W</v>
          </cell>
          <cell r="E2898" t="str">
            <v>M</v>
          </cell>
          <cell r="F2898" t="str">
            <v>B10/2</v>
          </cell>
          <cell r="G2898" t="str">
            <v>CGA</v>
          </cell>
        </row>
        <row r="2899">
          <cell r="A2899">
            <v>2911</v>
          </cell>
          <cell r="B2899" t="str">
            <v>mbuso</v>
          </cell>
          <cell r="C2899" t="str">
            <v>BUTHELEZI</v>
          </cell>
          <cell r="D2899" t="str">
            <v>B</v>
          </cell>
          <cell r="E2899" t="str">
            <v>M</v>
          </cell>
          <cell r="F2899" t="str">
            <v>B11/3</v>
          </cell>
          <cell r="G2899" t="str">
            <v>CGA</v>
          </cell>
        </row>
        <row r="2900">
          <cell r="A2900">
            <v>2912</v>
          </cell>
          <cell r="B2900" t="str">
            <v>nicholas</v>
          </cell>
          <cell r="C2900" t="str">
            <v>HORNE</v>
          </cell>
          <cell r="D2900" t="str">
            <v>W</v>
          </cell>
          <cell r="E2900" t="str">
            <v>M</v>
          </cell>
          <cell r="F2900" t="str">
            <v>B11/3</v>
          </cell>
          <cell r="G2900" t="str">
            <v>CGA</v>
          </cell>
        </row>
        <row r="2901">
          <cell r="A2901">
            <v>2913</v>
          </cell>
          <cell r="B2901" t="str">
            <v>mpangaitha</v>
          </cell>
          <cell r="C2901" t="str">
            <v>MKHWANAZI</v>
          </cell>
          <cell r="D2901" t="str">
            <v>B</v>
          </cell>
          <cell r="E2901" t="str">
            <v>M</v>
          </cell>
          <cell r="F2901" t="str">
            <v>B11/3</v>
          </cell>
          <cell r="G2901" t="str">
            <v>CGA</v>
          </cell>
        </row>
        <row r="2902">
          <cell r="A2902">
            <v>2914</v>
          </cell>
          <cell r="B2902" t="str">
            <v>olebogeng</v>
          </cell>
          <cell r="C2902" t="str">
            <v>MOGAPI</v>
          </cell>
          <cell r="D2902" t="str">
            <v>B</v>
          </cell>
          <cell r="E2902" t="str">
            <v>M</v>
          </cell>
          <cell r="F2902" t="str">
            <v>B11/3</v>
          </cell>
          <cell r="G2902" t="str">
            <v>CGA</v>
          </cell>
        </row>
        <row r="2903">
          <cell r="A2903">
            <v>2915</v>
          </cell>
          <cell r="B2903" t="str">
            <v>mulweli</v>
          </cell>
          <cell r="C2903" t="str">
            <v>NDOU</v>
          </cell>
          <cell r="D2903" t="str">
            <v>B</v>
          </cell>
          <cell r="E2903" t="str">
            <v>M</v>
          </cell>
          <cell r="F2903" t="str">
            <v>B11/3</v>
          </cell>
          <cell r="G2903" t="str">
            <v>CGA</v>
          </cell>
        </row>
        <row r="2904">
          <cell r="A2904">
            <v>2916</v>
          </cell>
          <cell r="B2904" t="str">
            <v>ahlume okuhle</v>
          </cell>
          <cell r="C2904" t="str">
            <v>NKATA</v>
          </cell>
          <cell r="D2904" t="str">
            <v>B</v>
          </cell>
          <cell r="E2904" t="str">
            <v>M</v>
          </cell>
          <cell r="F2904" t="str">
            <v>B11/3</v>
          </cell>
          <cell r="G2904" t="str">
            <v>CGA</v>
          </cell>
        </row>
        <row r="2905">
          <cell r="A2905">
            <v>2917</v>
          </cell>
          <cell r="B2905" t="str">
            <v>aqhama</v>
          </cell>
          <cell r="C2905" t="str">
            <v>NORUSHE</v>
          </cell>
          <cell r="D2905" t="str">
            <v>B</v>
          </cell>
          <cell r="E2905" t="str">
            <v>M</v>
          </cell>
          <cell r="F2905" t="str">
            <v>B11/3</v>
          </cell>
          <cell r="G2905" t="str">
            <v>CGA</v>
          </cell>
        </row>
        <row r="2906">
          <cell r="A2906">
            <v>2918</v>
          </cell>
          <cell r="B2906" t="str">
            <v>de_vandre</v>
          </cell>
          <cell r="C2906" t="str">
            <v>RUSTOFF</v>
          </cell>
          <cell r="D2906" t="str">
            <v>W</v>
          </cell>
          <cell r="E2906" t="str">
            <v>M</v>
          </cell>
          <cell r="F2906" t="str">
            <v>B11/3</v>
          </cell>
          <cell r="G2906" t="str">
            <v>CGA</v>
          </cell>
        </row>
        <row r="2907">
          <cell r="A2907">
            <v>2919</v>
          </cell>
          <cell r="B2907" t="str">
            <v>luke</v>
          </cell>
          <cell r="C2907" t="str">
            <v>SCHWULST</v>
          </cell>
          <cell r="D2907" t="str">
            <v>B</v>
          </cell>
          <cell r="E2907" t="str">
            <v>M</v>
          </cell>
          <cell r="F2907" t="str">
            <v>B11/3</v>
          </cell>
          <cell r="G2907" t="str">
            <v>CGA</v>
          </cell>
        </row>
        <row r="2908">
          <cell r="A2908">
            <v>2920</v>
          </cell>
          <cell r="B2908" t="str">
            <v>leewin</v>
          </cell>
          <cell r="C2908" t="str">
            <v>VALENTINE</v>
          </cell>
          <cell r="D2908" t="str">
            <v>W</v>
          </cell>
          <cell r="E2908" t="str">
            <v>M</v>
          </cell>
          <cell r="F2908" t="str">
            <v>B11/3</v>
          </cell>
          <cell r="G2908" t="str">
            <v>CGA</v>
          </cell>
        </row>
        <row r="2909">
          <cell r="A2909">
            <v>2921</v>
          </cell>
          <cell r="B2909" t="str">
            <v>njabula</v>
          </cell>
          <cell r="C2909" t="str">
            <v>HLATSHWAYO</v>
          </cell>
          <cell r="D2909" t="str">
            <v>B</v>
          </cell>
          <cell r="E2909" t="str">
            <v>M</v>
          </cell>
          <cell r="F2909" t="str">
            <v>B12/3</v>
          </cell>
          <cell r="G2909" t="str">
            <v>CGA</v>
          </cell>
        </row>
        <row r="2910">
          <cell r="A2910">
            <v>2922</v>
          </cell>
          <cell r="B2910" t="str">
            <v>daniel</v>
          </cell>
          <cell r="C2910" t="str">
            <v>JACOBS</v>
          </cell>
          <cell r="D2910" t="str">
            <v>W</v>
          </cell>
          <cell r="E2910" t="str">
            <v>M</v>
          </cell>
          <cell r="F2910" t="str">
            <v>B12/3</v>
          </cell>
          <cell r="G2910" t="str">
            <v>CGA</v>
          </cell>
        </row>
        <row r="2911">
          <cell r="A2911">
            <v>2923</v>
          </cell>
          <cell r="B2911" t="str">
            <v>ewan</v>
          </cell>
          <cell r="C2911" t="str">
            <v>LOURENS</v>
          </cell>
          <cell r="D2911" t="str">
            <v>W</v>
          </cell>
          <cell r="E2911" t="str">
            <v>M</v>
          </cell>
          <cell r="F2911" t="str">
            <v>B12/3</v>
          </cell>
          <cell r="G2911" t="str">
            <v>CGA</v>
          </cell>
        </row>
        <row r="2912">
          <cell r="A2912">
            <v>2924</v>
          </cell>
          <cell r="B2912" t="str">
            <v>thebe</v>
          </cell>
          <cell r="C2912" t="str">
            <v>MABOTE</v>
          </cell>
          <cell r="D2912" t="str">
            <v>B</v>
          </cell>
          <cell r="E2912" t="str">
            <v>M</v>
          </cell>
          <cell r="F2912" t="str">
            <v>B12/3</v>
          </cell>
          <cell r="G2912" t="str">
            <v>CGA</v>
          </cell>
        </row>
        <row r="2913">
          <cell r="A2913">
            <v>2925</v>
          </cell>
          <cell r="B2913" t="str">
            <v>tumelo</v>
          </cell>
          <cell r="C2913" t="str">
            <v>MABOTE</v>
          </cell>
          <cell r="D2913" t="str">
            <v>B</v>
          </cell>
          <cell r="E2913" t="str">
            <v>M</v>
          </cell>
          <cell r="F2913" t="str">
            <v>B12/3</v>
          </cell>
          <cell r="G2913" t="str">
            <v>CGA</v>
          </cell>
        </row>
        <row r="2914">
          <cell r="A2914">
            <v>2926</v>
          </cell>
          <cell r="B2914" t="str">
            <v>kgalalelo</v>
          </cell>
          <cell r="C2914" t="str">
            <v>MAFOJANE</v>
          </cell>
          <cell r="D2914" t="str">
            <v>B</v>
          </cell>
          <cell r="E2914" t="str">
            <v>M</v>
          </cell>
          <cell r="F2914" t="str">
            <v>B12/3</v>
          </cell>
          <cell r="G2914" t="str">
            <v>CGA</v>
          </cell>
        </row>
        <row r="2915">
          <cell r="A2915">
            <v>2927</v>
          </cell>
          <cell r="B2915" t="str">
            <v>keotsepile</v>
          </cell>
          <cell r="C2915" t="str">
            <v>MALEHO</v>
          </cell>
          <cell r="D2915" t="str">
            <v>B</v>
          </cell>
          <cell r="E2915" t="str">
            <v>M</v>
          </cell>
          <cell r="F2915" t="str">
            <v>B12/3</v>
          </cell>
          <cell r="G2915" t="str">
            <v>CGA</v>
          </cell>
        </row>
        <row r="2916">
          <cell r="A2916">
            <v>2928</v>
          </cell>
          <cell r="B2916" t="str">
            <v>neo</v>
          </cell>
          <cell r="C2916" t="str">
            <v>MOTHALE</v>
          </cell>
          <cell r="D2916" t="str">
            <v>B</v>
          </cell>
          <cell r="E2916" t="str">
            <v>M</v>
          </cell>
          <cell r="F2916" t="str">
            <v>B12/3</v>
          </cell>
          <cell r="G2916" t="str">
            <v>CGA</v>
          </cell>
        </row>
        <row r="2917">
          <cell r="A2917">
            <v>2929</v>
          </cell>
          <cell r="B2917" t="str">
            <v>kgothatso</v>
          </cell>
          <cell r="C2917" t="str">
            <v>MOTLAKOANE</v>
          </cell>
          <cell r="D2917" t="str">
            <v>B</v>
          </cell>
          <cell r="E2917" t="str">
            <v>M</v>
          </cell>
          <cell r="F2917" t="str">
            <v>B12/3</v>
          </cell>
          <cell r="G2917" t="str">
            <v>CGA</v>
          </cell>
        </row>
        <row r="2918">
          <cell r="A2918">
            <v>2930</v>
          </cell>
          <cell r="B2918" t="str">
            <v>itumeleng</v>
          </cell>
          <cell r="C2918" t="str">
            <v>SEBOA</v>
          </cell>
          <cell r="D2918" t="str">
            <v>B</v>
          </cell>
          <cell r="E2918" t="str">
            <v>M</v>
          </cell>
          <cell r="F2918" t="str">
            <v>B12/3</v>
          </cell>
          <cell r="G2918" t="str">
            <v>CGA</v>
          </cell>
        </row>
        <row r="2919">
          <cell r="A2919">
            <v>2931</v>
          </cell>
          <cell r="B2919" t="str">
            <v>hanre</v>
          </cell>
          <cell r="C2919" t="str">
            <v>VAN DEVENTER</v>
          </cell>
          <cell r="D2919" t="str">
            <v>W</v>
          </cell>
          <cell r="E2919" t="str">
            <v>M</v>
          </cell>
          <cell r="F2919" t="str">
            <v>B12/3</v>
          </cell>
          <cell r="G2919" t="str">
            <v>CGA</v>
          </cell>
        </row>
        <row r="2920">
          <cell r="A2920">
            <v>2932</v>
          </cell>
          <cell r="B2920" t="str">
            <v>camara</v>
          </cell>
          <cell r="C2920" t="str">
            <v>DE FREITAS</v>
          </cell>
          <cell r="D2920" t="str">
            <v>W</v>
          </cell>
          <cell r="E2920" t="str">
            <v>M</v>
          </cell>
          <cell r="F2920" t="str">
            <v>B13/4</v>
          </cell>
          <cell r="G2920" t="str">
            <v>CGA</v>
          </cell>
        </row>
        <row r="2921">
          <cell r="A2921">
            <v>2933</v>
          </cell>
          <cell r="B2921" t="str">
            <v>kevin</v>
          </cell>
          <cell r="C2921" t="str">
            <v>MARAIS</v>
          </cell>
          <cell r="D2921" t="str">
            <v>W</v>
          </cell>
          <cell r="E2921" t="str">
            <v>M</v>
          </cell>
          <cell r="F2921" t="str">
            <v>B13/4</v>
          </cell>
          <cell r="G2921" t="str">
            <v>CGA</v>
          </cell>
        </row>
        <row r="2922">
          <cell r="A2922">
            <v>2934</v>
          </cell>
          <cell r="B2922" t="str">
            <v>oratile</v>
          </cell>
          <cell r="C2922" t="str">
            <v>MASHIGO</v>
          </cell>
          <cell r="D2922" t="str">
            <v>B</v>
          </cell>
          <cell r="E2922" t="str">
            <v>M</v>
          </cell>
          <cell r="F2922" t="str">
            <v>B13/4</v>
          </cell>
          <cell r="G2922" t="str">
            <v>CGA</v>
          </cell>
        </row>
        <row r="2923">
          <cell r="A2923">
            <v>2935</v>
          </cell>
          <cell r="B2923" t="str">
            <v>themba</v>
          </cell>
          <cell r="C2923" t="str">
            <v>MNGUNI</v>
          </cell>
          <cell r="D2923" t="str">
            <v>B</v>
          </cell>
          <cell r="E2923" t="str">
            <v>M</v>
          </cell>
          <cell r="F2923" t="str">
            <v>B13/4</v>
          </cell>
          <cell r="G2923" t="str">
            <v>CGA</v>
          </cell>
        </row>
        <row r="2924">
          <cell r="A2924">
            <v>2936</v>
          </cell>
          <cell r="B2924" t="str">
            <v>katleho</v>
          </cell>
          <cell r="C2924" t="str">
            <v>RAMPA</v>
          </cell>
          <cell r="D2924" t="str">
            <v>B</v>
          </cell>
          <cell r="E2924" t="str">
            <v>M</v>
          </cell>
          <cell r="F2924" t="str">
            <v>B13/4</v>
          </cell>
          <cell r="G2924" t="str">
            <v>CGA</v>
          </cell>
        </row>
        <row r="2925">
          <cell r="A2925">
            <v>2937</v>
          </cell>
          <cell r="B2925" t="str">
            <v>realeboga</v>
          </cell>
          <cell r="C2925" t="str">
            <v>SMITH</v>
          </cell>
          <cell r="D2925" t="str">
            <v>B</v>
          </cell>
          <cell r="E2925" t="str">
            <v>M</v>
          </cell>
          <cell r="F2925" t="str">
            <v>B13/4</v>
          </cell>
          <cell r="G2925" t="str">
            <v>CGA</v>
          </cell>
        </row>
        <row r="2926">
          <cell r="A2926">
            <v>2938</v>
          </cell>
          <cell r="B2926" t="str">
            <v>lesego</v>
          </cell>
          <cell r="C2926" t="str">
            <v>THAPANE</v>
          </cell>
          <cell r="D2926" t="str">
            <v>B</v>
          </cell>
          <cell r="E2926" t="str">
            <v>M</v>
          </cell>
          <cell r="F2926" t="str">
            <v>B13/4</v>
          </cell>
          <cell r="G2926" t="str">
            <v>CGA</v>
          </cell>
        </row>
        <row r="2927">
          <cell r="A2927">
            <v>2939</v>
          </cell>
          <cell r="B2927" t="str">
            <v>lutho</v>
          </cell>
          <cell r="C2927" t="str">
            <v>TIMATI</v>
          </cell>
          <cell r="D2927" t="str">
            <v>B</v>
          </cell>
          <cell r="E2927" t="str">
            <v>M</v>
          </cell>
          <cell r="F2927" t="str">
            <v>B13/4</v>
          </cell>
          <cell r="G2927" t="str">
            <v>CGA</v>
          </cell>
        </row>
        <row r="2928">
          <cell r="A2928">
            <v>2940</v>
          </cell>
          <cell r="B2928" t="str">
            <v>hanko</v>
          </cell>
          <cell r="C2928" t="str">
            <v>WOLMARANS</v>
          </cell>
          <cell r="D2928" t="str">
            <v>W</v>
          </cell>
          <cell r="E2928" t="str">
            <v>M</v>
          </cell>
          <cell r="F2928" t="str">
            <v>B13/4</v>
          </cell>
          <cell r="G2928" t="str">
            <v>CGA</v>
          </cell>
        </row>
        <row r="2929">
          <cell r="A2929">
            <v>2941</v>
          </cell>
          <cell r="B2929" t="str">
            <v>rethabile</v>
          </cell>
          <cell r="C2929" t="str">
            <v>CHAUKE</v>
          </cell>
          <cell r="D2929" t="str">
            <v>B</v>
          </cell>
          <cell r="E2929" t="str">
            <v>M</v>
          </cell>
          <cell r="F2929" t="str">
            <v>B14/4</v>
          </cell>
          <cell r="G2929" t="str">
            <v>CGA</v>
          </cell>
        </row>
        <row r="2930">
          <cell r="A2930">
            <v>2942</v>
          </cell>
          <cell r="B2930" t="str">
            <v>alisandro</v>
          </cell>
          <cell r="C2930" t="str">
            <v>CLOETE</v>
          </cell>
          <cell r="D2930" t="str">
            <v>W</v>
          </cell>
          <cell r="E2930" t="str">
            <v>M</v>
          </cell>
          <cell r="F2930" t="str">
            <v>B14/4</v>
          </cell>
          <cell r="G2930" t="str">
            <v>CGA</v>
          </cell>
        </row>
        <row r="2931">
          <cell r="A2931">
            <v>2943</v>
          </cell>
          <cell r="B2931" t="str">
            <v>retshepile</v>
          </cell>
          <cell r="C2931" t="str">
            <v>FANISE</v>
          </cell>
          <cell r="D2931" t="str">
            <v>B</v>
          </cell>
          <cell r="E2931" t="str">
            <v>M</v>
          </cell>
          <cell r="F2931" t="str">
            <v>B14/4</v>
          </cell>
          <cell r="G2931" t="str">
            <v>CGA</v>
          </cell>
        </row>
        <row r="2932">
          <cell r="A2932">
            <v>2944</v>
          </cell>
          <cell r="B2932" t="str">
            <v>bokang</v>
          </cell>
          <cell r="C2932" t="str">
            <v>MABOTE</v>
          </cell>
          <cell r="D2932" t="str">
            <v>B</v>
          </cell>
          <cell r="E2932" t="str">
            <v>M</v>
          </cell>
          <cell r="F2932" t="str">
            <v>B14/4</v>
          </cell>
          <cell r="G2932" t="str">
            <v>CGA</v>
          </cell>
        </row>
        <row r="2933">
          <cell r="A2933">
            <v>2945</v>
          </cell>
          <cell r="B2933" t="str">
            <v>matthew</v>
          </cell>
          <cell r="C2933" t="str">
            <v>MACKAY</v>
          </cell>
          <cell r="D2933" t="str">
            <v>W</v>
          </cell>
          <cell r="E2933" t="str">
            <v>M</v>
          </cell>
          <cell r="F2933" t="str">
            <v>B14/4</v>
          </cell>
          <cell r="G2933" t="str">
            <v>CGA</v>
          </cell>
        </row>
        <row r="2934">
          <cell r="A2934">
            <v>2946</v>
          </cell>
          <cell r="B2934" t="str">
            <v>johannes</v>
          </cell>
          <cell r="C2934" t="str">
            <v>MOREPE</v>
          </cell>
          <cell r="D2934" t="str">
            <v>B</v>
          </cell>
          <cell r="E2934" t="str">
            <v>M</v>
          </cell>
          <cell r="F2934" t="str">
            <v>B14/4</v>
          </cell>
          <cell r="G2934" t="str">
            <v>CGA</v>
          </cell>
        </row>
        <row r="2935">
          <cell r="A2935">
            <v>2947</v>
          </cell>
          <cell r="B2935" t="str">
            <v>dihan</v>
          </cell>
          <cell r="C2935" t="str">
            <v>VAN DEVENTER</v>
          </cell>
          <cell r="D2935" t="str">
            <v>W</v>
          </cell>
          <cell r="E2935" t="str">
            <v>M</v>
          </cell>
          <cell r="F2935" t="str">
            <v>B14/4</v>
          </cell>
          <cell r="G2935" t="str">
            <v>CGA</v>
          </cell>
        </row>
        <row r="2936">
          <cell r="A2936">
            <v>2948</v>
          </cell>
          <cell r="B2936" t="str">
            <v>mibe</v>
          </cell>
          <cell r="C2936" t="str">
            <v>VAN ROYEN</v>
          </cell>
          <cell r="D2936" t="str">
            <v>B</v>
          </cell>
          <cell r="E2936" t="str">
            <v>M</v>
          </cell>
          <cell r="F2936" t="str">
            <v>B14/4</v>
          </cell>
          <cell r="G2936" t="str">
            <v>CGA</v>
          </cell>
        </row>
        <row r="2937">
          <cell r="A2937">
            <v>2949</v>
          </cell>
          <cell r="B2937" t="str">
            <v>francois</v>
          </cell>
          <cell r="C2937" t="str">
            <v>VAN ZYL</v>
          </cell>
          <cell r="D2937" t="str">
            <v>W</v>
          </cell>
          <cell r="E2937" t="str">
            <v>M</v>
          </cell>
          <cell r="F2937" t="str">
            <v>B14/4</v>
          </cell>
          <cell r="G2937" t="str">
            <v>CGA</v>
          </cell>
        </row>
        <row r="2938">
          <cell r="A2938">
            <v>2950</v>
          </cell>
          <cell r="B2938" t="str">
            <v>lefa</v>
          </cell>
          <cell r="C2938" t="str">
            <v>KWANELE</v>
          </cell>
          <cell r="D2938" t="str">
            <v>B</v>
          </cell>
          <cell r="E2938" t="str">
            <v>M</v>
          </cell>
          <cell r="F2938" t="str">
            <v>B15/4</v>
          </cell>
          <cell r="G2938" t="str">
            <v>CGA</v>
          </cell>
        </row>
        <row r="2939">
          <cell r="A2939">
            <v>2951</v>
          </cell>
          <cell r="B2939" t="str">
            <v>siyabonga</v>
          </cell>
          <cell r="C2939" t="str">
            <v>MBATHA</v>
          </cell>
          <cell r="D2939" t="str">
            <v>B</v>
          </cell>
          <cell r="E2939" t="str">
            <v>M</v>
          </cell>
          <cell r="F2939" t="str">
            <v>B15/4</v>
          </cell>
          <cell r="G2939" t="str">
            <v>CGA</v>
          </cell>
        </row>
        <row r="2940">
          <cell r="A2940">
            <v>2952</v>
          </cell>
          <cell r="B2940" t="str">
            <v>reatlegile</v>
          </cell>
          <cell r="C2940" t="str">
            <v>MOSWEU</v>
          </cell>
          <cell r="D2940" t="str">
            <v>B</v>
          </cell>
          <cell r="E2940" t="str">
            <v>M</v>
          </cell>
          <cell r="F2940" t="str">
            <v>B15/4</v>
          </cell>
          <cell r="G2940" t="str">
            <v>CGA</v>
          </cell>
        </row>
        <row r="2941">
          <cell r="A2941">
            <v>2953</v>
          </cell>
          <cell r="B2941" t="str">
            <v>sibusiso calvin</v>
          </cell>
          <cell r="C2941" t="str">
            <v>MSIBI</v>
          </cell>
          <cell r="D2941" t="str">
            <v>B</v>
          </cell>
          <cell r="E2941" t="str">
            <v>M</v>
          </cell>
          <cell r="F2941" t="str">
            <v>B15/4</v>
          </cell>
          <cell r="G2941" t="str">
            <v>CGA</v>
          </cell>
        </row>
        <row r="2942">
          <cell r="A2942">
            <v>2954</v>
          </cell>
          <cell r="B2942" t="str">
            <v>ntokozo</v>
          </cell>
          <cell r="C2942" t="str">
            <v>MSIMANGO</v>
          </cell>
          <cell r="D2942" t="str">
            <v>B</v>
          </cell>
          <cell r="E2942" t="str">
            <v>M</v>
          </cell>
          <cell r="F2942" t="str">
            <v>B15/4</v>
          </cell>
          <cell r="G2942" t="str">
            <v>CGA</v>
          </cell>
        </row>
        <row r="2943">
          <cell r="A2943">
            <v>2955</v>
          </cell>
          <cell r="B2943" t="str">
            <v>siyabonga</v>
          </cell>
          <cell r="C2943" t="str">
            <v>MVELASE</v>
          </cell>
          <cell r="D2943" t="str">
            <v>B</v>
          </cell>
          <cell r="E2943" t="str">
            <v>M</v>
          </cell>
          <cell r="F2943" t="str">
            <v>B15/4</v>
          </cell>
          <cell r="G2943" t="str">
            <v>CGA</v>
          </cell>
        </row>
        <row r="2944">
          <cell r="A2944">
            <v>2956</v>
          </cell>
          <cell r="B2944" t="str">
            <v>vernon</v>
          </cell>
          <cell r="C2944" t="str">
            <v>MYBURGH</v>
          </cell>
          <cell r="D2944" t="str">
            <v>w</v>
          </cell>
          <cell r="E2944" t="str">
            <v>M</v>
          </cell>
          <cell r="F2944" t="str">
            <v>B15/4</v>
          </cell>
          <cell r="G2944" t="str">
            <v>CGA</v>
          </cell>
        </row>
        <row r="2945">
          <cell r="A2945">
            <v>2957</v>
          </cell>
          <cell r="B2945" t="str">
            <v>jayde</v>
          </cell>
          <cell r="C2945" t="str">
            <v>ROSSLEE</v>
          </cell>
          <cell r="D2945" t="str">
            <v>B</v>
          </cell>
          <cell r="E2945" t="str">
            <v>M</v>
          </cell>
          <cell r="F2945" t="str">
            <v>B15/4</v>
          </cell>
          <cell r="G2945" t="str">
            <v>CGA</v>
          </cell>
        </row>
        <row r="2946">
          <cell r="A2946">
            <v>2958</v>
          </cell>
          <cell r="B2946" t="str">
            <v>jacob (malesela)</v>
          </cell>
          <cell r="C2946" t="str">
            <v>TUUBA</v>
          </cell>
          <cell r="D2946" t="str">
            <v>B</v>
          </cell>
          <cell r="E2946" t="str">
            <v>M</v>
          </cell>
          <cell r="F2946" t="str">
            <v>B15/4</v>
          </cell>
          <cell r="G2946" t="str">
            <v>CGA</v>
          </cell>
        </row>
        <row r="2947">
          <cell r="A2947">
            <v>2959</v>
          </cell>
          <cell r="B2947" t="str">
            <v>lindokuhle</v>
          </cell>
          <cell r="C2947" t="str">
            <v>ZWANE</v>
          </cell>
          <cell r="D2947" t="str">
            <v>B</v>
          </cell>
          <cell r="E2947" t="str">
            <v>M</v>
          </cell>
          <cell r="F2947" t="str">
            <v>B15/4</v>
          </cell>
          <cell r="G2947" t="str">
            <v>CGA</v>
          </cell>
        </row>
        <row r="2948">
          <cell r="A2948">
            <v>2960</v>
          </cell>
          <cell r="B2948" t="str">
            <v>ofentse</v>
          </cell>
          <cell r="C2948" t="str">
            <v>BOKABA</v>
          </cell>
          <cell r="D2948" t="str">
            <v>B</v>
          </cell>
          <cell r="E2948" t="str">
            <v>M</v>
          </cell>
          <cell r="F2948" t="str">
            <v>B16/6</v>
          </cell>
          <cell r="G2948" t="str">
            <v>CGA</v>
          </cell>
        </row>
        <row r="2949">
          <cell r="A2949">
            <v>2961</v>
          </cell>
          <cell r="B2949" t="str">
            <v>tshepang</v>
          </cell>
          <cell r="C2949" t="str">
            <v>CHAUKE</v>
          </cell>
          <cell r="D2949" t="str">
            <v>B</v>
          </cell>
          <cell r="E2949" t="str">
            <v>M</v>
          </cell>
          <cell r="F2949" t="str">
            <v>B16/6</v>
          </cell>
          <cell r="G2949" t="str">
            <v>CGA</v>
          </cell>
        </row>
        <row r="2950">
          <cell r="A2950">
            <v>2962</v>
          </cell>
          <cell r="B2950" t="str">
            <v>sipho</v>
          </cell>
          <cell r="C2950" t="str">
            <v>MABULANI</v>
          </cell>
          <cell r="D2950" t="str">
            <v>B</v>
          </cell>
          <cell r="E2950" t="str">
            <v>M</v>
          </cell>
          <cell r="F2950" t="str">
            <v>B16/6</v>
          </cell>
          <cell r="G2950" t="str">
            <v>CGA</v>
          </cell>
        </row>
        <row r="2951">
          <cell r="A2951">
            <v>2963</v>
          </cell>
          <cell r="B2951" t="str">
            <v>musa</v>
          </cell>
          <cell r="C2951" t="str">
            <v>MLATHA</v>
          </cell>
          <cell r="D2951" t="str">
            <v>B</v>
          </cell>
          <cell r="E2951" t="str">
            <v>M</v>
          </cell>
          <cell r="F2951" t="str">
            <v>B16/6</v>
          </cell>
          <cell r="G2951" t="str">
            <v>CGA</v>
          </cell>
        </row>
        <row r="2952">
          <cell r="A2952">
            <v>2964</v>
          </cell>
          <cell r="B2952" t="str">
            <v>mpho</v>
          </cell>
          <cell r="C2952" t="str">
            <v>MLOTHA</v>
          </cell>
          <cell r="D2952" t="str">
            <v>B</v>
          </cell>
          <cell r="E2952" t="str">
            <v>M</v>
          </cell>
          <cell r="F2952" t="str">
            <v>B16/6</v>
          </cell>
          <cell r="G2952" t="str">
            <v>CGA</v>
          </cell>
        </row>
        <row r="2953">
          <cell r="A2953">
            <v>2965</v>
          </cell>
          <cell r="B2953" t="str">
            <v>simphiwe</v>
          </cell>
          <cell r="C2953" t="str">
            <v>THOMBELA</v>
          </cell>
          <cell r="D2953" t="str">
            <v>B</v>
          </cell>
          <cell r="E2953" t="str">
            <v>M</v>
          </cell>
          <cell r="F2953" t="str">
            <v>B16/6</v>
          </cell>
          <cell r="G2953" t="str">
            <v>CGA</v>
          </cell>
        </row>
        <row r="2954">
          <cell r="A2954">
            <v>2966</v>
          </cell>
          <cell r="B2954" t="str">
            <v>marnu</v>
          </cell>
          <cell r="C2954" t="str">
            <v>VERMAAK</v>
          </cell>
          <cell r="D2954" t="str">
            <v>W</v>
          </cell>
          <cell r="E2954" t="str">
            <v>M</v>
          </cell>
          <cell r="F2954" t="str">
            <v>B16/6</v>
          </cell>
          <cell r="G2954" t="str">
            <v>CGA</v>
          </cell>
        </row>
        <row r="2955">
          <cell r="A2955">
            <v>2967</v>
          </cell>
          <cell r="B2955" t="str">
            <v>jason</v>
          </cell>
          <cell r="C2955" t="str">
            <v>VERMEULEN</v>
          </cell>
          <cell r="D2955" t="str">
            <v>W</v>
          </cell>
          <cell r="E2955" t="str">
            <v>M</v>
          </cell>
          <cell r="F2955" t="str">
            <v>B16/6</v>
          </cell>
          <cell r="G2955" t="str">
            <v>CGA</v>
          </cell>
        </row>
        <row r="2956">
          <cell r="A2956">
            <v>2968</v>
          </cell>
          <cell r="B2956" t="str">
            <v>nkanyezi</v>
          </cell>
          <cell r="C2956" t="str">
            <v>ZIQUBU</v>
          </cell>
          <cell r="D2956" t="str">
            <v>B</v>
          </cell>
          <cell r="E2956" t="str">
            <v>M</v>
          </cell>
          <cell r="F2956" t="str">
            <v>B16/6</v>
          </cell>
          <cell r="G2956" t="str">
            <v>CGA</v>
          </cell>
        </row>
        <row r="2957">
          <cell r="A2957">
            <v>2969</v>
          </cell>
          <cell r="B2957" t="str">
            <v>antonio</v>
          </cell>
          <cell r="C2957" t="str">
            <v>BROWN</v>
          </cell>
          <cell r="D2957" t="str">
            <v>B</v>
          </cell>
          <cell r="E2957" t="str">
            <v>M</v>
          </cell>
          <cell r="F2957" t="str">
            <v>B17/6</v>
          </cell>
          <cell r="G2957" t="str">
            <v>CGA</v>
          </cell>
        </row>
        <row r="2958">
          <cell r="A2958">
            <v>2970</v>
          </cell>
          <cell r="B2958" t="str">
            <v>kagiso</v>
          </cell>
          <cell r="C2958" t="str">
            <v>LEDUMA</v>
          </cell>
          <cell r="D2958" t="str">
            <v>B</v>
          </cell>
          <cell r="E2958" t="str">
            <v>M</v>
          </cell>
          <cell r="F2958" t="str">
            <v>B17/6</v>
          </cell>
          <cell r="G2958" t="str">
            <v>CGA</v>
          </cell>
        </row>
        <row r="2959">
          <cell r="A2959">
            <v>2971</v>
          </cell>
          <cell r="B2959" t="str">
            <v>gontse</v>
          </cell>
          <cell r="C2959" t="str">
            <v>LEKABA</v>
          </cell>
          <cell r="D2959" t="str">
            <v>B</v>
          </cell>
          <cell r="E2959" t="str">
            <v>M</v>
          </cell>
          <cell r="F2959" t="str">
            <v>B17/6</v>
          </cell>
          <cell r="G2959" t="str">
            <v>CGA</v>
          </cell>
        </row>
        <row r="2960">
          <cell r="A2960">
            <v>2972</v>
          </cell>
          <cell r="B2960" t="str">
            <v>tumelo</v>
          </cell>
          <cell r="C2960" t="str">
            <v>MANENZHE</v>
          </cell>
          <cell r="D2960" t="str">
            <v>B</v>
          </cell>
          <cell r="E2960" t="str">
            <v>M</v>
          </cell>
          <cell r="F2960" t="str">
            <v>B17/6</v>
          </cell>
          <cell r="G2960" t="str">
            <v>CGA</v>
          </cell>
        </row>
        <row r="2961">
          <cell r="A2961">
            <v>2973</v>
          </cell>
          <cell r="B2961" t="str">
            <v>siyabonga</v>
          </cell>
          <cell r="C2961" t="str">
            <v>MAQASHALALA</v>
          </cell>
          <cell r="D2961" t="str">
            <v>B</v>
          </cell>
          <cell r="E2961" t="str">
            <v>M</v>
          </cell>
          <cell r="F2961" t="str">
            <v>B17/6</v>
          </cell>
          <cell r="G2961" t="str">
            <v>CGA</v>
          </cell>
        </row>
        <row r="2962">
          <cell r="A2962">
            <v>2974</v>
          </cell>
          <cell r="B2962" t="str">
            <v>asanda</v>
          </cell>
          <cell r="C2962" t="str">
            <v>MAZWI</v>
          </cell>
          <cell r="D2962" t="str">
            <v>B</v>
          </cell>
          <cell r="E2962" t="str">
            <v>M</v>
          </cell>
          <cell r="F2962" t="str">
            <v>B17/6</v>
          </cell>
          <cell r="G2962" t="str">
            <v>CGA</v>
          </cell>
        </row>
        <row r="2963">
          <cell r="A2963">
            <v>2975</v>
          </cell>
          <cell r="B2963" t="str">
            <v>jean</v>
          </cell>
          <cell r="C2963" t="str">
            <v>MOUTON</v>
          </cell>
          <cell r="D2963" t="str">
            <v>W</v>
          </cell>
          <cell r="E2963" t="str">
            <v>M</v>
          </cell>
          <cell r="F2963" t="str">
            <v>B17/6</v>
          </cell>
          <cell r="G2963" t="str">
            <v>CGA</v>
          </cell>
        </row>
        <row r="2964">
          <cell r="A2964">
            <v>2976</v>
          </cell>
          <cell r="B2964" t="str">
            <v>thsepo</v>
          </cell>
          <cell r="C2964" t="str">
            <v>NTUNTWANA</v>
          </cell>
          <cell r="D2964" t="str">
            <v>B</v>
          </cell>
          <cell r="E2964" t="str">
            <v>M</v>
          </cell>
          <cell r="F2964" t="str">
            <v>B17/6</v>
          </cell>
          <cell r="G2964" t="str">
            <v>CGA</v>
          </cell>
        </row>
        <row r="2965">
          <cell r="A2965">
            <v>2977</v>
          </cell>
          <cell r="B2965" t="str">
            <v>rynard</v>
          </cell>
          <cell r="C2965" t="str">
            <v>SWANEPOEL</v>
          </cell>
          <cell r="D2965" t="str">
            <v>W</v>
          </cell>
          <cell r="E2965" t="str">
            <v>M</v>
          </cell>
          <cell r="F2965" t="str">
            <v>B17/6</v>
          </cell>
          <cell r="G2965" t="str">
            <v>CGA</v>
          </cell>
        </row>
        <row r="2966">
          <cell r="A2966">
            <v>2978</v>
          </cell>
          <cell r="B2966" t="str">
            <v>cameron</v>
          </cell>
          <cell r="C2966" t="str">
            <v>TONKIN</v>
          </cell>
          <cell r="D2966" t="str">
            <v>W</v>
          </cell>
          <cell r="E2966" t="str">
            <v>M</v>
          </cell>
          <cell r="F2966" t="str">
            <v>B17/6</v>
          </cell>
          <cell r="G2966" t="str">
            <v>CGA</v>
          </cell>
        </row>
        <row r="2967">
          <cell r="A2967">
            <v>2979</v>
          </cell>
          <cell r="B2967" t="str">
            <v>sifiso</v>
          </cell>
          <cell r="C2967" t="str">
            <v>MIYA</v>
          </cell>
          <cell r="D2967" t="str">
            <v>B</v>
          </cell>
          <cell r="E2967" t="str">
            <v>M</v>
          </cell>
          <cell r="F2967" t="str">
            <v>B8/1</v>
          </cell>
          <cell r="G2967" t="str">
            <v>CGA</v>
          </cell>
        </row>
        <row r="2968">
          <cell r="A2968">
            <v>2980</v>
          </cell>
          <cell r="B2968" t="str">
            <v>siphosakhe</v>
          </cell>
          <cell r="C2968" t="str">
            <v>MLAMBO</v>
          </cell>
          <cell r="D2968" t="str">
            <v>B</v>
          </cell>
          <cell r="E2968" t="str">
            <v>M</v>
          </cell>
          <cell r="F2968" t="str">
            <v>B8/1</v>
          </cell>
          <cell r="G2968" t="str">
            <v>CGA</v>
          </cell>
        </row>
        <row r="2969">
          <cell r="A2969">
            <v>2981</v>
          </cell>
          <cell r="B2969" t="str">
            <v>sandile</v>
          </cell>
          <cell r="C2969" t="str">
            <v>MTHIMKULU</v>
          </cell>
          <cell r="D2969" t="str">
            <v>B</v>
          </cell>
          <cell r="E2969" t="str">
            <v>M</v>
          </cell>
          <cell r="F2969" t="str">
            <v>B8/1</v>
          </cell>
          <cell r="G2969" t="str">
            <v>CGA</v>
          </cell>
        </row>
        <row r="2970">
          <cell r="A2970">
            <v>2982</v>
          </cell>
          <cell r="B2970" t="str">
            <v>gift (sinaye)</v>
          </cell>
          <cell r="C2970" t="str">
            <v>NGOSE</v>
          </cell>
          <cell r="D2970" t="str">
            <v>B</v>
          </cell>
          <cell r="E2970" t="str">
            <v>M</v>
          </cell>
          <cell r="F2970" t="str">
            <v>B8/1</v>
          </cell>
          <cell r="G2970" t="str">
            <v>CGA</v>
          </cell>
        </row>
        <row r="2971">
          <cell r="A2971">
            <v>2983</v>
          </cell>
          <cell r="B2971" t="str">
            <v>neo</v>
          </cell>
          <cell r="C2971" t="str">
            <v>NKEANE</v>
          </cell>
          <cell r="D2971" t="str">
            <v>B</v>
          </cell>
          <cell r="E2971" t="str">
            <v>M</v>
          </cell>
          <cell r="F2971" t="str">
            <v>B8/1</v>
          </cell>
          <cell r="G2971" t="str">
            <v>CGA</v>
          </cell>
        </row>
        <row r="2972">
          <cell r="A2972">
            <v>2984</v>
          </cell>
          <cell r="B2972" t="str">
            <v>sihle</v>
          </cell>
          <cell r="C2972" t="str">
            <v>NYEZI</v>
          </cell>
          <cell r="D2972" t="str">
            <v>B</v>
          </cell>
          <cell r="E2972" t="str">
            <v>M</v>
          </cell>
          <cell r="F2972" t="str">
            <v>B8/1</v>
          </cell>
          <cell r="G2972" t="str">
            <v>CGA</v>
          </cell>
        </row>
        <row r="2973">
          <cell r="A2973">
            <v>2985</v>
          </cell>
          <cell r="B2973" t="str">
            <v>bester</v>
          </cell>
          <cell r="C2973" t="str">
            <v>DE LANGE</v>
          </cell>
          <cell r="D2973" t="str">
            <v>W</v>
          </cell>
          <cell r="E2973" t="str">
            <v>M</v>
          </cell>
          <cell r="F2973" t="str">
            <v>B9/2</v>
          </cell>
          <cell r="G2973" t="str">
            <v>CGA</v>
          </cell>
        </row>
        <row r="2974">
          <cell r="A2974">
            <v>2986</v>
          </cell>
          <cell r="B2974" t="str">
            <v>austen</v>
          </cell>
          <cell r="C2974" t="str">
            <v>FISCHER</v>
          </cell>
          <cell r="D2974" t="str">
            <v>W</v>
          </cell>
          <cell r="E2974" t="str">
            <v>M</v>
          </cell>
          <cell r="F2974" t="str">
            <v>B9/2</v>
          </cell>
          <cell r="G2974" t="str">
            <v>CGA</v>
          </cell>
        </row>
        <row r="2975">
          <cell r="A2975">
            <v>2987</v>
          </cell>
          <cell r="B2975" t="str">
            <v>nkosinathi</v>
          </cell>
          <cell r="C2975" t="str">
            <v>KLAAS</v>
          </cell>
          <cell r="D2975" t="str">
            <v>B</v>
          </cell>
          <cell r="E2975" t="str">
            <v>M</v>
          </cell>
          <cell r="F2975" t="str">
            <v>B9/2</v>
          </cell>
          <cell r="G2975" t="str">
            <v>CGA</v>
          </cell>
        </row>
        <row r="2976">
          <cell r="A2976">
            <v>2988</v>
          </cell>
          <cell r="B2976" t="str">
            <v>kgositsile</v>
          </cell>
          <cell r="C2976" t="str">
            <v>NAKANA</v>
          </cell>
          <cell r="D2976" t="str">
            <v>B</v>
          </cell>
          <cell r="E2976" t="str">
            <v>M</v>
          </cell>
          <cell r="F2976" t="str">
            <v>B9/2</v>
          </cell>
          <cell r="G2976" t="str">
            <v>CGA</v>
          </cell>
        </row>
        <row r="2977">
          <cell r="A2977">
            <v>2989</v>
          </cell>
          <cell r="B2977" t="str">
            <v>ntando</v>
          </cell>
          <cell r="C2977" t="str">
            <v>NGWENYA</v>
          </cell>
          <cell r="D2977" t="str">
            <v>B</v>
          </cell>
          <cell r="E2977" t="str">
            <v>M</v>
          </cell>
          <cell r="F2977" t="str">
            <v>B9/2</v>
          </cell>
          <cell r="G2977" t="str">
            <v>CGA</v>
          </cell>
        </row>
        <row r="2978">
          <cell r="A2978">
            <v>2990</v>
          </cell>
          <cell r="B2978" t="str">
            <v>dawson mandindane</v>
          </cell>
          <cell r="C2978" t="str">
            <v>SAMBO</v>
          </cell>
          <cell r="D2978" t="str">
            <v>B</v>
          </cell>
          <cell r="E2978" t="str">
            <v>M</v>
          </cell>
          <cell r="F2978" t="str">
            <v>B9/2</v>
          </cell>
          <cell r="G2978" t="str">
            <v>CGA</v>
          </cell>
        </row>
        <row r="2979">
          <cell r="A2979">
            <v>2991</v>
          </cell>
          <cell r="B2979" t="str">
            <v>motlatsi</v>
          </cell>
          <cell r="C2979" t="str">
            <v>SESING</v>
          </cell>
          <cell r="D2979" t="str">
            <v>B</v>
          </cell>
          <cell r="E2979" t="str">
            <v>M</v>
          </cell>
          <cell r="F2979" t="str">
            <v>B9/2</v>
          </cell>
          <cell r="G2979" t="str">
            <v>CGA</v>
          </cell>
        </row>
        <row r="2980">
          <cell r="A2980">
            <v>2992</v>
          </cell>
          <cell r="B2980" t="str">
            <v>sasha-lee</v>
          </cell>
          <cell r="C2980" t="str">
            <v>LABUSCHAGNE</v>
          </cell>
          <cell r="D2980" t="str">
            <v>W</v>
          </cell>
          <cell r="E2980" t="str">
            <v>F</v>
          </cell>
          <cell r="F2980" t="str">
            <v>G10/2</v>
          </cell>
          <cell r="G2980" t="str">
            <v>CGA</v>
          </cell>
        </row>
        <row r="2981">
          <cell r="A2981">
            <v>2993</v>
          </cell>
          <cell r="B2981" t="str">
            <v>anaamika</v>
          </cell>
          <cell r="C2981" t="str">
            <v>MAHARAJ</v>
          </cell>
          <cell r="D2981" t="str">
            <v>W</v>
          </cell>
          <cell r="E2981" t="str">
            <v>F</v>
          </cell>
          <cell r="F2981" t="str">
            <v>G10/2</v>
          </cell>
          <cell r="G2981" t="str">
            <v>CGA</v>
          </cell>
        </row>
        <row r="2982">
          <cell r="A2982">
            <v>2994</v>
          </cell>
          <cell r="B2982" t="str">
            <v>katleho</v>
          </cell>
          <cell r="C2982" t="str">
            <v>MALEBANA</v>
          </cell>
          <cell r="E2982" t="str">
            <v>F</v>
          </cell>
          <cell r="F2982" t="str">
            <v>G10/2</v>
          </cell>
          <cell r="G2982" t="str">
            <v>CGA</v>
          </cell>
        </row>
        <row r="2983">
          <cell r="A2983">
            <v>2995</v>
          </cell>
          <cell r="B2983" t="str">
            <v>khutsho</v>
          </cell>
          <cell r="C2983" t="str">
            <v>MALEBANA</v>
          </cell>
          <cell r="D2983" t="str">
            <v>B</v>
          </cell>
          <cell r="E2983" t="str">
            <v>F</v>
          </cell>
          <cell r="F2983" t="str">
            <v>G10/2</v>
          </cell>
          <cell r="G2983" t="str">
            <v>CGA</v>
          </cell>
        </row>
        <row r="2984">
          <cell r="A2984">
            <v>2996</v>
          </cell>
          <cell r="B2984" t="str">
            <v>nokuthula</v>
          </cell>
          <cell r="C2984" t="str">
            <v>MHLANGA</v>
          </cell>
          <cell r="D2984" t="str">
            <v>B</v>
          </cell>
          <cell r="E2984" t="str">
            <v>F</v>
          </cell>
          <cell r="F2984" t="str">
            <v>G10/2</v>
          </cell>
          <cell r="G2984" t="str">
            <v>CGA</v>
          </cell>
        </row>
        <row r="2985">
          <cell r="A2985">
            <v>2997</v>
          </cell>
          <cell r="B2985" t="str">
            <v>mbali</v>
          </cell>
          <cell r="C2985" t="str">
            <v>MODISANE</v>
          </cell>
          <cell r="D2985" t="str">
            <v>B</v>
          </cell>
          <cell r="E2985" t="str">
            <v>F</v>
          </cell>
          <cell r="F2985" t="str">
            <v>G10/2</v>
          </cell>
          <cell r="G2985" t="str">
            <v>CGA</v>
          </cell>
        </row>
        <row r="2986">
          <cell r="A2986">
            <v>2998</v>
          </cell>
          <cell r="B2986" t="str">
            <v>mapaseka</v>
          </cell>
          <cell r="C2986" t="str">
            <v>MONGATANE</v>
          </cell>
          <cell r="D2986" t="str">
            <v>B</v>
          </cell>
          <cell r="E2986" t="str">
            <v>F</v>
          </cell>
          <cell r="F2986" t="str">
            <v>G10/2</v>
          </cell>
          <cell r="G2986" t="str">
            <v>CGA</v>
          </cell>
        </row>
        <row r="2987">
          <cell r="A2987">
            <v>2999</v>
          </cell>
          <cell r="B2987" t="str">
            <v>ayanda</v>
          </cell>
          <cell r="C2987" t="str">
            <v>NJODI</v>
          </cell>
          <cell r="D2987" t="str">
            <v>B</v>
          </cell>
          <cell r="E2987" t="str">
            <v>F</v>
          </cell>
          <cell r="F2987" t="str">
            <v>G10/2</v>
          </cell>
          <cell r="G2987" t="str">
            <v>CGA</v>
          </cell>
        </row>
        <row r="2988">
          <cell r="A2988">
            <v>3000</v>
          </cell>
          <cell r="B2988" t="str">
            <v>karabo</v>
          </cell>
          <cell r="C2988" t="str">
            <v>RABOTAPI</v>
          </cell>
          <cell r="E2988" t="str">
            <v>F</v>
          </cell>
          <cell r="F2988" t="str">
            <v>G10/2</v>
          </cell>
          <cell r="G2988" t="str">
            <v>CGA</v>
          </cell>
        </row>
        <row r="2989">
          <cell r="A2989">
            <v>3001</v>
          </cell>
          <cell r="B2989" t="str">
            <v>katego</v>
          </cell>
          <cell r="C2989" t="str">
            <v>SESING</v>
          </cell>
          <cell r="D2989" t="str">
            <v>B</v>
          </cell>
          <cell r="E2989" t="str">
            <v>F</v>
          </cell>
          <cell r="F2989" t="str">
            <v>G10/2</v>
          </cell>
          <cell r="G2989" t="str">
            <v>CGA</v>
          </cell>
        </row>
        <row r="2990">
          <cell r="A2990">
            <v>3082</v>
          </cell>
          <cell r="B2990" t="str">
            <v>anita</v>
          </cell>
          <cell r="C2990" t="str">
            <v>ZONDO</v>
          </cell>
          <cell r="D2990" t="str">
            <v>B</v>
          </cell>
          <cell r="E2990" t="str">
            <v>F</v>
          </cell>
          <cell r="F2990" t="str">
            <v>G10/2</v>
          </cell>
          <cell r="G2990" t="str">
            <v>CGA</v>
          </cell>
        </row>
        <row r="2991">
          <cell r="A2991">
            <v>3002</v>
          </cell>
          <cell r="B2991" t="str">
            <v>lize-mari</v>
          </cell>
          <cell r="C2991" t="str">
            <v>DE BEER</v>
          </cell>
          <cell r="D2991" t="str">
            <v>W</v>
          </cell>
          <cell r="E2991" t="str">
            <v>F</v>
          </cell>
          <cell r="F2991" t="str">
            <v>G11/3</v>
          </cell>
          <cell r="G2991" t="str">
            <v>CGA</v>
          </cell>
        </row>
        <row r="2992">
          <cell r="A2992">
            <v>3003</v>
          </cell>
          <cell r="B2992" t="str">
            <v>teneal</v>
          </cell>
          <cell r="C2992" t="str">
            <v>DE JONG</v>
          </cell>
          <cell r="D2992" t="str">
            <v>W</v>
          </cell>
          <cell r="E2992" t="str">
            <v>F</v>
          </cell>
          <cell r="F2992" t="str">
            <v>G11/3</v>
          </cell>
          <cell r="G2992" t="str">
            <v>CGA</v>
          </cell>
        </row>
        <row r="2993">
          <cell r="A2993">
            <v>3004</v>
          </cell>
          <cell r="B2993" t="str">
            <v>zinhle</v>
          </cell>
          <cell r="C2993" t="str">
            <v>MAEPA</v>
          </cell>
          <cell r="D2993" t="str">
            <v>B</v>
          </cell>
          <cell r="E2993" t="str">
            <v>F</v>
          </cell>
          <cell r="F2993" t="str">
            <v>G11/3</v>
          </cell>
          <cell r="G2993" t="str">
            <v>CGA</v>
          </cell>
        </row>
        <row r="2994">
          <cell r="A2994">
            <v>3005</v>
          </cell>
          <cell r="B2994" t="str">
            <v>nthatisi</v>
          </cell>
          <cell r="C2994" t="str">
            <v>MAROLE</v>
          </cell>
          <cell r="D2994" t="str">
            <v>B</v>
          </cell>
          <cell r="E2994" t="str">
            <v>F</v>
          </cell>
          <cell r="F2994" t="str">
            <v>G11/3</v>
          </cell>
          <cell r="G2994" t="str">
            <v>CGA</v>
          </cell>
        </row>
        <row r="2995">
          <cell r="A2995">
            <v>3006</v>
          </cell>
          <cell r="B2995" t="str">
            <v>nolia</v>
          </cell>
          <cell r="C2995" t="str">
            <v>MARUTA</v>
          </cell>
          <cell r="E2995" t="str">
            <v>F</v>
          </cell>
          <cell r="F2995" t="str">
            <v>G11/3</v>
          </cell>
          <cell r="G2995" t="str">
            <v>CGA</v>
          </cell>
        </row>
        <row r="2996">
          <cell r="A2996">
            <v>3007</v>
          </cell>
          <cell r="B2996" t="str">
            <v>polite</v>
          </cell>
          <cell r="C2996" t="str">
            <v>MBOKANE</v>
          </cell>
          <cell r="D2996" t="str">
            <v>B</v>
          </cell>
          <cell r="E2996" t="str">
            <v>F</v>
          </cell>
          <cell r="F2996" t="str">
            <v>G11/3</v>
          </cell>
          <cell r="G2996" t="str">
            <v>CGA</v>
          </cell>
        </row>
        <row r="2997">
          <cell r="A2997">
            <v>3008</v>
          </cell>
          <cell r="B2997" t="str">
            <v>chemene</v>
          </cell>
          <cell r="C2997" t="str">
            <v>MENTZ</v>
          </cell>
          <cell r="D2997" t="str">
            <v>W</v>
          </cell>
          <cell r="E2997" t="str">
            <v>F</v>
          </cell>
          <cell r="F2997" t="str">
            <v>G11/3</v>
          </cell>
          <cell r="G2997" t="str">
            <v>CGA</v>
          </cell>
        </row>
        <row r="2998">
          <cell r="A2998">
            <v>3009</v>
          </cell>
          <cell r="B2998" t="str">
            <v>paballo</v>
          </cell>
          <cell r="C2998" t="str">
            <v>MGWANGQA</v>
          </cell>
          <cell r="D2998" t="str">
            <v>B</v>
          </cell>
          <cell r="E2998" t="str">
            <v>F</v>
          </cell>
          <cell r="F2998" t="str">
            <v>G11/3</v>
          </cell>
          <cell r="G2998" t="str">
            <v>CGA</v>
          </cell>
        </row>
        <row r="2999">
          <cell r="A2999">
            <v>3010</v>
          </cell>
          <cell r="B2999" t="str">
            <v> mathapelo</v>
          </cell>
          <cell r="C2999" t="str">
            <v>MOLEFE</v>
          </cell>
          <cell r="D2999" t="str">
            <v>B</v>
          </cell>
          <cell r="E2999" t="str">
            <v>F</v>
          </cell>
          <cell r="F2999" t="str">
            <v>G11/3</v>
          </cell>
          <cell r="G2999" t="str">
            <v>CGA</v>
          </cell>
        </row>
        <row r="3000">
          <cell r="A3000">
            <v>3011</v>
          </cell>
          <cell r="B3000" t="str">
            <v>reamogetse</v>
          </cell>
          <cell r="C3000" t="str">
            <v>RAGEDI</v>
          </cell>
          <cell r="D3000" t="str">
            <v>B</v>
          </cell>
          <cell r="E3000" t="str">
            <v>F</v>
          </cell>
          <cell r="F3000" t="str">
            <v>G11/3</v>
          </cell>
          <cell r="G3000" t="str">
            <v>CGA</v>
          </cell>
        </row>
        <row r="3001">
          <cell r="A3001">
            <v>3012</v>
          </cell>
          <cell r="B3001" t="str">
            <v>megan</v>
          </cell>
          <cell r="C3001" t="str">
            <v>ROOME</v>
          </cell>
          <cell r="D3001" t="str">
            <v>W</v>
          </cell>
          <cell r="E3001" t="str">
            <v>F</v>
          </cell>
          <cell r="F3001" t="str">
            <v>G11/3</v>
          </cell>
          <cell r="G3001" t="str">
            <v>CGA</v>
          </cell>
        </row>
        <row r="3002">
          <cell r="A3002">
            <v>3013</v>
          </cell>
          <cell r="B3002" t="str">
            <v>shannon</v>
          </cell>
          <cell r="C3002" t="str">
            <v>ADENDORFF</v>
          </cell>
          <cell r="D3002" t="str">
            <v>W</v>
          </cell>
          <cell r="E3002" t="str">
            <v>F</v>
          </cell>
          <cell r="F3002" t="str">
            <v>G12/3</v>
          </cell>
          <cell r="G3002" t="str">
            <v>CGA</v>
          </cell>
        </row>
        <row r="3003">
          <cell r="A3003">
            <v>3014</v>
          </cell>
          <cell r="B3003" t="str">
            <v>kiara</v>
          </cell>
          <cell r="C3003" t="str">
            <v>DE LANGE</v>
          </cell>
          <cell r="D3003" t="str">
            <v>W</v>
          </cell>
          <cell r="E3003" t="str">
            <v>F</v>
          </cell>
          <cell r="F3003" t="str">
            <v>G12/3</v>
          </cell>
          <cell r="G3003" t="str">
            <v>CGA</v>
          </cell>
        </row>
        <row r="3004">
          <cell r="A3004">
            <v>3015</v>
          </cell>
          <cell r="B3004" t="str">
            <v>kaitlyn</v>
          </cell>
          <cell r="C3004" t="str">
            <v>DU PLESSIS</v>
          </cell>
          <cell r="D3004" t="str">
            <v>W</v>
          </cell>
          <cell r="E3004" t="str">
            <v>F</v>
          </cell>
          <cell r="F3004" t="str">
            <v>G12/3</v>
          </cell>
          <cell r="G3004" t="str">
            <v>CGA</v>
          </cell>
        </row>
        <row r="3005">
          <cell r="A3005">
            <v>3016</v>
          </cell>
          <cell r="B3005" t="str">
            <v>kitso</v>
          </cell>
          <cell r="C3005" t="str">
            <v>GAOREKWE</v>
          </cell>
          <cell r="D3005" t="str">
            <v>W</v>
          </cell>
          <cell r="E3005" t="str">
            <v>F</v>
          </cell>
          <cell r="F3005" t="str">
            <v>G12/3</v>
          </cell>
          <cell r="G3005" t="str">
            <v>CGA</v>
          </cell>
        </row>
        <row r="3006">
          <cell r="A3006">
            <v>3017</v>
          </cell>
          <cell r="B3006" t="str">
            <v>loghan</v>
          </cell>
          <cell r="C3006" t="str">
            <v>GRAY</v>
          </cell>
          <cell r="D3006" t="str">
            <v>W</v>
          </cell>
          <cell r="E3006" t="str">
            <v>F</v>
          </cell>
          <cell r="F3006" t="str">
            <v>G12/3</v>
          </cell>
          <cell r="G3006" t="str">
            <v>CGA</v>
          </cell>
        </row>
        <row r="3007">
          <cell r="A3007">
            <v>3018</v>
          </cell>
          <cell r="B3007" t="str">
            <v>tesmeque</v>
          </cell>
          <cell r="C3007" t="str">
            <v>MARITZ</v>
          </cell>
          <cell r="D3007" t="str">
            <v>W</v>
          </cell>
          <cell r="E3007" t="str">
            <v>F</v>
          </cell>
          <cell r="F3007" t="str">
            <v>G12/3</v>
          </cell>
          <cell r="G3007" t="str">
            <v>CGA</v>
          </cell>
        </row>
        <row r="3008">
          <cell r="A3008">
            <v>3019</v>
          </cell>
          <cell r="B3008" t="str">
            <v>naledi</v>
          </cell>
          <cell r="C3008" t="str">
            <v>MOTHOGWANE</v>
          </cell>
          <cell r="D3008" t="str">
            <v>B</v>
          </cell>
          <cell r="E3008" t="str">
            <v>F</v>
          </cell>
          <cell r="F3008" t="str">
            <v>G12/3</v>
          </cell>
          <cell r="G3008" t="str">
            <v>CGA</v>
          </cell>
        </row>
        <row r="3009">
          <cell r="A3009">
            <v>3020</v>
          </cell>
          <cell r="B3009" t="str">
            <v>lee sue</v>
          </cell>
          <cell r="C3009" t="str">
            <v>NYATHI</v>
          </cell>
          <cell r="D3009" t="str">
            <v>B</v>
          </cell>
          <cell r="E3009" t="str">
            <v>F</v>
          </cell>
          <cell r="F3009" t="str">
            <v>G12/3</v>
          </cell>
          <cell r="G3009" t="str">
            <v>CGA</v>
          </cell>
        </row>
        <row r="3010">
          <cell r="A3010">
            <v>3021</v>
          </cell>
          <cell r="B3010" t="str">
            <v>hanri</v>
          </cell>
          <cell r="C3010" t="str">
            <v>PRETORIUS</v>
          </cell>
          <cell r="D3010" t="str">
            <v>W</v>
          </cell>
          <cell r="E3010" t="str">
            <v>F</v>
          </cell>
          <cell r="F3010" t="str">
            <v>G12/3</v>
          </cell>
          <cell r="G3010" t="str">
            <v>CGA</v>
          </cell>
        </row>
        <row r="3011">
          <cell r="A3011">
            <v>3022</v>
          </cell>
          <cell r="B3011" t="str">
            <v>chenelle</v>
          </cell>
          <cell r="C3011" t="str">
            <v>AXSEL</v>
          </cell>
          <cell r="D3011" t="str">
            <v>W</v>
          </cell>
          <cell r="E3011" t="str">
            <v>F</v>
          </cell>
          <cell r="F3011" t="str">
            <v>G13/3</v>
          </cell>
          <cell r="G3011" t="str">
            <v>CGA</v>
          </cell>
        </row>
        <row r="3012">
          <cell r="A3012">
            <v>3023</v>
          </cell>
          <cell r="B3012" t="str">
            <v>helen</v>
          </cell>
          <cell r="C3012" t="str">
            <v>COCKERAN</v>
          </cell>
          <cell r="D3012" t="str">
            <v>W</v>
          </cell>
          <cell r="E3012" t="str">
            <v>F</v>
          </cell>
          <cell r="F3012" t="str">
            <v>G13/3</v>
          </cell>
          <cell r="G3012" t="str">
            <v>CGA</v>
          </cell>
        </row>
        <row r="3013">
          <cell r="A3013">
            <v>3024</v>
          </cell>
          <cell r="B3013" t="str">
            <v>camryn</v>
          </cell>
          <cell r="C3013" t="str">
            <v>DE MEYER</v>
          </cell>
          <cell r="D3013" t="str">
            <v>W</v>
          </cell>
          <cell r="E3013" t="str">
            <v>F</v>
          </cell>
          <cell r="F3013" t="str">
            <v>G13/3</v>
          </cell>
          <cell r="G3013" t="str">
            <v>CGA</v>
          </cell>
        </row>
        <row r="3014">
          <cell r="A3014">
            <v>3025</v>
          </cell>
          <cell r="B3014" t="str">
            <v>chloe</v>
          </cell>
          <cell r="C3014" t="str">
            <v>DIEDERICKS-BOUDOURIS</v>
          </cell>
          <cell r="D3014" t="str">
            <v>W</v>
          </cell>
          <cell r="E3014" t="str">
            <v>F</v>
          </cell>
          <cell r="F3014" t="str">
            <v>G13/3</v>
          </cell>
          <cell r="G3014" t="str">
            <v>CGA</v>
          </cell>
        </row>
        <row r="3015">
          <cell r="A3015">
            <v>3026</v>
          </cell>
          <cell r="B3015" t="str">
            <v>makgwarane</v>
          </cell>
          <cell r="C3015" t="str">
            <v>DIEKETSENG</v>
          </cell>
          <cell r="E3015" t="str">
            <v>F</v>
          </cell>
          <cell r="F3015" t="str">
            <v>G13/3</v>
          </cell>
          <cell r="G3015" t="str">
            <v>CGA</v>
          </cell>
        </row>
        <row r="3016">
          <cell r="A3016">
            <v>3027</v>
          </cell>
          <cell r="B3016" t="str">
            <v>nonhlanhla</v>
          </cell>
          <cell r="C3016" t="str">
            <v>DLAMINI</v>
          </cell>
          <cell r="D3016" t="str">
            <v>B</v>
          </cell>
          <cell r="E3016" t="str">
            <v>F</v>
          </cell>
          <cell r="F3016" t="str">
            <v>G13/3</v>
          </cell>
          <cell r="G3016" t="str">
            <v>CGA</v>
          </cell>
        </row>
        <row r="3017">
          <cell r="A3017">
            <v>3028</v>
          </cell>
          <cell r="B3017" t="str">
            <v>ntombi</v>
          </cell>
          <cell r="C3017" t="str">
            <v>GUMEDE</v>
          </cell>
          <cell r="D3017" t="str">
            <v>B</v>
          </cell>
          <cell r="E3017" t="str">
            <v>F</v>
          </cell>
          <cell r="F3017" t="str">
            <v>G13/3</v>
          </cell>
          <cell r="G3017" t="str">
            <v>CGA</v>
          </cell>
        </row>
        <row r="3018">
          <cell r="A3018">
            <v>3029</v>
          </cell>
          <cell r="B3018" t="str">
            <v>hlengiwe</v>
          </cell>
          <cell r="C3018" t="str">
            <v>NKOSI</v>
          </cell>
          <cell r="D3018" t="str">
            <v>B</v>
          </cell>
          <cell r="E3018" t="str">
            <v>F</v>
          </cell>
          <cell r="F3018" t="str">
            <v>G13/3</v>
          </cell>
          <cell r="G3018" t="str">
            <v>CGA</v>
          </cell>
        </row>
        <row r="3019">
          <cell r="A3019">
            <v>3030</v>
          </cell>
          <cell r="B3019" t="str">
            <v>lebo</v>
          </cell>
          <cell r="C3019" t="str">
            <v>NKOYANE</v>
          </cell>
          <cell r="D3019" t="str">
            <v>B</v>
          </cell>
          <cell r="E3019" t="str">
            <v>F</v>
          </cell>
          <cell r="F3019" t="str">
            <v>G13/3</v>
          </cell>
          <cell r="G3019" t="str">
            <v>CGA</v>
          </cell>
        </row>
        <row r="3020">
          <cell r="A3020">
            <v>3031</v>
          </cell>
          <cell r="B3020" t="str">
            <v>sedibeng</v>
          </cell>
          <cell r="C3020" t="str">
            <v>SAOKGA</v>
          </cell>
          <cell r="D3020" t="str">
            <v>B</v>
          </cell>
          <cell r="E3020" t="str">
            <v>F</v>
          </cell>
          <cell r="F3020" t="str">
            <v>G13/3</v>
          </cell>
          <cell r="G3020" t="str">
            <v>CGA</v>
          </cell>
        </row>
        <row r="3021">
          <cell r="A3021">
            <v>3032</v>
          </cell>
          <cell r="B3021" t="str">
            <v>lika</v>
          </cell>
          <cell r="C3021" t="str">
            <v>STRYDOM</v>
          </cell>
          <cell r="D3021" t="str">
            <v>W</v>
          </cell>
          <cell r="E3021" t="str">
            <v>F</v>
          </cell>
          <cell r="F3021" t="str">
            <v>G13/3</v>
          </cell>
          <cell r="G3021" t="str">
            <v>CGA</v>
          </cell>
        </row>
        <row r="3022">
          <cell r="A3022">
            <v>3033</v>
          </cell>
          <cell r="B3022" t="str">
            <v>abigail</v>
          </cell>
          <cell r="C3022" t="str">
            <v>SWEENEY</v>
          </cell>
          <cell r="D3022" t="str">
            <v>W</v>
          </cell>
          <cell r="E3022" t="str">
            <v>F</v>
          </cell>
          <cell r="F3022" t="str">
            <v>G13/3</v>
          </cell>
          <cell r="G3022" t="str">
            <v>CGA</v>
          </cell>
        </row>
        <row r="3023">
          <cell r="A3023">
            <v>3034</v>
          </cell>
          <cell r="B3023" t="str">
            <v>amy</v>
          </cell>
          <cell r="C3023" t="str">
            <v>VAN STADEN</v>
          </cell>
          <cell r="D3023" t="str">
            <v>W</v>
          </cell>
          <cell r="E3023" t="str">
            <v>F</v>
          </cell>
          <cell r="F3023" t="str">
            <v>G13/3</v>
          </cell>
          <cell r="G3023" t="str">
            <v>CGA</v>
          </cell>
        </row>
        <row r="3024">
          <cell r="A3024">
            <v>3035</v>
          </cell>
          <cell r="B3024" t="str">
            <v>tenike</v>
          </cell>
          <cell r="C3024" t="str">
            <v>BLUNDEN</v>
          </cell>
          <cell r="D3024" t="str">
            <v>W</v>
          </cell>
          <cell r="E3024" t="str">
            <v>F</v>
          </cell>
          <cell r="F3024" t="str">
            <v>G14/4</v>
          </cell>
          <cell r="G3024" t="str">
            <v>CGA</v>
          </cell>
        </row>
        <row r="3025">
          <cell r="A3025">
            <v>3036</v>
          </cell>
          <cell r="B3025" t="str">
            <v>makwena</v>
          </cell>
          <cell r="C3025" t="str">
            <v>CHOKOE</v>
          </cell>
          <cell r="D3025" t="str">
            <v>B</v>
          </cell>
          <cell r="E3025" t="str">
            <v>F</v>
          </cell>
          <cell r="F3025" t="str">
            <v>G14/4</v>
          </cell>
          <cell r="G3025" t="str">
            <v>CGA</v>
          </cell>
        </row>
        <row r="3026">
          <cell r="A3026">
            <v>3037</v>
          </cell>
          <cell r="B3026" t="str">
            <v>palesa</v>
          </cell>
          <cell r="C3026" t="str">
            <v>LELIMO</v>
          </cell>
          <cell r="D3026" t="str">
            <v>B</v>
          </cell>
          <cell r="E3026" t="str">
            <v>F</v>
          </cell>
          <cell r="F3026" t="str">
            <v>G14/4</v>
          </cell>
          <cell r="G3026" t="str">
            <v>CGA</v>
          </cell>
        </row>
        <row r="3027">
          <cell r="A3027">
            <v>3038</v>
          </cell>
          <cell r="B3027" t="str">
            <v>naledi</v>
          </cell>
          <cell r="C3027" t="str">
            <v>MAKGATHA</v>
          </cell>
          <cell r="D3027" t="str">
            <v>B</v>
          </cell>
          <cell r="E3027" t="str">
            <v>F</v>
          </cell>
          <cell r="F3027" t="str">
            <v>G14/4</v>
          </cell>
          <cell r="G3027" t="str">
            <v>CGA</v>
          </cell>
        </row>
        <row r="3028">
          <cell r="A3028">
            <v>3039</v>
          </cell>
          <cell r="B3028" t="str">
            <v>khunedi</v>
          </cell>
          <cell r="C3028" t="str">
            <v>MASHISHI </v>
          </cell>
          <cell r="D3028" t="str">
            <v>B</v>
          </cell>
          <cell r="E3028" t="str">
            <v>F</v>
          </cell>
          <cell r="F3028" t="str">
            <v>G14/4</v>
          </cell>
          <cell r="G3028" t="str">
            <v>CGA</v>
          </cell>
        </row>
        <row r="3029">
          <cell r="A3029">
            <v>3040</v>
          </cell>
          <cell r="B3029" t="str">
            <v>phemelo</v>
          </cell>
          <cell r="C3029" t="str">
            <v>MATSHABA</v>
          </cell>
          <cell r="D3029" t="str">
            <v>B</v>
          </cell>
          <cell r="E3029" t="str">
            <v>F</v>
          </cell>
          <cell r="F3029" t="str">
            <v>G14/4</v>
          </cell>
          <cell r="G3029" t="str">
            <v>CGA</v>
          </cell>
        </row>
        <row r="3030">
          <cell r="A3030">
            <v>3041</v>
          </cell>
          <cell r="B3030" t="str">
            <v>segomotsi</v>
          </cell>
          <cell r="C3030" t="str">
            <v>SEDIMO</v>
          </cell>
          <cell r="D3030" t="str">
            <v>B</v>
          </cell>
          <cell r="E3030" t="str">
            <v>F</v>
          </cell>
          <cell r="F3030" t="str">
            <v>G14/4</v>
          </cell>
          <cell r="G3030" t="str">
            <v>CGA</v>
          </cell>
        </row>
        <row r="3031">
          <cell r="A3031">
            <v>3042</v>
          </cell>
          <cell r="B3031" t="str">
            <v>kgopotso</v>
          </cell>
          <cell r="C3031" t="str">
            <v>SHOKANE</v>
          </cell>
          <cell r="D3031" t="str">
            <v>B</v>
          </cell>
          <cell r="E3031" t="str">
            <v>F</v>
          </cell>
          <cell r="F3031" t="str">
            <v>G14/4</v>
          </cell>
          <cell r="G3031" t="str">
            <v>CGA</v>
          </cell>
        </row>
        <row r="3032">
          <cell r="A3032">
            <v>3043</v>
          </cell>
          <cell r="B3032" t="str">
            <v>ntokozo</v>
          </cell>
          <cell r="C3032" t="str">
            <v>TLOU</v>
          </cell>
          <cell r="D3032" t="str">
            <v>B</v>
          </cell>
          <cell r="E3032" t="str">
            <v>F</v>
          </cell>
          <cell r="F3032" t="str">
            <v>G14/4</v>
          </cell>
          <cell r="G3032" t="str">
            <v>CGA</v>
          </cell>
        </row>
        <row r="3033">
          <cell r="A3033">
            <v>3044</v>
          </cell>
          <cell r="B3033" t="str">
            <v>charlene</v>
          </cell>
          <cell r="C3033" t="str">
            <v>VAN JAARSVELD</v>
          </cell>
          <cell r="D3033" t="str">
            <v>W</v>
          </cell>
          <cell r="E3033" t="str">
            <v>F</v>
          </cell>
          <cell r="F3033" t="str">
            <v>G14/4</v>
          </cell>
          <cell r="G3033" t="str">
            <v>CGA</v>
          </cell>
        </row>
        <row r="3034">
          <cell r="A3034">
            <v>3045</v>
          </cell>
          <cell r="B3034" t="str">
            <v>ciara</v>
          </cell>
          <cell r="C3034" t="str">
            <v>BLUNDEN</v>
          </cell>
          <cell r="D3034" t="str">
            <v>W</v>
          </cell>
          <cell r="E3034" t="str">
            <v>F</v>
          </cell>
          <cell r="F3034" t="str">
            <v>G15/4</v>
          </cell>
          <cell r="G3034" t="str">
            <v>CGA</v>
          </cell>
        </row>
        <row r="3035">
          <cell r="A3035">
            <v>3046</v>
          </cell>
          <cell r="B3035" t="str">
            <v>tayla</v>
          </cell>
          <cell r="C3035" t="str">
            <v>BOSMAN</v>
          </cell>
          <cell r="D3035" t="str">
            <v>W</v>
          </cell>
          <cell r="E3035" t="str">
            <v>F</v>
          </cell>
          <cell r="F3035" t="str">
            <v>G15/4</v>
          </cell>
          <cell r="G3035" t="str">
            <v>CGA</v>
          </cell>
        </row>
        <row r="3036">
          <cell r="A3036">
            <v>3047</v>
          </cell>
          <cell r="B3036" t="str">
            <v>jolandi</v>
          </cell>
          <cell r="C3036" t="str">
            <v>DE BEER</v>
          </cell>
          <cell r="D3036" t="str">
            <v>W</v>
          </cell>
          <cell r="E3036" t="str">
            <v>F</v>
          </cell>
          <cell r="F3036" t="str">
            <v>G15/4</v>
          </cell>
          <cell r="G3036" t="str">
            <v>CGA</v>
          </cell>
        </row>
        <row r="3037">
          <cell r="A3037">
            <v>3048</v>
          </cell>
          <cell r="B3037" t="str">
            <v>jennifer</v>
          </cell>
          <cell r="C3037" t="str">
            <v>GREIG</v>
          </cell>
          <cell r="D3037" t="str">
            <v>W</v>
          </cell>
          <cell r="E3037" t="str">
            <v>F</v>
          </cell>
          <cell r="F3037" t="str">
            <v>G15/4</v>
          </cell>
          <cell r="G3037" t="str">
            <v>CGA</v>
          </cell>
        </row>
        <row r="3038">
          <cell r="A3038">
            <v>3049</v>
          </cell>
          <cell r="B3038" t="str">
            <v>ntokoza</v>
          </cell>
          <cell r="C3038" t="str">
            <v>GUMEDE</v>
          </cell>
          <cell r="D3038" t="str">
            <v>B</v>
          </cell>
          <cell r="E3038" t="str">
            <v>F</v>
          </cell>
          <cell r="F3038" t="str">
            <v>G15/4</v>
          </cell>
          <cell r="G3038" t="str">
            <v>CGA</v>
          </cell>
        </row>
        <row r="3039">
          <cell r="A3039">
            <v>3050</v>
          </cell>
          <cell r="B3039" t="str">
            <v>sue-caiylen</v>
          </cell>
          <cell r="C3039" t="str">
            <v>KORKIE</v>
          </cell>
          <cell r="D3039" t="str">
            <v>W</v>
          </cell>
          <cell r="E3039" t="str">
            <v>F</v>
          </cell>
          <cell r="F3039" t="str">
            <v>G15/4</v>
          </cell>
          <cell r="G3039" t="str">
            <v>CGA</v>
          </cell>
        </row>
        <row r="3040">
          <cell r="A3040">
            <v>3051</v>
          </cell>
          <cell r="B3040" t="str">
            <v>sinesipho</v>
          </cell>
          <cell r="C3040" t="str">
            <v>KREWU</v>
          </cell>
          <cell r="D3040" t="str">
            <v>B</v>
          </cell>
          <cell r="E3040" t="str">
            <v>F</v>
          </cell>
          <cell r="F3040" t="str">
            <v>G15/4</v>
          </cell>
          <cell r="G3040" t="str">
            <v>CGA</v>
          </cell>
        </row>
        <row r="3041">
          <cell r="A3041">
            <v>3052</v>
          </cell>
          <cell r="B3041" t="str">
            <v>neyma</v>
          </cell>
          <cell r="C3041" t="str">
            <v>MAZIBUKO</v>
          </cell>
          <cell r="D3041" t="str">
            <v>B</v>
          </cell>
          <cell r="E3041" t="str">
            <v>F</v>
          </cell>
          <cell r="F3041" t="str">
            <v>G15/4</v>
          </cell>
          <cell r="G3041" t="str">
            <v>CGA</v>
          </cell>
        </row>
        <row r="3042">
          <cell r="A3042">
            <v>3053</v>
          </cell>
          <cell r="B3042" t="str">
            <v>ashley</v>
          </cell>
          <cell r="C3042" t="str">
            <v>MINNIE</v>
          </cell>
          <cell r="D3042" t="str">
            <v>W</v>
          </cell>
          <cell r="E3042" t="str">
            <v>F</v>
          </cell>
          <cell r="F3042" t="str">
            <v>G15/4</v>
          </cell>
          <cell r="G3042" t="str">
            <v>CGA</v>
          </cell>
        </row>
        <row r="3043">
          <cell r="A3043">
            <v>3054</v>
          </cell>
          <cell r="B3043" t="str">
            <v>polenah</v>
          </cell>
          <cell r="C3043" t="str">
            <v>MOKGALA</v>
          </cell>
          <cell r="D3043" t="str">
            <v>B</v>
          </cell>
          <cell r="E3043" t="str">
            <v>F</v>
          </cell>
          <cell r="F3043" t="str">
            <v>G15/4</v>
          </cell>
          <cell r="G3043" t="str">
            <v>CGA</v>
          </cell>
        </row>
        <row r="3044">
          <cell r="A3044">
            <v>3055</v>
          </cell>
          <cell r="B3044" t="str">
            <v>emilie</v>
          </cell>
          <cell r="C3044" t="str">
            <v>NELSON</v>
          </cell>
          <cell r="D3044" t="str">
            <v>W</v>
          </cell>
          <cell r="E3044" t="str">
            <v>F</v>
          </cell>
          <cell r="F3044" t="str">
            <v>G15/4</v>
          </cell>
          <cell r="G3044" t="str">
            <v>CGA</v>
          </cell>
        </row>
        <row r="3045">
          <cell r="A3045">
            <v>3056</v>
          </cell>
          <cell r="B3045" t="str">
            <v>corlize</v>
          </cell>
          <cell r="C3045" t="str">
            <v>STOLTZ</v>
          </cell>
          <cell r="D3045" t="str">
            <v>W</v>
          </cell>
          <cell r="E3045" t="str">
            <v>F</v>
          </cell>
          <cell r="F3045" t="str">
            <v>G15/4</v>
          </cell>
          <cell r="G3045" t="str">
            <v>CGA</v>
          </cell>
        </row>
        <row r="3046">
          <cell r="A3046">
            <v>3057</v>
          </cell>
          <cell r="B3046" t="str">
            <v>kimberley</v>
          </cell>
          <cell r="C3046" t="str">
            <v>SWANEPOEL</v>
          </cell>
          <cell r="D3046" t="str">
            <v>W</v>
          </cell>
          <cell r="E3046" t="str">
            <v>F</v>
          </cell>
          <cell r="F3046" t="str">
            <v>G15/4</v>
          </cell>
          <cell r="G3046" t="str">
            <v>CGA</v>
          </cell>
        </row>
        <row r="3047">
          <cell r="A3047">
            <v>3058</v>
          </cell>
          <cell r="B3047" t="str">
            <v>shannon</v>
          </cell>
          <cell r="C3047" t="str">
            <v>BOTHA</v>
          </cell>
          <cell r="D3047" t="str">
            <v>W</v>
          </cell>
          <cell r="E3047" t="str">
            <v>F</v>
          </cell>
          <cell r="F3047" t="str">
            <v>G16/4</v>
          </cell>
          <cell r="G3047" t="str">
            <v>CGA</v>
          </cell>
        </row>
        <row r="3048">
          <cell r="A3048">
            <v>3059</v>
          </cell>
          <cell r="B3048" t="str">
            <v>chane</v>
          </cell>
          <cell r="C3048" t="str">
            <v>DE MEYER</v>
          </cell>
          <cell r="D3048" t="str">
            <v>W</v>
          </cell>
          <cell r="E3048" t="str">
            <v>F</v>
          </cell>
          <cell r="F3048" t="str">
            <v>G16/4</v>
          </cell>
          <cell r="G3048" t="str">
            <v>CGA</v>
          </cell>
        </row>
        <row r="3049">
          <cell r="A3049">
            <v>3060</v>
          </cell>
          <cell r="B3049" t="str">
            <v>tokelo</v>
          </cell>
          <cell r="C3049" t="str">
            <v>MATEBANE</v>
          </cell>
          <cell r="D3049" t="str">
            <v>B</v>
          </cell>
          <cell r="E3049" t="str">
            <v>F</v>
          </cell>
          <cell r="F3049" t="str">
            <v>G16/4</v>
          </cell>
          <cell r="G3049" t="str">
            <v>CGA</v>
          </cell>
        </row>
        <row r="3050">
          <cell r="A3050">
            <v>3061</v>
          </cell>
          <cell r="B3050" t="str">
            <v>thembesile</v>
          </cell>
          <cell r="C3050" t="str">
            <v>MTHETHO</v>
          </cell>
          <cell r="D3050" t="str">
            <v>B</v>
          </cell>
          <cell r="E3050" t="str">
            <v>F</v>
          </cell>
          <cell r="F3050" t="str">
            <v>G16/4</v>
          </cell>
          <cell r="G3050" t="str">
            <v>CGA</v>
          </cell>
        </row>
        <row r="3051">
          <cell r="A3051">
            <v>3062</v>
          </cell>
          <cell r="B3051" t="str">
            <v>thembi</v>
          </cell>
          <cell r="C3051" t="str">
            <v>MTHETHO</v>
          </cell>
          <cell r="D3051" t="str">
            <v>B</v>
          </cell>
          <cell r="E3051" t="str">
            <v>F</v>
          </cell>
          <cell r="F3051" t="str">
            <v>G16/4</v>
          </cell>
          <cell r="G3051" t="str">
            <v>CGA</v>
          </cell>
        </row>
        <row r="3052">
          <cell r="A3052">
            <v>3063</v>
          </cell>
          <cell r="B3052" t="str">
            <v>deneke</v>
          </cell>
          <cell r="C3052" t="str">
            <v>SNYMAN</v>
          </cell>
          <cell r="D3052" t="str">
            <v>W</v>
          </cell>
          <cell r="E3052" t="str">
            <v>F</v>
          </cell>
          <cell r="F3052" t="str">
            <v>G16/4</v>
          </cell>
          <cell r="G3052" t="str">
            <v>CGA</v>
          </cell>
        </row>
        <row r="3053">
          <cell r="A3053">
            <v>3064</v>
          </cell>
          <cell r="B3053" t="str">
            <v>mieke</v>
          </cell>
          <cell r="C3053" t="str">
            <v>WILKEN</v>
          </cell>
          <cell r="D3053" t="str">
            <v>W</v>
          </cell>
          <cell r="E3053" t="str">
            <v>F</v>
          </cell>
          <cell r="F3053" t="str">
            <v>G16/4</v>
          </cell>
          <cell r="G3053" t="str">
            <v>CGA</v>
          </cell>
        </row>
        <row r="3054">
          <cell r="A3054">
            <v>3065</v>
          </cell>
          <cell r="B3054" t="str">
            <v>bernedette</v>
          </cell>
          <cell r="C3054" t="str">
            <v>WILSON</v>
          </cell>
          <cell r="D3054" t="str">
            <v>B</v>
          </cell>
          <cell r="E3054" t="str">
            <v>F</v>
          </cell>
          <cell r="F3054" t="str">
            <v>G16/4</v>
          </cell>
          <cell r="G3054" t="str">
            <v>CGA</v>
          </cell>
        </row>
        <row r="3055">
          <cell r="A3055">
            <v>3066</v>
          </cell>
          <cell r="B3055" t="str">
            <v>macaela</v>
          </cell>
          <cell r="C3055" t="str">
            <v>BEZUIDENHOUT</v>
          </cell>
          <cell r="D3055" t="str">
            <v>B</v>
          </cell>
          <cell r="E3055" t="str">
            <v>F</v>
          </cell>
          <cell r="F3055" t="str">
            <v>G17/4</v>
          </cell>
          <cell r="G3055" t="str">
            <v>CGA</v>
          </cell>
        </row>
        <row r="3056">
          <cell r="A3056">
            <v>3067</v>
          </cell>
          <cell r="B3056" t="str">
            <v>gene</v>
          </cell>
          <cell r="C3056" t="str">
            <v>COETZEE</v>
          </cell>
          <cell r="D3056" t="str">
            <v>W</v>
          </cell>
          <cell r="E3056" t="str">
            <v>F</v>
          </cell>
          <cell r="F3056" t="str">
            <v>G17/4</v>
          </cell>
          <cell r="G3056" t="str">
            <v>CGA</v>
          </cell>
        </row>
        <row r="3057">
          <cell r="A3057">
            <v>3068</v>
          </cell>
          <cell r="B3057" t="str">
            <v>chante</v>
          </cell>
          <cell r="C3057" t="str">
            <v>DIXON</v>
          </cell>
          <cell r="D3057" t="str">
            <v>W</v>
          </cell>
          <cell r="E3057" t="str">
            <v>F</v>
          </cell>
          <cell r="F3057" t="str">
            <v>G17/4</v>
          </cell>
          <cell r="G3057" t="str">
            <v>CGA</v>
          </cell>
        </row>
        <row r="3058">
          <cell r="A3058">
            <v>3069</v>
          </cell>
          <cell r="B3058" t="str">
            <v>kenaleone</v>
          </cell>
          <cell r="C3058" t="str">
            <v>KUMILE</v>
          </cell>
          <cell r="D3058" t="str">
            <v>B</v>
          </cell>
          <cell r="E3058" t="str">
            <v>F</v>
          </cell>
          <cell r="F3058" t="str">
            <v>G17/4</v>
          </cell>
          <cell r="G3058" t="str">
            <v>CGA</v>
          </cell>
        </row>
        <row r="3059">
          <cell r="A3059">
            <v>3070</v>
          </cell>
          <cell r="B3059" t="str">
            <v>kayla</v>
          </cell>
          <cell r="C3059" t="str">
            <v>MINNIE</v>
          </cell>
          <cell r="D3059" t="str">
            <v>B</v>
          </cell>
          <cell r="E3059" t="str">
            <v>F</v>
          </cell>
          <cell r="F3059" t="str">
            <v>G17/4</v>
          </cell>
          <cell r="G3059" t="str">
            <v>CGA</v>
          </cell>
        </row>
        <row r="3060">
          <cell r="A3060">
            <v>3071</v>
          </cell>
          <cell r="B3060" t="str">
            <v>maria</v>
          </cell>
          <cell r="C3060" t="str">
            <v>MOSWEU</v>
          </cell>
          <cell r="D3060" t="str">
            <v>B</v>
          </cell>
          <cell r="E3060" t="str">
            <v>F</v>
          </cell>
          <cell r="F3060" t="str">
            <v>G17/4</v>
          </cell>
          <cell r="G3060" t="str">
            <v>CGA</v>
          </cell>
        </row>
        <row r="3061">
          <cell r="A3061">
            <v>3072</v>
          </cell>
          <cell r="B3061" t="str">
            <v>michaela</v>
          </cell>
          <cell r="C3061" t="str">
            <v>MURAT</v>
          </cell>
          <cell r="D3061" t="str">
            <v>W</v>
          </cell>
          <cell r="E3061" t="str">
            <v>F</v>
          </cell>
          <cell r="F3061" t="str">
            <v>G17/4</v>
          </cell>
          <cell r="G3061" t="str">
            <v>CGA</v>
          </cell>
        </row>
        <row r="3062">
          <cell r="A3062">
            <v>3073</v>
          </cell>
          <cell r="B3062" t="str">
            <v>felicia</v>
          </cell>
          <cell r="C3062" t="str">
            <v>NDOU</v>
          </cell>
          <cell r="D3062" t="str">
            <v>B</v>
          </cell>
          <cell r="E3062" t="str">
            <v>F</v>
          </cell>
          <cell r="F3062" t="str">
            <v>G17/4</v>
          </cell>
          <cell r="G3062" t="str">
            <v>CGA</v>
          </cell>
        </row>
        <row r="3063">
          <cell r="A3063">
            <v>3074</v>
          </cell>
          <cell r="B3063" t="str">
            <v>copeland</v>
          </cell>
          <cell r="C3063" t="str">
            <v>SARAH</v>
          </cell>
          <cell r="D3063" t="str">
            <v>W</v>
          </cell>
          <cell r="E3063" t="str">
            <v>F</v>
          </cell>
          <cell r="F3063" t="str">
            <v>G17/4</v>
          </cell>
          <cell r="G3063" t="str">
            <v>CGA</v>
          </cell>
        </row>
        <row r="3064">
          <cell r="A3064">
            <v>3075</v>
          </cell>
          <cell r="B3064" t="str">
            <v>ayanda</v>
          </cell>
          <cell r="C3064" t="str">
            <v>SEBETHA</v>
          </cell>
          <cell r="D3064" t="str">
            <v>B</v>
          </cell>
          <cell r="E3064" t="str">
            <v>F</v>
          </cell>
          <cell r="F3064" t="str">
            <v>G17/4</v>
          </cell>
          <cell r="G3064" t="str">
            <v>CGA</v>
          </cell>
        </row>
        <row r="3065">
          <cell r="A3065">
            <v>3076</v>
          </cell>
          <cell r="B3065" t="str">
            <v>sandra</v>
          </cell>
          <cell r="C3065" t="str">
            <v>WIJTENBURG</v>
          </cell>
          <cell r="D3065" t="str">
            <v>W</v>
          </cell>
          <cell r="E3065" t="str">
            <v>F</v>
          </cell>
          <cell r="F3065" t="str">
            <v>G17/4</v>
          </cell>
          <cell r="G3065" t="str">
            <v>CGA</v>
          </cell>
        </row>
        <row r="3066">
          <cell r="A3066">
            <v>3077</v>
          </cell>
          <cell r="B3066" t="str">
            <v>theko</v>
          </cell>
          <cell r="C3066" t="str">
            <v>BONTLE</v>
          </cell>
          <cell r="D3066" t="str">
            <v>B</v>
          </cell>
          <cell r="E3066" t="str">
            <v>F</v>
          </cell>
          <cell r="F3066" t="str">
            <v>G8/1</v>
          </cell>
          <cell r="G3066" t="str">
            <v>CGA</v>
          </cell>
        </row>
        <row r="3067">
          <cell r="A3067">
            <v>3078</v>
          </cell>
          <cell r="B3067" t="str">
            <v>tinyiko</v>
          </cell>
          <cell r="C3067" t="str">
            <v>MKHAWANA</v>
          </cell>
          <cell r="D3067" t="str">
            <v>B</v>
          </cell>
          <cell r="E3067" t="str">
            <v>F</v>
          </cell>
          <cell r="F3067" t="str">
            <v>G8/1</v>
          </cell>
          <cell r="G3067" t="str">
            <v>CGA</v>
          </cell>
        </row>
        <row r="3068">
          <cell r="A3068">
            <v>3079</v>
          </cell>
          <cell r="B3068" t="str">
            <v>amahle</v>
          </cell>
          <cell r="C3068" t="str">
            <v>PELE</v>
          </cell>
          <cell r="D3068" t="str">
            <v>B</v>
          </cell>
          <cell r="E3068" t="str">
            <v>F</v>
          </cell>
          <cell r="F3068" t="str">
            <v>G8/1</v>
          </cell>
          <cell r="G3068" t="str">
            <v>CGA</v>
          </cell>
        </row>
        <row r="3069">
          <cell r="A3069">
            <v>3080</v>
          </cell>
          <cell r="B3069" t="str">
            <v>rebecca</v>
          </cell>
          <cell r="C3069" t="str">
            <v>ROHREBECK</v>
          </cell>
          <cell r="D3069" t="str">
            <v>W</v>
          </cell>
          <cell r="E3069" t="str">
            <v>F</v>
          </cell>
          <cell r="F3069" t="str">
            <v>G8/1</v>
          </cell>
          <cell r="G3069" t="str">
            <v>CGA</v>
          </cell>
        </row>
        <row r="3070">
          <cell r="A3070">
            <v>3081</v>
          </cell>
          <cell r="B3070" t="str">
            <v>natalie</v>
          </cell>
          <cell r="C3070" t="str">
            <v>STRYDOM</v>
          </cell>
          <cell r="D3070" t="str">
            <v>W</v>
          </cell>
          <cell r="E3070" t="str">
            <v>F</v>
          </cell>
          <cell r="F3070" t="str">
            <v>G8/1</v>
          </cell>
          <cell r="G3070" t="str">
            <v>CGA</v>
          </cell>
        </row>
        <row r="3071">
          <cell r="A3071">
            <v>3083</v>
          </cell>
          <cell r="B3071" t="str">
            <v>zanta</v>
          </cell>
          <cell r="C3071" t="str">
            <v>LOURENS</v>
          </cell>
          <cell r="D3071" t="str">
            <v>W</v>
          </cell>
          <cell r="E3071" t="str">
            <v>F</v>
          </cell>
          <cell r="F3071" t="str">
            <v>G9/2</v>
          </cell>
          <cell r="G3071" t="str">
            <v>CGA</v>
          </cell>
        </row>
        <row r="3072">
          <cell r="A3072">
            <v>3084</v>
          </cell>
          <cell r="B3072" t="str">
            <v>lebohang</v>
          </cell>
          <cell r="C3072" t="str">
            <v>MAIKANE</v>
          </cell>
          <cell r="D3072" t="str">
            <v>B</v>
          </cell>
          <cell r="E3072" t="str">
            <v>F</v>
          </cell>
          <cell r="F3072" t="str">
            <v>G9/2</v>
          </cell>
          <cell r="G3072" t="str">
            <v>CGA</v>
          </cell>
        </row>
        <row r="3073">
          <cell r="A3073">
            <v>3085</v>
          </cell>
          <cell r="B3073" t="str">
            <v>tshoganyetso</v>
          </cell>
          <cell r="C3073" t="str">
            <v>MORE</v>
          </cell>
          <cell r="D3073" t="str">
            <v>B</v>
          </cell>
          <cell r="E3073" t="str">
            <v>F</v>
          </cell>
          <cell r="F3073" t="str">
            <v>G9/2</v>
          </cell>
          <cell r="G3073" t="str">
            <v>CGA</v>
          </cell>
        </row>
        <row r="3074">
          <cell r="A3074">
            <v>3086</v>
          </cell>
          <cell r="B3074" t="str">
            <v>heylinn</v>
          </cell>
          <cell r="C3074" t="str">
            <v>NELSON</v>
          </cell>
          <cell r="D3074" t="str">
            <v>W</v>
          </cell>
          <cell r="E3074" t="str">
            <v>F</v>
          </cell>
          <cell r="F3074" t="str">
            <v>G9/2</v>
          </cell>
          <cell r="G3074" t="str">
            <v>CGA</v>
          </cell>
        </row>
        <row r="3075">
          <cell r="A3075">
            <v>3087</v>
          </cell>
          <cell r="B3075" t="str">
            <v>anna</v>
          </cell>
          <cell r="C3075" t="str">
            <v>NKABINDE</v>
          </cell>
          <cell r="D3075" t="str">
            <v>B</v>
          </cell>
          <cell r="E3075" t="str">
            <v>F</v>
          </cell>
          <cell r="F3075" t="str">
            <v>G9/2</v>
          </cell>
          <cell r="G3075" t="str">
            <v>CGA</v>
          </cell>
        </row>
        <row r="3076">
          <cell r="A3076">
            <v>3088</v>
          </cell>
          <cell r="B3076" t="str">
            <v>taya</v>
          </cell>
          <cell r="C3076" t="str">
            <v>PELSER</v>
          </cell>
          <cell r="D3076" t="str">
            <v>B</v>
          </cell>
          <cell r="E3076" t="str">
            <v>F</v>
          </cell>
          <cell r="F3076" t="str">
            <v>G9/2</v>
          </cell>
          <cell r="G3076" t="str">
            <v>CGA</v>
          </cell>
        </row>
        <row r="3077">
          <cell r="A3077">
            <v>3089</v>
          </cell>
          <cell r="B3077" t="str">
            <v>thato</v>
          </cell>
          <cell r="C3077" t="str">
            <v>SESOKO</v>
          </cell>
          <cell r="D3077" t="str">
            <v>B</v>
          </cell>
          <cell r="E3077" t="str">
            <v>F</v>
          </cell>
          <cell r="F3077" t="str">
            <v>G9/2</v>
          </cell>
          <cell r="G3077" t="str">
            <v>CGA</v>
          </cell>
        </row>
        <row r="3078">
          <cell r="A3078">
            <v>3090</v>
          </cell>
          <cell r="B3078" t="str">
            <v>thato</v>
          </cell>
          <cell r="C3078" t="str">
            <v>SESOKO</v>
          </cell>
          <cell r="D3078" t="str">
            <v>B</v>
          </cell>
          <cell r="E3078" t="str">
            <v>F</v>
          </cell>
          <cell r="F3078" t="str">
            <v>G9/2</v>
          </cell>
          <cell r="G3078" t="str">
            <v>CGA</v>
          </cell>
        </row>
        <row r="3079">
          <cell r="A3079">
            <v>3091</v>
          </cell>
          <cell r="B3079" t="str">
            <v>claire</v>
          </cell>
          <cell r="C3079" t="str">
            <v>VAN VUUREN</v>
          </cell>
          <cell r="D3079" t="str">
            <v>W</v>
          </cell>
          <cell r="E3079" t="str">
            <v>F</v>
          </cell>
          <cell r="F3079" t="str">
            <v>G9/2</v>
          </cell>
          <cell r="G3079" t="str">
            <v>CGA</v>
          </cell>
        </row>
        <row r="3080">
          <cell r="A3080">
            <v>3092</v>
          </cell>
          <cell r="B3080" t="str">
            <v>katlego</v>
          </cell>
          <cell r="C3080" t="str">
            <v>DLAMINI</v>
          </cell>
          <cell r="E3080" t="str">
            <v>M</v>
          </cell>
          <cell r="F3080" t="str">
            <v>JM/2</v>
          </cell>
          <cell r="G3080" t="str">
            <v>CGA</v>
          </cell>
        </row>
        <row r="3081">
          <cell r="A3081">
            <v>3093</v>
          </cell>
          <cell r="B3081" t="str">
            <v>siyabulela</v>
          </cell>
          <cell r="C3081" t="str">
            <v>MAZALENI</v>
          </cell>
          <cell r="E3081" t="str">
            <v>M</v>
          </cell>
          <cell r="F3081" t="str">
            <v>JM/2</v>
          </cell>
          <cell r="G3081" t="str">
            <v>CGA</v>
          </cell>
        </row>
        <row r="3082">
          <cell r="A3082">
            <v>3094</v>
          </cell>
          <cell r="B3082" t="str">
            <v>lebogang</v>
          </cell>
          <cell r="C3082" t="str">
            <v>SIBANDA</v>
          </cell>
          <cell r="D3082" t="str">
            <v>B</v>
          </cell>
          <cell r="E3082" t="str">
            <v>M</v>
          </cell>
          <cell r="F3082" t="str">
            <v>JM/2</v>
          </cell>
          <cell r="G3082" t="str">
            <v>CGA</v>
          </cell>
        </row>
        <row r="3083">
          <cell r="A3083">
            <v>3095</v>
          </cell>
          <cell r="B3083" t="str">
            <v>ntonozo</v>
          </cell>
          <cell r="C3083" t="str">
            <v>SIBIYA</v>
          </cell>
          <cell r="D3083" t="str">
            <v>B</v>
          </cell>
          <cell r="E3083" t="str">
            <v>M</v>
          </cell>
          <cell r="F3083" t="str">
            <v>JM/2</v>
          </cell>
          <cell r="G3083" t="str">
            <v>CGA</v>
          </cell>
        </row>
        <row r="3084">
          <cell r="A3084">
            <v>3096</v>
          </cell>
          <cell r="B3084" t="str">
            <v>caleb</v>
          </cell>
          <cell r="C3084" t="str">
            <v>BEUKES</v>
          </cell>
          <cell r="D3084" t="str">
            <v>W</v>
          </cell>
          <cell r="E3084" t="str">
            <v>M</v>
          </cell>
          <cell r="F3084" t="str">
            <v>JM/8</v>
          </cell>
          <cell r="G3084" t="str">
            <v>CGA</v>
          </cell>
        </row>
        <row r="3085">
          <cell r="A3085">
            <v>3097</v>
          </cell>
          <cell r="B3085" t="str">
            <v>bhekizulu</v>
          </cell>
          <cell r="C3085" t="str">
            <v>KHUMALO</v>
          </cell>
          <cell r="D3085" t="str">
            <v>B</v>
          </cell>
          <cell r="E3085" t="str">
            <v>M</v>
          </cell>
          <cell r="F3085" t="str">
            <v>JM/8</v>
          </cell>
          <cell r="G3085" t="str">
            <v>CGA</v>
          </cell>
        </row>
        <row r="3086">
          <cell r="A3086">
            <v>3098</v>
          </cell>
          <cell r="B3086" t="str">
            <v>tumi</v>
          </cell>
          <cell r="C3086" t="str">
            <v>LEPHOTO</v>
          </cell>
          <cell r="D3086" t="str">
            <v>B</v>
          </cell>
          <cell r="E3086" t="str">
            <v>M</v>
          </cell>
          <cell r="F3086" t="str">
            <v>JM/8</v>
          </cell>
          <cell r="G3086" t="str">
            <v>CGA</v>
          </cell>
        </row>
        <row r="3087">
          <cell r="A3087">
            <v>3099</v>
          </cell>
          <cell r="B3087" t="str">
            <v>samuel</v>
          </cell>
          <cell r="C3087" t="str">
            <v>MAKHUBELA</v>
          </cell>
          <cell r="D3087" t="str">
            <v>B</v>
          </cell>
          <cell r="E3087" t="str">
            <v>M</v>
          </cell>
          <cell r="F3087" t="str">
            <v>JM/8</v>
          </cell>
          <cell r="G3087" t="str">
            <v>CGA</v>
          </cell>
        </row>
        <row r="3088">
          <cell r="A3088">
            <v>3100</v>
          </cell>
          <cell r="B3088" t="str">
            <v>chris</v>
          </cell>
          <cell r="C3088" t="str">
            <v>MHLANGA</v>
          </cell>
          <cell r="D3088" t="str">
            <v>B</v>
          </cell>
          <cell r="E3088" t="str">
            <v>M</v>
          </cell>
          <cell r="F3088" t="str">
            <v>JM/8</v>
          </cell>
          <cell r="G3088" t="str">
            <v>CGA</v>
          </cell>
        </row>
        <row r="3089">
          <cell r="A3089">
            <v>3101</v>
          </cell>
          <cell r="B3089" t="str">
            <v>banele</v>
          </cell>
          <cell r="C3089" t="str">
            <v xml:space="preserve">MKHABELA </v>
          </cell>
          <cell r="D3089" t="str">
            <v>B</v>
          </cell>
          <cell r="E3089" t="str">
            <v>M</v>
          </cell>
          <cell r="F3089" t="str">
            <v>JM/8</v>
          </cell>
          <cell r="G3089" t="str">
            <v>CGA</v>
          </cell>
        </row>
        <row r="3090">
          <cell r="A3090">
            <v>3102</v>
          </cell>
          <cell r="B3090" t="str">
            <v>sizwe</v>
          </cell>
          <cell r="C3090" t="str">
            <v>MTHIMKULU</v>
          </cell>
          <cell r="D3090" t="str">
            <v>B</v>
          </cell>
          <cell r="E3090" t="str">
            <v>M</v>
          </cell>
          <cell r="F3090" t="str">
            <v>JM/8</v>
          </cell>
          <cell r="G3090" t="str">
            <v>CGA</v>
          </cell>
        </row>
        <row r="3091">
          <cell r="A3091">
            <v>3103</v>
          </cell>
          <cell r="B3091" t="str">
            <v>siknanyiso</v>
          </cell>
          <cell r="C3091" t="str">
            <v>MTSHWENA</v>
          </cell>
          <cell r="E3091" t="str">
            <v>M</v>
          </cell>
          <cell r="F3091" t="str">
            <v>JM/8</v>
          </cell>
          <cell r="G3091" t="str">
            <v>CGA</v>
          </cell>
        </row>
        <row r="3092">
          <cell r="A3092">
            <v>3104</v>
          </cell>
          <cell r="B3092" t="str">
            <v>phemelo</v>
          </cell>
          <cell r="C3092" t="str">
            <v>NTOE</v>
          </cell>
          <cell r="D3092" t="str">
            <v>B</v>
          </cell>
          <cell r="E3092" t="str">
            <v>M</v>
          </cell>
          <cell r="F3092" t="str">
            <v>JM/8</v>
          </cell>
          <cell r="G3092" t="str">
            <v>CGA</v>
          </cell>
        </row>
        <row r="3093">
          <cell r="A3093">
            <v>3105</v>
          </cell>
          <cell r="B3093" t="str">
            <v>tshepang</v>
          </cell>
          <cell r="C3093" t="str">
            <v>SEFITLHOLO</v>
          </cell>
          <cell r="D3093" t="str">
            <v>B</v>
          </cell>
          <cell r="E3093" t="str">
            <v>M</v>
          </cell>
          <cell r="F3093" t="str">
            <v>JM/8</v>
          </cell>
          <cell r="G3093" t="str">
            <v>CGA</v>
          </cell>
        </row>
        <row r="3094">
          <cell r="A3094">
            <v>3106</v>
          </cell>
          <cell r="B3094" t="str">
            <v>nicholas</v>
          </cell>
          <cell r="C3094" t="str">
            <v>SEOPESENGWE</v>
          </cell>
          <cell r="D3094" t="str">
            <v>B</v>
          </cell>
          <cell r="E3094" t="str">
            <v>M</v>
          </cell>
          <cell r="F3094" t="str">
            <v>JM/8</v>
          </cell>
          <cell r="G3094" t="str">
            <v>CGA</v>
          </cell>
        </row>
        <row r="3095">
          <cell r="A3095">
            <v>3107</v>
          </cell>
          <cell r="B3095" t="str">
            <v>andries</v>
          </cell>
          <cell r="C3095" t="str">
            <v>SESEDI</v>
          </cell>
          <cell r="D3095" t="str">
            <v>B</v>
          </cell>
          <cell r="E3095" t="str">
            <v>M</v>
          </cell>
          <cell r="F3095" t="str">
            <v>JM/8</v>
          </cell>
          <cell r="G3095" t="str">
            <v>CGA</v>
          </cell>
        </row>
        <row r="3096">
          <cell r="A3096">
            <v>3108</v>
          </cell>
          <cell r="B3096" t="str">
            <v>lucas</v>
          </cell>
          <cell r="C3096" t="str">
            <v>SILWANE</v>
          </cell>
          <cell r="D3096" t="str">
            <v>B</v>
          </cell>
          <cell r="E3096" t="str">
            <v>M</v>
          </cell>
          <cell r="F3096" t="str">
            <v>JM/8</v>
          </cell>
          <cell r="G3096" t="str">
            <v>CGA</v>
          </cell>
        </row>
        <row r="3097">
          <cell r="A3097">
            <v>3109</v>
          </cell>
          <cell r="B3097" t="str">
            <v>nkosinathi</v>
          </cell>
          <cell r="C3097" t="str">
            <v>SOMPANE</v>
          </cell>
          <cell r="D3097" t="str">
            <v>B</v>
          </cell>
          <cell r="E3097" t="str">
            <v>M</v>
          </cell>
          <cell r="F3097" t="str">
            <v>JM/8</v>
          </cell>
          <cell r="G3097" t="str">
            <v>CGA</v>
          </cell>
        </row>
        <row r="3098">
          <cell r="A3098">
            <v>3110</v>
          </cell>
          <cell r="B3098" t="str">
            <v>enock</v>
          </cell>
          <cell r="C3098" t="str">
            <v>TSHABALALA</v>
          </cell>
          <cell r="E3098" t="str">
            <v>M</v>
          </cell>
          <cell r="F3098" t="str">
            <v>JM/8</v>
          </cell>
          <cell r="G3098" t="str">
            <v>CGA</v>
          </cell>
        </row>
        <row r="3099">
          <cell r="A3099">
            <v>3111</v>
          </cell>
          <cell r="B3099" t="str">
            <v>zothile</v>
          </cell>
          <cell r="C3099" t="str">
            <v>MBHAMALI</v>
          </cell>
          <cell r="E3099" t="str">
            <v>F</v>
          </cell>
          <cell r="F3099" t="str">
            <v>JW/2</v>
          </cell>
          <cell r="G3099" t="str">
            <v>CGA</v>
          </cell>
        </row>
        <row r="3100">
          <cell r="A3100">
            <v>3112</v>
          </cell>
          <cell r="B3100" t="str">
            <v>phindile</v>
          </cell>
          <cell r="C3100" t="str">
            <v>MDLULI</v>
          </cell>
          <cell r="E3100" t="str">
            <v>F</v>
          </cell>
          <cell r="F3100" t="str">
            <v>JW/2</v>
          </cell>
          <cell r="G3100" t="str">
            <v>CGA</v>
          </cell>
        </row>
        <row r="3101">
          <cell r="A3101">
            <v>3113</v>
          </cell>
          <cell r="B3101" t="str">
            <v>paballo</v>
          </cell>
          <cell r="C3101" t="str">
            <v>RAMATLADI</v>
          </cell>
          <cell r="E3101" t="str">
            <v>F</v>
          </cell>
          <cell r="F3101" t="str">
            <v>JW/2</v>
          </cell>
          <cell r="G3101" t="str">
            <v>CGA</v>
          </cell>
        </row>
        <row r="3102">
          <cell r="A3102">
            <v>3114</v>
          </cell>
          <cell r="B3102" t="str">
            <v>palesa</v>
          </cell>
          <cell r="C3102" t="str">
            <v>RAMATLADI</v>
          </cell>
          <cell r="E3102" t="str">
            <v>F</v>
          </cell>
          <cell r="F3102" t="str">
            <v>JW/2</v>
          </cell>
          <cell r="G3102" t="str">
            <v>CGA</v>
          </cell>
        </row>
        <row r="3103">
          <cell r="A3103">
            <v>3115</v>
          </cell>
          <cell r="B3103" t="str">
            <v>dinah</v>
          </cell>
          <cell r="C3103" t="str">
            <v>SITHOLE</v>
          </cell>
          <cell r="D3103" t="str">
            <v>B</v>
          </cell>
          <cell r="E3103" t="str">
            <v>F</v>
          </cell>
          <cell r="F3103" t="str">
            <v>JW/2</v>
          </cell>
          <cell r="G3103" t="str">
            <v>CGA</v>
          </cell>
        </row>
        <row r="3104">
          <cell r="A3104">
            <v>3116</v>
          </cell>
          <cell r="B3104" t="str">
            <v>simangelo</v>
          </cell>
          <cell r="C3104" t="str">
            <v>THAMAGANYANE</v>
          </cell>
          <cell r="E3104" t="str">
            <v>F</v>
          </cell>
          <cell r="F3104" t="str">
            <v>JW/2</v>
          </cell>
          <cell r="G3104" t="str">
            <v>CGA</v>
          </cell>
        </row>
        <row r="3105">
          <cell r="A3105">
            <v>3117</v>
          </cell>
          <cell r="B3105" t="str">
            <v>casey</v>
          </cell>
          <cell r="C3105" t="str">
            <v>BOSMAN</v>
          </cell>
          <cell r="D3105" t="str">
            <v>W</v>
          </cell>
          <cell r="E3105" t="str">
            <v>F</v>
          </cell>
          <cell r="F3105" t="str">
            <v>JW/6</v>
          </cell>
          <cell r="G3105" t="str">
            <v>CGA</v>
          </cell>
        </row>
        <row r="3106">
          <cell r="A3106">
            <v>3118</v>
          </cell>
          <cell r="B3106" t="str">
            <v>fina</v>
          </cell>
          <cell r="C3106" t="str">
            <v>DUBE</v>
          </cell>
          <cell r="D3106" t="str">
            <v>B</v>
          </cell>
          <cell r="E3106" t="str">
            <v>F</v>
          </cell>
          <cell r="F3106" t="str">
            <v>JW/6</v>
          </cell>
          <cell r="G3106" t="str">
            <v>CGA</v>
          </cell>
        </row>
        <row r="3107">
          <cell r="A3107">
            <v>3119</v>
          </cell>
          <cell r="B3107" t="str">
            <v>simphiwe</v>
          </cell>
          <cell r="C3107" t="str">
            <v>MABUZA</v>
          </cell>
          <cell r="D3107" t="str">
            <v>B</v>
          </cell>
          <cell r="E3107" t="str">
            <v>F</v>
          </cell>
          <cell r="F3107" t="str">
            <v>JW/6</v>
          </cell>
          <cell r="G3107" t="str">
            <v>CGA</v>
          </cell>
        </row>
        <row r="3108">
          <cell r="A3108">
            <v>3120</v>
          </cell>
          <cell r="B3108" t="str">
            <v>andiswa</v>
          </cell>
          <cell r="C3108" t="str">
            <v>MACABELA</v>
          </cell>
          <cell r="D3108" t="str">
            <v>B</v>
          </cell>
          <cell r="E3108" t="str">
            <v>F</v>
          </cell>
          <cell r="F3108" t="str">
            <v>JW/6</v>
          </cell>
          <cell r="G3108" t="str">
            <v>CGA</v>
          </cell>
        </row>
        <row r="3109">
          <cell r="A3109">
            <v>3121</v>
          </cell>
          <cell r="B3109" t="str">
            <v>lethabo</v>
          </cell>
          <cell r="C3109" t="str">
            <v>MAKGOGA</v>
          </cell>
          <cell r="D3109" t="str">
            <v>B</v>
          </cell>
          <cell r="E3109" t="str">
            <v>F</v>
          </cell>
          <cell r="F3109" t="str">
            <v>JW/6</v>
          </cell>
          <cell r="G3109" t="str">
            <v>CGA</v>
          </cell>
        </row>
        <row r="3110">
          <cell r="A3110">
            <v>3122</v>
          </cell>
          <cell r="B3110" t="str">
            <v>katlego</v>
          </cell>
          <cell r="C3110" t="str">
            <v>MANGALA</v>
          </cell>
          <cell r="D3110" t="str">
            <v>B</v>
          </cell>
          <cell r="E3110" t="str">
            <v>F</v>
          </cell>
          <cell r="F3110" t="str">
            <v>JW/6</v>
          </cell>
          <cell r="G3110" t="str">
            <v>CGA</v>
          </cell>
        </row>
        <row r="3111">
          <cell r="A3111">
            <v>3123</v>
          </cell>
          <cell r="B3111" t="str">
            <v>dipuo</v>
          </cell>
          <cell r="C3111" t="str">
            <v>MASHAMAITE</v>
          </cell>
          <cell r="D3111" t="str">
            <v>B</v>
          </cell>
          <cell r="E3111" t="str">
            <v>F</v>
          </cell>
          <cell r="F3111" t="str">
            <v>JW/6</v>
          </cell>
          <cell r="G3111" t="str">
            <v>CGA</v>
          </cell>
        </row>
        <row r="3112">
          <cell r="A3112">
            <v>3124</v>
          </cell>
          <cell r="B3112" t="str">
            <v>lyndi</v>
          </cell>
          <cell r="C3112" t="str">
            <v>ROELOFSE</v>
          </cell>
          <cell r="D3112" t="str">
            <v>B</v>
          </cell>
          <cell r="E3112" t="str">
            <v>F</v>
          </cell>
          <cell r="F3112" t="str">
            <v>JW/6</v>
          </cell>
          <cell r="G3112" t="str">
            <v>CGA</v>
          </cell>
        </row>
        <row r="3113">
          <cell r="A3113">
            <v>3125</v>
          </cell>
          <cell r="B3113" t="str">
            <v>ntombenhle</v>
          </cell>
          <cell r="C3113" t="str">
            <v>SEABI</v>
          </cell>
          <cell r="D3113" t="str">
            <v>B</v>
          </cell>
          <cell r="E3113" t="str">
            <v>F</v>
          </cell>
          <cell r="F3113" t="str">
            <v>JW/6</v>
          </cell>
          <cell r="G3113" t="str">
            <v>CGA</v>
          </cell>
        </row>
        <row r="3114">
          <cell r="A3114">
            <v>3126</v>
          </cell>
          <cell r="B3114" t="str">
            <v>maxime</v>
          </cell>
          <cell r="C3114" t="str">
            <v>CHAUMETON</v>
          </cell>
          <cell r="D3114" t="str">
            <v>W</v>
          </cell>
          <cell r="E3114" t="str">
            <v>M</v>
          </cell>
          <cell r="F3114" t="str">
            <v>M23/4</v>
          </cell>
          <cell r="G3114" t="str">
            <v>CGA</v>
          </cell>
        </row>
        <row r="3115">
          <cell r="A3115">
            <v>3127</v>
          </cell>
          <cell r="B3115" t="str">
            <v>phenyo</v>
          </cell>
          <cell r="C3115" t="str">
            <v>CHIDI</v>
          </cell>
          <cell r="D3115" t="str">
            <v>B</v>
          </cell>
          <cell r="E3115" t="str">
            <v>M</v>
          </cell>
          <cell r="F3115" t="str">
            <v>M23/4</v>
          </cell>
          <cell r="G3115" t="str">
            <v>CGA</v>
          </cell>
        </row>
        <row r="3116">
          <cell r="A3116">
            <v>3128</v>
          </cell>
          <cell r="B3116" t="str">
            <v>kwanda</v>
          </cell>
          <cell r="C3116" t="str">
            <v>LONGOZA</v>
          </cell>
          <cell r="D3116" t="str">
            <v>B</v>
          </cell>
          <cell r="E3116" t="str">
            <v>M</v>
          </cell>
          <cell r="F3116" t="str">
            <v>M23/4</v>
          </cell>
          <cell r="G3116" t="str">
            <v>CGA</v>
          </cell>
        </row>
        <row r="3117">
          <cell r="A3117">
            <v>3129</v>
          </cell>
          <cell r="B3117" t="str">
            <v>kabelo</v>
          </cell>
          <cell r="C3117" t="str">
            <v>MELAMU</v>
          </cell>
          <cell r="D3117" t="str">
            <v>B</v>
          </cell>
          <cell r="E3117" t="str">
            <v>M</v>
          </cell>
          <cell r="F3117" t="str">
            <v>M23/4</v>
          </cell>
          <cell r="G3117" t="str">
            <v>CGA</v>
          </cell>
        </row>
        <row r="3118">
          <cell r="A3118">
            <v>3130</v>
          </cell>
          <cell r="B3118" t="str">
            <v>innocent</v>
          </cell>
          <cell r="C3118" t="str">
            <v>MNYAKENI</v>
          </cell>
          <cell r="D3118" t="str">
            <v>B</v>
          </cell>
          <cell r="E3118" t="str">
            <v>M</v>
          </cell>
          <cell r="F3118" t="str">
            <v>M23/4</v>
          </cell>
          <cell r="G3118" t="str">
            <v>CGA</v>
          </cell>
        </row>
        <row r="3119">
          <cell r="A3119">
            <v>3131</v>
          </cell>
          <cell r="B3119" t="str">
            <v>keletso elvis</v>
          </cell>
          <cell r="C3119" t="str">
            <v>MOKHONOANA</v>
          </cell>
          <cell r="D3119" t="str">
            <v>B</v>
          </cell>
          <cell r="E3119" t="str">
            <v>M</v>
          </cell>
          <cell r="F3119" t="str">
            <v>M23/4</v>
          </cell>
          <cell r="G3119" t="str">
            <v>CGA</v>
          </cell>
        </row>
        <row r="3120">
          <cell r="A3120">
            <v>3132</v>
          </cell>
          <cell r="B3120" t="str">
            <v>sello</v>
          </cell>
          <cell r="C3120" t="str">
            <v>PHELEU</v>
          </cell>
          <cell r="D3120" t="str">
            <v>B</v>
          </cell>
          <cell r="E3120" t="str">
            <v>M</v>
          </cell>
          <cell r="F3120" t="str">
            <v>M23/4</v>
          </cell>
          <cell r="G3120" t="str">
            <v>CGA</v>
          </cell>
        </row>
        <row r="3121">
          <cell r="A3121">
            <v>3133</v>
          </cell>
          <cell r="B3121" t="str">
            <v>thato</v>
          </cell>
          <cell r="C3121" t="str">
            <v>PULE</v>
          </cell>
          <cell r="D3121" t="str">
            <v>B</v>
          </cell>
          <cell r="E3121" t="str">
            <v>M</v>
          </cell>
          <cell r="F3121" t="str">
            <v>M23/4</v>
          </cell>
          <cell r="G3121" t="str">
            <v>CGA</v>
          </cell>
        </row>
        <row r="3122">
          <cell r="A3122">
            <v>3134</v>
          </cell>
          <cell r="B3122" t="str">
            <v>johannes</v>
          </cell>
          <cell r="C3122" t="str">
            <v>RAPHOTLE</v>
          </cell>
          <cell r="D3122" t="str">
            <v>B</v>
          </cell>
          <cell r="E3122" t="str">
            <v>M</v>
          </cell>
          <cell r="F3122" t="str">
            <v>M23/4</v>
          </cell>
          <cell r="G3122" t="str">
            <v>CGA</v>
          </cell>
        </row>
        <row r="3123">
          <cell r="A3123">
            <v>3135</v>
          </cell>
          <cell r="B3123" t="str">
            <v>onkabetse</v>
          </cell>
          <cell r="C3123" t="str">
            <v>SEBOLA</v>
          </cell>
          <cell r="D3123" t="str">
            <v>B</v>
          </cell>
          <cell r="E3123" t="str">
            <v>M</v>
          </cell>
          <cell r="F3123" t="str">
            <v>M23/4</v>
          </cell>
          <cell r="G3123" t="str">
            <v>CGA</v>
          </cell>
        </row>
        <row r="3124">
          <cell r="A3124">
            <v>3136</v>
          </cell>
          <cell r="B3124" t="str">
            <v>dylan</v>
          </cell>
          <cell r="C3124" t="str">
            <v>VAN DER MERWE</v>
          </cell>
          <cell r="D3124" t="str">
            <v>W</v>
          </cell>
          <cell r="E3124" t="str">
            <v>M</v>
          </cell>
          <cell r="F3124" t="str">
            <v>M23/4</v>
          </cell>
          <cell r="G3124" t="str">
            <v>CGA</v>
          </cell>
        </row>
        <row r="3125">
          <cell r="A3125">
            <v>3137</v>
          </cell>
          <cell r="B3125" t="str">
            <v>thompson</v>
          </cell>
          <cell r="C3125" t="str">
            <v>MAGAGANE</v>
          </cell>
          <cell r="D3125" t="str">
            <v>B</v>
          </cell>
          <cell r="E3125" t="str">
            <v>M</v>
          </cell>
          <cell r="F3125" t="str">
            <v>M35/8</v>
          </cell>
          <cell r="G3125" t="str">
            <v>CGA</v>
          </cell>
        </row>
        <row r="3126">
          <cell r="A3126">
            <v>3138</v>
          </cell>
          <cell r="B3126" t="str">
            <v>doctor</v>
          </cell>
          <cell r="C3126" t="str">
            <v>MATHOLE</v>
          </cell>
          <cell r="D3126" t="str">
            <v>B</v>
          </cell>
          <cell r="E3126" t="str">
            <v>M</v>
          </cell>
          <cell r="F3126" t="str">
            <v>M35/8</v>
          </cell>
          <cell r="G3126" t="str">
            <v>CGA</v>
          </cell>
        </row>
        <row r="3127">
          <cell r="A3127">
            <v>3139</v>
          </cell>
          <cell r="B3127" t="str">
            <v>peter</v>
          </cell>
          <cell r="C3127" t="str">
            <v>MOGOLE</v>
          </cell>
          <cell r="D3127" t="str">
            <v>B</v>
          </cell>
          <cell r="E3127" t="str">
            <v>M</v>
          </cell>
          <cell r="F3127" t="str">
            <v>M35/8</v>
          </cell>
          <cell r="G3127" t="str">
            <v>CGA</v>
          </cell>
        </row>
        <row r="3128">
          <cell r="A3128">
            <v>3140</v>
          </cell>
          <cell r="B3128" t="str">
            <v>rirhandzu</v>
          </cell>
          <cell r="C3128" t="str">
            <v>RHANGANI</v>
          </cell>
          <cell r="D3128" t="str">
            <v>B</v>
          </cell>
          <cell r="E3128" t="str">
            <v>M</v>
          </cell>
          <cell r="F3128" t="str">
            <v>M35/8</v>
          </cell>
          <cell r="G3128" t="str">
            <v>CGA</v>
          </cell>
        </row>
        <row r="3129">
          <cell r="A3129">
            <v>3141</v>
          </cell>
          <cell r="B3129" t="str">
            <v>motlatsi</v>
          </cell>
          <cell r="C3129" t="str">
            <v>SESING</v>
          </cell>
          <cell r="D3129" t="str">
            <v>B</v>
          </cell>
          <cell r="E3129" t="str">
            <v>M</v>
          </cell>
          <cell r="F3129" t="str">
            <v>M35/8</v>
          </cell>
          <cell r="G3129" t="str">
            <v>CGA</v>
          </cell>
        </row>
        <row r="3130">
          <cell r="A3130">
            <v>3142</v>
          </cell>
          <cell r="B3130" t="str">
            <v>thomas</v>
          </cell>
          <cell r="C3130" t="str">
            <v>SIYAVUYA</v>
          </cell>
          <cell r="D3130" t="str">
            <v>B</v>
          </cell>
          <cell r="E3130" t="str">
            <v>M</v>
          </cell>
          <cell r="F3130" t="str">
            <v>M35/8</v>
          </cell>
          <cell r="G3130" t="str">
            <v>CGA</v>
          </cell>
        </row>
        <row r="3131">
          <cell r="A3131">
            <v>3143</v>
          </cell>
          <cell r="B3131" t="str">
            <v>pule</v>
          </cell>
          <cell r="C3131" t="str">
            <v>TJAOANA</v>
          </cell>
          <cell r="D3131" t="str">
            <v>B</v>
          </cell>
          <cell r="E3131" t="str">
            <v>M</v>
          </cell>
          <cell r="F3131" t="str">
            <v>M35/8</v>
          </cell>
          <cell r="G3131" t="str">
            <v>CGA</v>
          </cell>
        </row>
        <row r="3132">
          <cell r="A3132">
            <v>3144</v>
          </cell>
          <cell r="B3132" t="str">
            <v>kaitly</v>
          </cell>
          <cell r="C3132" t="str">
            <v>VAN ROOYEN</v>
          </cell>
          <cell r="D3132" t="str">
            <v>w</v>
          </cell>
          <cell r="E3132" t="str">
            <v>F</v>
          </cell>
          <cell r="F3132" t="str">
            <v>M35/8</v>
          </cell>
          <cell r="G3132" t="str">
            <v>CGA</v>
          </cell>
        </row>
        <row r="3133">
          <cell r="A3133">
            <v>3145</v>
          </cell>
          <cell r="B3133" t="str">
            <v>xolile</v>
          </cell>
          <cell r="C3133" t="str">
            <v>DAMBA</v>
          </cell>
          <cell r="D3133" t="str">
            <v>B</v>
          </cell>
          <cell r="E3133" t="str">
            <v>M</v>
          </cell>
          <cell r="F3133" t="str">
            <v>M40/8</v>
          </cell>
          <cell r="G3133" t="str">
            <v>CGA</v>
          </cell>
        </row>
        <row r="3134">
          <cell r="A3134">
            <v>3146</v>
          </cell>
          <cell r="B3134" t="str">
            <v>lympson</v>
          </cell>
          <cell r="C3134" t="str">
            <v>MAIFO</v>
          </cell>
          <cell r="D3134" t="str">
            <v>W</v>
          </cell>
          <cell r="E3134" t="str">
            <v>M</v>
          </cell>
          <cell r="F3134" t="str">
            <v>M40/8</v>
          </cell>
          <cell r="G3134" t="str">
            <v>CGA</v>
          </cell>
        </row>
        <row r="3135">
          <cell r="A3135">
            <v>3147</v>
          </cell>
          <cell r="B3135" t="str">
            <v>anton</v>
          </cell>
          <cell r="C3135" t="str">
            <v>MARAIS</v>
          </cell>
          <cell r="D3135" t="str">
            <v>W</v>
          </cell>
          <cell r="E3135" t="str">
            <v>M</v>
          </cell>
          <cell r="F3135" t="str">
            <v>M40/8</v>
          </cell>
          <cell r="G3135" t="str">
            <v>CGA</v>
          </cell>
        </row>
        <row r="3136">
          <cell r="A3136">
            <v>3148</v>
          </cell>
          <cell r="B3136" t="str">
            <v>adam</v>
          </cell>
          <cell r="C3136" t="str">
            <v>MAROKO</v>
          </cell>
          <cell r="D3136" t="str">
            <v>B</v>
          </cell>
          <cell r="E3136" t="str">
            <v>M</v>
          </cell>
          <cell r="F3136" t="str">
            <v>M40/8</v>
          </cell>
          <cell r="G3136" t="str">
            <v>CGA</v>
          </cell>
        </row>
        <row r="3137">
          <cell r="A3137">
            <v>3149</v>
          </cell>
          <cell r="B3137" t="str">
            <v>james</v>
          </cell>
          <cell r="C3137" t="str">
            <v>MGCINA</v>
          </cell>
          <cell r="D3137" t="str">
            <v>B</v>
          </cell>
          <cell r="E3137" t="str">
            <v>M</v>
          </cell>
          <cell r="F3137" t="str">
            <v>M40/8</v>
          </cell>
          <cell r="G3137" t="str">
            <v>CGA</v>
          </cell>
        </row>
        <row r="3138">
          <cell r="A3138">
            <v>3150</v>
          </cell>
          <cell r="B3138" t="str">
            <v>coolboy</v>
          </cell>
          <cell r="C3138" t="str">
            <v>NGAMOLE</v>
          </cell>
          <cell r="D3138" t="str">
            <v>B</v>
          </cell>
          <cell r="E3138" t="str">
            <v>M</v>
          </cell>
          <cell r="F3138" t="str">
            <v>M40/8</v>
          </cell>
          <cell r="G3138" t="str">
            <v>CGA</v>
          </cell>
        </row>
        <row r="3139">
          <cell r="A3139">
            <v>3151</v>
          </cell>
          <cell r="B3139" t="str">
            <v>mafika</v>
          </cell>
          <cell r="C3139" t="str">
            <v>NGIDI</v>
          </cell>
          <cell r="D3139" t="str">
            <v>B</v>
          </cell>
          <cell r="E3139" t="str">
            <v>M</v>
          </cell>
          <cell r="F3139" t="str">
            <v>M40/8</v>
          </cell>
          <cell r="G3139" t="str">
            <v>CGA</v>
          </cell>
        </row>
        <row r="3140">
          <cell r="A3140">
            <v>3152</v>
          </cell>
          <cell r="B3140" t="str">
            <v>action</v>
          </cell>
          <cell r="C3140" t="str">
            <v>RAMABOEA</v>
          </cell>
          <cell r="D3140" t="str">
            <v>B</v>
          </cell>
          <cell r="E3140" t="str">
            <v>M</v>
          </cell>
          <cell r="F3140" t="str">
            <v>M40/8</v>
          </cell>
          <cell r="G3140" t="str">
            <v>CGA</v>
          </cell>
        </row>
        <row r="3141">
          <cell r="A3141">
            <v>3153</v>
          </cell>
          <cell r="B3141" t="str">
            <v>nkosinathi</v>
          </cell>
          <cell r="C3141" t="str">
            <v>KUBHEKA</v>
          </cell>
          <cell r="D3141" t="str">
            <v>B</v>
          </cell>
          <cell r="E3141" t="str">
            <v>M</v>
          </cell>
          <cell r="F3141" t="str">
            <v>M45/8</v>
          </cell>
          <cell r="G3141" t="str">
            <v>CGA</v>
          </cell>
        </row>
        <row r="3142">
          <cell r="A3142">
            <v>3154</v>
          </cell>
          <cell r="B3142" t="str">
            <v>gavin</v>
          </cell>
          <cell r="C3142" t="str">
            <v>LETCHER</v>
          </cell>
          <cell r="D3142" t="str">
            <v>W</v>
          </cell>
          <cell r="E3142" t="str">
            <v>M</v>
          </cell>
          <cell r="F3142" t="str">
            <v>M45/8</v>
          </cell>
          <cell r="G3142" t="str">
            <v>CGA</v>
          </cell>
        </row>
        <row r="3143">
          <cell r="A3143">
            <v>3155</v>
          </cell>
          <cell r="B3143" t="str">
            <v>trevor</v>
          </cell>
          <cell r="C3143" t="str">
            <v>LOCKER</v>
          </cell>
          <cell r="D3143" t="str">
            <v>W</v>
          </cell>
          <cell r="E3143" t="str">
            <v>M</v>
          </cell>
          <cell r="F3143" t="str">
            <v>M45/8</v>
          </cell>
          <cell r="G3143" t="str">
            <v>CGA</v>
          </cell>
        </row>
        <row r="3144">
          <cell r="A3144">
            <v>3156</v>
          </cell>
          <cell r="B3144" t="str">
            <v>lucky</v>
          </cell>
          <cell r="C3144" t="str">
            <v>MABUZA</v>
          </cell>
          <cell r="D3144" t="str">
            <v>B</v>
          </cell>
          <cell r="E3144" t="str">
            <v>M</v>
          </cell>
          <cell r="F3144" t="str">
            <v>M45/8</v>
          </cell>
          <cell r="G3144" t="str">
            <v>CGA</v>
          </cell>
        </row>
        <row r="3145">
          <cell r="A3145">
            <v>3157</v>
          </cell>
          <cell r="B3145" t="str">
            <v>timothy</v>
          </cell>
          <cell r="C3145" t="str">
            <v>MAKOFANE</v>
          </cell>
          <cell r="D3145" t="str">
            <v>B</v>
          </cell>
          <cell r="E3145" t="str">
            <v>M</v>
          </cell>
          <cell r="F3145" t="str">
            <v>M45/8</v>
          </cell>
          <cell r="G3145" t="str">
            <v>CGA</v>
          </cell>
        </row>
        <row r="3146">
          <cell r="A3146">
            <v>3158</v>
          </cell>
          <cell r="B3146" t="str">
            <v>sello</v>
          </cell>
          <cell r="C3146" t="str">
            <v>MOILOA</v>
          </cell>
          <cell r="D3146" t="str">
            <v>B</v>
          </cell>
          <cell r="E3146" t="str">
            <v>M</v>
          </cell>
          <cell r="F3146" t="str">
            <v>M45/8</v>
          </cell>
          <cell r="G3146" t="str">
            <v>CGA</v>
          </cell>
        </row>
        <row r="3147">
          <cell r="A3147">
            <v>3159</v>
          </cell>
          <cell r="B3147" t="str">
            <v>adam</v>
          </cell>
          <cell r="C3147" t="str">
            <v>MOTONA</v>
          </cell>
          <cell r="D3147" t="str">
            <v>B</v>
          </cell>
          <cell r="E3147" t="str">
            <v>M</v>
          </cell>
          <cell r="F3147" t="str">
            <v>M45/8</v>
          </cell>
          <cell r="G3147" t="str">
            <v>CGA</v>
          </cell>
        </row>
        <row r="3148">
          <cell r="A3148">
            <v>3160</v>
          </cell>
          <cell r="B3148" t="str">
            <v>lawrence</v>
          </cell>
          <cell r="C3148" t="str">
            <v>CHIPANGAAN</v>
          </cell>
          <cell r="D3148" t="str">
            <v>B</v>
          </cell>
          <cell r="E3148" t="str">
            <v>M</v>
          </cell>
          <cell r="F3148" t="str">
            <v>M50/8</v>
          </cell>
          <cell r="G3148" t="str">
            <v>CGA</v>
          </cell>
        </row>
        <row r="3149">
          <cell r="A3149">
            <v>3161</v>
          </cell>
          <cell r="B3149" t="str">
            <v>peter</v>
          </cell>
          <cell r="C3149" t="str">
            <v>MASIA</v>
          </cell>
          <cell r="D3149" t="str">
            <v>B</v>
          </cell>
          <cell r="E3149" t="str">
            <v>M</v>
          </cell>
          <cell r="F3149" t="str">
            <v>M50/8</v>
          </cell>
          <cell r="G3149" t="str">
            <v>CGA</v>
          </cell>
        </row>
        <row r="3150">
          <cell r="A3150">
            <v>3162</v>
          </cell>
          <cell r="B3150" t="str">
            <v>richard</v>
          </cell>
          <cell r="C3150" t="str">
            <v>MAYER</v>
          </cell>
          <cell r="D3150" t="str">
            <v>W</v>
          </cell>
          <cell r="E3150" t="str">
            <v>M</v>
          </cell>
          <cell r="F3150" t="str">
            <v>M50/8</v>
          </cell>
          <cell r="G3150" t="str">
            <v>CGA</v>
          </cell>
        </row>
        <row r="3151">
          <cell r="A3151">
            <v>3163</v>
          </cell>
          <cell r="B3151" t="str">
            <v>esau</v>
          </cell>
          <cell r="C3151" t="str">
            <v>MIYA</v>
          </cell>
          <cell r="D3151" t="str">
            <v>W</v>
          </cell>
          <cell r="E3151" t="str">
            <v>M</v>
          </cell>
          <cell r="F3151" t="str">
            <v>M50/8</v>
          </cell>
          <cell r="G3151" t="str">
            <v>CGA</v>
          </cell>
        </row>
        <row r="3152">
          <cell r="A3152">
            <v>3164</v>
          </cell>
          <cell r="B3152" t="str">
            <v>moeketsi johannes</v>
          </cell>
          <cell r="C3152" t="str">
            <v>MOAGI</v>
          </cell>
          <cell r="D3152" t="str">
            <v>B</v>
          </cell>
          <cell r="E3152" t="str">
            <v>M</v>
          </cell>
          <cell r="F3152" t="str">
            <v>M50/8</v>
          </cell>
          <cell r="G3152" t="str">
            <v>CGA</v>
          </cell>
        </row>
        <row r="3153">
          <cell r="A3153">
            <v>3165</v>
          </cell>
          <cell r="B3153" t="str">
            <v>george</v>
          </cell>
          <cell r="C3153" t="str">
            <v>MOOI</v>
          </cell>
          <cell r="D3153" t="str">
            <v>B</v>
          </cell>
          <cell r="E3153" t="str">
            <v>M</v>
          </cell>
          <cell r="F3153" t="str">
            <v>M50/8</v>
          </cell>
          <cell r="G3153" t="str">
            <v>CGA</v>
          </cell>
        </row>
        <row r="3154">
          <cell r="A3154">
            <v>3166</v>
          </cell>
          <cell r="B3154" t="str">
            <v>nkosiyethu</v>
          </cell>
          <cell r="C3154" t="str">
            <v>NALA</v>
          </cell>
          <cell r="D3154" t="str">
            <v>B</v>
          </cell>
          <cell r="E3154" t="str">
            <v>M</v>
          </cell>
          <cell r="F3154" t="str">
            <v>M50/8</v>
          </cell>
          <cell r="G3154" t="str">
            <v>CGA</v>
          </cell>
        </row>
        <row r="3155">
          <cell r="A3155">
            <v>3167</v>
          </cell>
          <cell r="B3155" t="str">
            <v>thulani</v>
          </cell>
          <cell r="C3155" t="str">
            <v>MAHLANGU</v>
          </cell>
          <cell r="D3155" t="str">
            <v>B</v>
          </cell>
          <cell r="E3155" t="str">
            <v>M</v>
          </cell>
          <cell r="F3155" t="str">
            <v>M55/8</v>
          </cell>
          <cell r="G3155" t="str">
            <v>CGA</v>
          </cell>
        </row>
        <row r="3156">
          <cell r="A3156">
            <v>3168</v>
          </cell>
          <cell r="B3156" t="str">
            <v>zeb</v>
          </cell>
          <cell r="C3156" t="str">
            <v>MOKONOTO</v>
          </cell>
          <cell r="D3156" t="str">
            <v>B</v>
          </cell>
          <cell r="E3156" t="str">
            <v>M</v>
          </cell>
          <cell r="F3156" t="str">
            <v>M55/8</v>
          </cell>
          <cell r="G3156" t="str">
            <v>CGA</v>
          </cell>
        </row>
        <row r="3157">
          <cell r="A3157">
            <v>3169</v>
          </cell>
          <cell r="B3157" t="str">
            <v>bernard</v>
          </cell>
          <cell r="C3157" t="str">
            <v>MOSALA</v>
          </cell>
          <cell r="D3157" t="str">
            <v>B</v>
          </cell>
          <cell r="E3157" t="str">
            <v>M</v>
          </cell>
          <cell r="F3157" t="str">
            <v>M55/8</v>
          </cell>
          <cell r="G3157" t="str">
            <v>CGA</v>
          </cell>
        </row>
        <row r="3158">
          <cell r="A3158">
            <v>3170</v>
          </cell>
          <cell r="B3158" t="str">
            <v>reform</v>
          </cell>
          <cell r="C3158" t="str">
            <v>NDLOVU</v>
          </cell>
          <cell r="D3158" t="str">
            <v>B</v>
          </cell>
          <cell r="E3158" t="str">
            <v>M</v>
          </cell>
          <cell r="F3158" t="str">
            <v>M55/8</v>
          </cell>
          <cell r="G3158" t="str">
            <v>CGA</v>
          </cell>
        </row>
        <row r="3159">
          <cell r="A3159">
            <v>3171</v>
          </cell>
          <cell r="B3159" t="str">
            <v>jeremia</v>
          </cell>
          <cell r="C3159" t="str">
            <v>RANKAPULE</v>
          </cell>
          <cell r="D3159" t="str">
            <v>B</v>
          </cell>
          <cell r="E3159" t="str">
            <v>M</v>
          </cell>
          <cell r="F3159" t="str">
            <v>M55/8</v>
          </cell>
          <cell r="G3159" t="str">
            <v>CGA</v>
          </cell>
        </row>
        <row r="3160">
          <cell r="A3160">
            <v>3172</v>
          </cell>
          <cell r="B3160" t="str">
            <v>kabelo</v>
          </cell>
          <cell r="C3160" t="str">
            <v>TSHABALALA</v>
          </cell>
          <cell r="D3160" t="str">
            <v>B</v>
          </cell>
          <cell r="E3160" t="str">
            <v>M</v>
          </cell>
          <cell r="F3160" t="str">
            <v>M55/8</v>
          </cell>
          <cell r="G3160" t="str">
            <v>CGA</v>
          </cell>
        </row>
        <row r="3161">
          <cell r="A3161">
            <v>3173</v>
          </cell>
          <cell r="B3161" t="str">
            <v>arthur</v>
          </cell>
          <cell r="C3161" t="str">
            <v>WOOLDRIDGE</v>
          </cell>
          <cell r="D3161" t="str">
            <v>W</v>
          </cell>
          <cell r="E3161" t="str">
            <v>M</v>
          </cell>
          <cell r="F3161" t="str">
            <v>M55/8</v>
          </cell>
          <cell r="G3161" t="str">
            <v>CGA</v>
          </cell>
        </row>
        <row r="3162">
          <cell r="A3162">
            <v>3174</v>
          </cell>
          <cell r="B3162" t="str">
            <v>andre</v>
          </cell>
          <cell r="C3162" t="str">
            <v>BREDENKAMP</v>
          </cell>
          <cell r="D3162" t="str">
            <v>W</v>
          </cell>
          <cell r="E3162" t="str">
            <v>M</v>
          </cell>
          <cell r="F3162" t="str">
            <v>M60/6</v>
          </cell>
          <cell r="G3162" t="str">
            <v>CGA</v>
          </cell>
        </row>
        <row r="3163">
          <cell r="A3163">
            <v>3175</v>
          </cell>
          <cell r="B3163" t="str">
            <v>derek</v>
          </cell>
          <cell r="C3163" t="str">
            <v>BRENTANO</v>
          </cell>
          <cell r="D3163" t="str">
            <v>W</v>
          </cell>
          <cell r="E3163" t="str">
            <v>M</v>
          </cell>
          <cell r="F3163" t="str">
            <v>M60/6</v>
          </cell>
          <cell r="G3163" t="str">
            <v>CGA</v>
          </cell>
        </row>
        <row r="3164">
          <cell r="A3164">
            <v>3176</v>
          </cell>
          <cell r="B3164" t="str">
            <v>arrigo</v>
          </cell>
          <cell r="C3164" t="str">
            <v>FERRI</v>
          </cell>
          <cell r="D3164" t="str">
            <v>W</v>
          </cell>
          <cell r="E3164" t="str">
            <v>M</v>
          </cell>
          <cell r="F3164" t="str">
            <v>M60/6</v>
          </cell>
          <cell r="G3164" t="str">
            <v>CGA</v>
          </cell>
        </row>
        <row r="3165">
          <cell r="A3165">
            <v>3177</v>
          </cell>
          <cell r="B3165" t="str">
            <v>chris</v>
          </cell>
          <cell r="C3165" t="str">
            <v>FULLER</v>
          </cell>
          <cell r="D3165" t="str">
            <v>W</v>
          </cell>
          <cell r="E3165" t="str">
            <v>M</v>
          </cell>
          <cell r="F3165" t="str">
            <v>M60/6</v>
          </cell>
          <cell r="G3165" t="str">
            <v>CGA</v>
          </cell>
        </row>
        <row r="3166">
          <cell r="A3166">
            <v>3178</v>
          </cell>
          <cell r="B3166" t="str">
            <v>petrus</v>
          </cell>
          <cell r="C3166" t="str">
            <v>KEKANA</v>
          </cell>
          <cell r="D3166" t="str">
            <v>B</v>
          </cell>
          <cell r="E3166" t="str">
            <v>M</v>
          </cell>
          <cell r="F3166" t="str">
            <v>M60/6</v>
          </cell>
          <cell r="G3166" t="str">
            <v>CGA</v>
          </cell>
        </row>
        <row r="3167">
          <cell r="A3167">
            <v>3179</v>
          </cell>
          <cell r="B3167" t="str">
            <v>petrus</v>
          </cell>
          <cell r="C3167" t="str">
            <v>LEFINE</v>
          </cell>
          <cell r="D3167" t="str">
            <v>B</v>
          </cell>
          <cell r="E3167" t="str">
            <v>M</v>
          </cell>
          <cell r="F3167" t="str">
            <v>M60/6</v>
          </cell>
          <cell r="G3167" t="str">
            <v>CGA</v>
          </cell>
        </row>
        <row r="3168">
          <cell r="A3168">
            <v>3180</v>
          </cell>
          <cell r="B3168" t="str">
            <v>sham</v>
          </cell>
          <cell r="C3168" t="str">
            <v>SINGH</v>
          </cell>
          <cell r="D3168" t="str">
            <v>W</v>
          </cell>
          <cell r="E3168" t="str">
            <v>M</v>
          </cell>
          <cell r="F3168" t="str">
            <v>M60/6</v>
          </cell>
          <cell r="G3168" t="str">
            <v>CGA</v>
          </cell>
        </row>
        <row r="3169">
          <cell r="A3169">
            <v>3181</v>
          </cell>
          <cell r="B3169" t="str">
            <v>alan</v>
          </cell>
          <cell r="C3169" t="str">
            <v>SMITH</v>
          </cell>
          <cell r="D3169" t="str">
            <v>W</v>
          </cell>
          <cell r="E3169" t="str">
            <v>M</v>
          </cell>
          <cell r="F3169" t="str">
            <v>M60/6</v>
          </cell>
          <cell r="G3169" t="str">
            <v>CGA</v>
          </cell>
        </row>
        <row r="3170">
          <cell r="A3170">
            <v>3182</v>
          </cell>
          <cell r="B3170" t="str">
            <v>aloysius</v>
          </cell>
          <cell r="C3170" t="str">
            <v>EYBERS</v>
          </cell>
          <cell r="D3170" t="str">
            <v>W</v>
          </cell>
          <cell r="E3170" t="str">
            <v>M</v>
          </cell>
          <cell r="F3170" t="str">
            <v>M65/6</v>
          </cell>
          <cell r="G3170" t="str">
            <v>CGA</v>
          </cell>
        </row>
        <row r="3171">
          <cell r="A3171">
            <v>3183</v>
          </cell>
          <cell r="B3171" t="str">
            <v>stephen</v>
          </cell>
          <cell r="C3171" t="str">
            <v>MOAGI</v>
          </cell>
          <cell r="D3171" t="str">
            <v>B</v>
          </cell>
          <cell r="E3171" t="str">
            <v>M</v>
          </cell>
          <cell r="F3171" t="str">
            <v>M65/6</v>
          </cell>
          <cell r="G3171" t="str">
            <v>CGA</v>
          </cell>
        </row>
        <row r="3172">
          <cell r="A3172">
            <v>3184</v>
          </cell>
          <cell r="B3172" t="str">
            <v>wilson</v>
          </cell>
          <cell r="C3172" t="str">
            <v>NETSHISUALU</v>
          </cell>
          <cell r="D3172" t="str">
            <v>B</v>
          </cell>
          <cell r="E3172" t="str">
            <v>M</v>
          </cell>
          <cell r="F3172" t="str">
            <v>M65/6</v>
          </cell>
          <cell r="G3172" t="str">
            <v>CGA</v>
          </cell>
        </row>
        <row r="3173">
          <cell r="A3173">
            <v>3185</v>
          </cell>
          <cell r="B3173" t="str">
            <v>maxwell</v>
          </cell>
          <cell r="C3173" t="str">
            <v>TEFFO</v>
          </cell>
          <cell r="D3173" t="str">
            <v>B</v>
          </cell>
          <cell r="E3173" t="str">
            <v>M</v>
          </cell>
          <cell r="F3173" t="str">
            <v>M65/6</v>
          </cell>
          <cell r="G3173" t="str">
            <v>CGA</v>
          </cell>
        </row>
        <row r="3174">
          <cell r="A3174">
            <v>3186</v>
          </cell>
          <cell r="B3174" t="str">
            <v>kenny</v>
          </cell>
          <cell r="C3174" t="str">
            <v>TULK</v>
          </cell>
          <cell r="D3174" t="str">
            <v>W</v>
          </cell>
          <cell r="E3174" t="str">
            <v>M</v>
          </cell>
          <cell r="F3174" t="str">
            <v>M65/6</v>
          </cell>
          <cell r="G3174" t="str">
            <v>CGA</v>
          </cell>
        </row>
        <row r="3175">
          <cell r="A3175">
            <v>3187</v>
          </cell>
          <cell r="B3175" t="str">
            <v>cyril</v>
          </cell>
          <cell r="C3175" t="str">
            <v>VERGI</v>
          </cell>
          <cell r="D3175" t="str">
            <v>W</v>
          </cell>
          <cell r="E3175" t="str">
            <v>M</v>
          </cell>
          <cell r="F3175" t="str">
            <v>M65/6</v>
          </cell>
          <cell r="G3175" t="str">
            <v>CGA</v>
          </cell>
        </row>
        <row r="3176">
          <cell r="A3176">
            <v>3188</v>
          </cell>
          <cell r="B3176" t="str">
            <v>brian</v>
          </cell>
          <cell r="C3176" t="str">
            <v>CHAMBERLAIN</v>
          </cell>
          <cell r="D3176" t="str">
            <v>W</v>
          </cell>
          <cell r="E3176" t="str">
            <v>M</v>
          </cell>
          <cell r="F3176" t="str">
            <v>M70/6</v>
          </cell>
          <cell r="G3176" t="str">
            <v>CGA</v>
          </cell>
        </row>
        <row r="3177">
          <cell r="A3177">
            <v>3189</v>
          </cell>
          <cell r="B3177" t="str">
            <v>phil</v>
          </cell>
          <cell r="C3177" t="str">
            <v>CONNOLLY</v>
          </cell>
          <cell r="D3177" t="str">
            <v>W</v>
          </cell>
          <cell r="E3177" t="str">
            <v>M</v>
          </cell>
          <cell r="F3177" t="str">
            <v>M70/6</v>
          </cell>
          <cell r="G3177" t="str">
            <v>CGA</v>
          </cell>
        </row>
        <row r="3178">
          <cell r="A3178">
            <v>3190</v>
          </cell>
          <cell r="B3178" t="str">
            <v>brian</v>
          </cell>
          <cell r="C3178" t="str">
            <v>CURRIE</v>
          </cell>
          <cell r="D3178" t="str">
            <v>W</v>
          </cell>
          <cell r="E3178" t="str">
            <v>M</v>
          </cell>
          <cell r="F3178" t="str">
            <v>M70/6</v>
          </cell>
          <cell r="G3178" t="str">
            <v>CGA</v>
          </cell>
        </row>
        <row r="3179">
          <cell r="A3179">
            <v>3191</v>
          </cell>
          <cell r="B3179" t="str">
            <v>philimon</v>
          </cell>
          <cell r="C3179" t="str">
            <v>ZULU</v>
          </cell>
          <cell r="D3179" t="str">
            <v>B</v>
          </cell>
          <cell r="E3179" t="str">
            <v>M</v>
          </cell>
          <cell r="F3179" t="str">
            <v>M70/6</v>
          </cell>
          <cell r="G3179" t="str">
            <v>CGA</v>
          </cell>
        </row>
        <row r="3180">
          <cell r="A3180">
            <v>3192</v>
          </cell>
          <cell r="B3180" t="str">
            <v>tshepiso</v>
          </cell>
          <cell r="C3180" t="str">
            <v>KHATI</v>
          </cell>
          <cell r="D3180" t="str">
            <v>B</v>
          </cell>
          <cell r="E3180" t="str">
            <v>M</v>
          </cell>
          <cell r="F3180" t="str">
            <v>SM/10</v>
          </cell>
          <cell r="G3180" t="str">
            <v>CGA</v>
          </cell>
        </row>
        <row r="3181">
          <cell r="A3181">
            <v>3193</v>
          </cell>
          <cell r="B3181" t="str">
            <v>thamsanqa</v>
          </cell>
          <cell r="C3181" t="str">
            <v>KHONCO</v>
          </cell>
          <cell r="D3181" t="str">
            <v>B</v>
          </cell>
          <cell r="E3181" t="str">
            <v>M</v>
          </cell>
          <cell r="F3181" t="str">
            <v>SM/10</v>
          </cell>
          <cell r="G3181" t="str">
            <v>CGA</v>
          </cell>
        </row>
        <row r="3182">
          <cell r="A3182">
            <v>3194</v>
          </cell>
          <cell r="B3182" t="str">
            <v>kwanda</v>
          </cell>
          <cell r="C3182" t="str">
            <v>LONGOZA</v>
          </cell>
          <cell r="D3182" t="str">
            <v>B</v>
          </cell>
          <cell r="E3182" t="str">
            <v>M</v>
          </cell>
          <cell r="F3182" t="str">
            <v>SM/10</v>
          </cell>
          <cell r="G3182" t="str">
            <v>CGA</v>
          </cell>
        </row>
        <row r="3183">
          <cell r="A3183">
            <v>3195</v>
          </cell>
          <cell r="B3183" t="str">
            <v>precious</v>
          </cell>
          <cell r="C3183" t="str">
            <v>MASHELE</v>
          </cell>
          <cell r="D3183" t="str">
            <v>B</v>
          </cell>
          <cell r="E3183" t="str">
            <v>M</v>
          </cell>
          <cell r="F3183" t="str">
            <v>SM/10</v>
          </cell>
          <cell r="G3183" t="str">
            <v>CGA</v>
          </cell>
        </row>
        <row r="3184">
          <cell r="A3184">
            <v>3196</v>
          </cell>
          <cell r="B3184" t="str">
            <v>moeletsi</v>
          </cell>
          <cell r="C3184" t="str">
            <v>MOLETSAME</v>
          </cell>
          <cell r="D3184" t="str">
            <v>B</v>
          </cell>
          <cell r="E3184" t="str">
            <v>M</v>
          </cell>
          <cell r="F3184" t="str">
            <v>SM/10</v>
          </cell>
          <cell r="G3184" t="str">
            <v>CGA</v>
          </cell>
        </row>
        <row r="3185">
          <cell r="A3185">
            <v>3197</v>
          </cell>
          <cell r="B3185" t="str">
            <v>samuel</v>
          </cell>
          <cell r="C3185" t="str">
            <v>MOLOI</v>
          </cell>
          <cell r="D3185" t="str">
            <v>B</v>
          </cell>
          <cell r="E3185" t="str">
            <v>M</v>
          </cell>
          <cell r="F3185" t="str">
            <v>SM/10</v>
          </cell>
          <cell r="G3185" t="str">
            <v>CGA</v>
          </cell>
        </row>
        <row r="3186">
          <cell r="A3186">
            <v>3198</v>
          </cell>
          <cell r="B3186" t="str">
            <v>ntsindiso</v>
          </cell>
          <cell r="C3186" t="str">
            <v>MPHAKATHI</v>
          </cell>
          <cell r="D3186" t="str">
            <v>B</v>
          </cell>
          <cell r="E3186" t="str">
            <v>M</v>
          </cell>
          <cell r="F3186" t="str">
            <v>SM/10</v>
          </cell>
          <cell r="G3186" t="str">
            <v>CGA</v>
          </cell>
        </row>
        <row r="3187">
          <cell r="A3187">
            <v>3199</v>
          </cell>
          <cell r="B3187" t="str">
            <v>zhululek</v>
          </cell>
          <cell r="C3187" t="str">
            <v>NTANZI</v>
          </cell>
          <cell r="D3187" t="str">
            <v>B</v>
          </cell>
          <cell r="E3187" t="str">
            <v>M</v>
          </cell>
          <cell r="F3187" t="str">
            <v>SM/10</v>
          </cell>
          <cell r="G3187" t="str">
            <v>CGA</v>
          </cell>
        </row>
        <row r="3188">
          <cell r="A3188">
            <v>3200</v>
          </cell>
          <cell r="B3188" t="str">
            <v>francises leserta</v>
          </cell>
          <cell r="C3188" t="str">
            <v>PAPO</v>
          </cell>
          <cell r="D3188" t="str">
            <v>B</v>
          </cell>
          <cell r="E3188" t="str">
            <v>M</v>
          </cell>
          <cell r="F3188" t="str">
            <v>SM/10</v>
          </cell>
          <cell r="G3188" t="str">
            <v>CGA</v>
          </cell>
        </row>
        <row r="3189">
          <cell r="A3189">
            <v>3201</v>
          </cell>
          <cell r="B3189" t="str">
            <v>sakhile</v>
          </cell>
          <cell r="C3189" t="str">
            <v>SANGWENI</v>
          </cell>
          <cell r="D3189" t="str">
            <v>B</v>
          </cell>
          <cell r="E3189" t="str">
            <v>M</v>
          </cell>
          <cell r="F3189" t="str">
            <v>SM/10</v>
          </cell>
          <cell r="G3189" t="str">
            <v>CGA</v>
          </cell>
        </row>
        <row r="3190">
          <cell r="A3190">
            <v>3202</v>
          </cell>
          <cell r="B3190" t="str">
            <v>kabelo</v>
          </cell>
          <cell r="C3190" t="str">
            <v>SEBOKO</v>
          </cell>
          <cell r="D3190" t="str">
            <v>B</v>
          </cell>
          <cell r="E3190" t="str">
            <v>M</v>
          </cell>
          <cell r="F3190" t="str">
            <v>SM/10</v>
          </cell>
          <cell r="G3190" t="str">
            <v>CGA</v>
          </cell>
        </row>
        <row r="3191">
          <cell r="A3191">
            <v>3203</v>
          </cell>
          <cell r="B3191" t="str">
            <v>jeremy marshall</v>
          </cell>
          <cell r="C3191" t="str">
            <v>HARTZENBERG</v>
          </cell>
          <cell r="D3191" t="str">
            <v>W</v>
          </cell>
          <cell r="E3191" t="str">
            <v>M</v>
          </cell>
          <cell r="F3191" t="str">
            <v>SM/2</v>
          </cell>
          <cell r="G3191" t="str">
            <v>CGA</v>
          </cell>
        </row>
        <row r="3192">
          <cell r="A3192">
            <v>3204</v>
          </cell>
          <cell r="B3192" t="str">
            <v>lefu</v>
          </cell>
          <cell r="C3192" t="str">
            <v>LEPHETO</v>
          </cell>
          <cell r="D3192" t="str">
            <v>B</v>
          </cell>
          <cell r="E3192" t="str">
            <v>M</v>
          </cell>
          <cell r="F3192" t="str">
            <v>SM/2</v>
          </cell>
          <cell r="G3192" t="str">
            <v>CGA</v>
          </cell>
        </row>
        <row r="3193">
          <cell r="A3193">
            <v>3205</v>
          </cell>
          <cell r="B3193" t="str">
            <v>khensani</v>
          </cell>
          <cell r="C3193" t="str">
            <v>MABUNDA</v>
          </cell>
          <cell r="D3193" t="str">
            <v>B</v>
          </cell>
          <cell r="E3193" t="str">
            <v>M</v>
          </cell>
          <cell r="F3193" t="str">
            <v>SM/2</v>
          </cell>
          <cell r="G3193" t="str">
            <v>CGA</v>
          </cell>
        </row>
        <row r="3194">
          <cell r="A3194">
            <v>3206</v>
          </cell>
          <cell r="B3194" t="str">
            <v>shamase</v>
          </cell>
          <cell r="C3194" t="str">
            <v>MTHUNZI</v>
          </cell>
          <cell r="E3194" t="str">
            <v>M</v>
          </cell>
          <cell r="F3194" t="str">
            <v>SM/2</v>
          </cell>
          <cell r="G3194" t="str">
            <v>CGA</v>
          </cell>
        </row>
        <row r="3195">
          <cell r="A3195">
            <v>3207</v>
          </cell>
          <cell r="B3195" t="str">
            <v>joseph</v>
          </cell>
          <cell r="C3195" t="str">
            <v>NTOLOANE</v>
          </cell>
          <cell r="D3195" t="str">
            <v>B</v>
          </cell>
          <cell r="E3195" t="str">
            <v>M</v>
          </cell>
          <cell r="F3195" t="str">
            <v>SM/2</v>
          </cell>
          <cell r="G3195" t="str">
            <v>CGA</v>
          </cell>
        </row>
        <row r="3196">
          <cell r="A3196">
            <v>3208</v>
          </cell>
          <cell r="B3196" t="str">
            <v>mpho menaughton</v>
          </cell>
          <cell r="C3196" t="str">
            <v>SANGO</v>
          </cell>
          <cell r="D3196" t="str">
            <v>B</v>
          </cell>
          <cell r="E3196" t="str">
            <v>M</v>
          </cell>
          <cell r="F3196" t="str">
            <v>SM/2</v>
          </cell>
          <cell r="G3196" t="str">
            <v>CGA</v>
          </cell>
        </row>
        <row r="3197">
          <cell r="A3197">
            <v>3209</v>
          </cell>
          <cell r="B3197" t="str">
            <v>tlou</v>
          </cell>
          <cell r="C3197" t="str">
            <v>SELOBA</v>
          </cell>
          <cell r="D3197" t="str">
            <v>B</v>
          </cell>
          <cell r="E3197" t="str">
            <v>M</v>
          </cell>
          <cell r="F3197" t="str">
            <v>SM/2</v>
          </cell>
          <cell r="G3197" t="str">
            <v>CGA</v>
          </cell>
        </row>
        <row r="3198">
          <cell r="A3198">
            <v>3210</v>
          </cell>
          <cell r="B3198" t="str">
            <v>marko</v>
          </cell>
          <cell r="C3198" t="str">
            <v>BUCCARIZZA</v>
          </cell>
          <cell r="D3198" t="str">
            <v>W</v>
          </cell>
          <cell r="E3198" t="str">
            <v>M</v>
          </cell>
          <cell r="F3198" t="str">
            <v>SM/4</v>
          </cell>
          <cell r="G3198" t="str">
            <v>CGA</v>
          </cell>
        </row>
        <row r="3199">
          <cell r="A3199">
            <v>3211</v>
          </cell>
          <cell r="B3199" t="str">
            <v>andile</v>
          </cell>
          <cell r="C3199" t="str">
            <v>HLEBO</v>
          </cell>
          <cell r="D3199" t="str">
            <v>B</v>
          </cell>
          <cell r="E3199" t="str">
            <v>M</v>
          </cell>
          <cell r="F3199" t="str">
            <v>SM/4</v>
          </cell>
          <cell r="G3199" t="str">
            <v>CGA</v>
          </cell>
        </row>
        <row r="3200">
          <cell r="A3200">
            <v>3212</v>
          </cell>
          <cell r="B3200" t="str">
            <v>prince</v>
          </cell>
          <cell r="C3200" t="str">
            <v>JALI</v>
          </cell>
          <cell r="D3200" t="str">
            <v>B</v>
          </cell>
          <cell r="E3200" t="str">
            <v>M</v>
          </cell>
          <cell r="F3200" t="str">
            <v>SM/4</v>
          </cell>
          <cell r="G3200" t="str">
            <v>CGA</v>
          </cell>
        </row>
        <row r="3201">
          <cell r="A3201">
            <v>3213</v>
          </cell>
          <cell r="B3201" t="str">
            <v>brendon</v>
          </cell>
          <cell r="C3201" t="str">
            <v>LENTSWE</v>
          </cell>
          <cell r="D3201" t="str">
            <v>B</v>
          </cell>
          <cell r="E3201" t="str">
            <v>M</v>
          </cell>
          <cell r="F3201" t="str">
            <v>SM/4</v>
          </cell>
          <cell r="G3201" t="str">
            <v>CGA</v>
          </cell>
        </row>
        <row r="3202">
          <cell r="A3202">
            <v>3214</v>
          </cell>
          <cell r="B3202" t="str">
            <v>henry</v>
          </cell>
          <cell r="C3202" t="str">
            <v>MAKANE</v>
          </cell>
          <cell r="D3202" t="str">
            <v>B</v>
          </cell>
          <cell r="E3202" t="str">
            <v>M</v>
          </cell>
          <cell r="F3202" t="str">
            <v>SM/4</v>
          </cell>
          <cell r="G3202" t="str">
            <v>CGA</v>
          </cell>
        </row>
        <row r="3203">
          <cell r="A3203">
            <v>3215</v>
          </cell>
          <cell r="B3203" t="str">
            <v>derocious</v>
          </cell>
          <cell r="C3203" t="str">
            <v>MAKHUBOLA</v>
          </cell>
          <cell r="D3203" t="str">
            <v>B</v>
          </cell>
          <cell r="E3203" t="str">
            <v>M</v>
          </cell>
          <cell r="F3203" t="str">
            <v>SM/4</v>
          </cell>
          <cell r="G3203" t="str">
            <v>CGA</v>
          </cell>
        </row>
        <row r="3204">
          <cell r="A3204">
            <v>3216</v>
          </cell>
          <cell r="B3204" t="str">
            <v>thato</v>
          </cell>
          <cell r="C3204" t="str">
            <v>MOLATEDI</v>
          </cell>
          <cell r="D3204" t="str">
            <v>B</v>
          </cell>
          <cell r="E3204" t="str">
            <v>M</v>
          </cell>
          <cell r="F3204" t="str">
            <v>SM/4</v>
          </cell>
          <cell r="G3204" t="str">
            <v>CGA</v>
          </cell>
        </row>
        <row r="3205">
          <cell r="A3205">
            <v>3217</v>
          </cell>
          <cell r="B3205" t="str">
            <v>thabo</v>
          </cell>
          <cell r="C3205" t="str">
            <v>MOTAUNG</v>
          </cell>
          <cell r="D3205" t="str">
            <v>B</v>
          </cell>
          <cell r="E3205" t="str">
            <v>M</v>
          </cell>
          <cell r="F3205" t="str">
            <v>SM/4</v>
          </cell>
          <cell r="G3205" t="str">
            <v>CGA</v>
          </cell>
        </row>
        <row r="3206">
          <cell r="A3206">
            <v>3218</v>
          </cell>
          <cell r="B3206" t="str">
            <v>ronaldo</v>
          </cell>
          <cell r="C3206" t="str">
            <v>VAN WYK</v>
          </cell>
          <cell r="D3206" t="str">
            <v>W</v>
          </cell>
          <cell r="E3206" t="str">
            <v>M</v>
          </cell>
          <cell r="F3206" t="str">
            <v>SM/4</v>
          </cell>
          <cell r="G3206" t="str">
            <v>CGA</v>
          </cell>
        </row>
        <row r="3207">
          <cell r="A3207">
            <v>3219</v>
          </cell>
          <cell r="B3207" t="str">
            <v>cornelia</v>
          </cell>
          <cell r="C3207" t="str">
            <v>JOUBERT</v>
          </cell>
          <cell r="D3207" t="str">
            <v>W</v>
          </cell>
          <cell r="E3207" t="str">
            <v>F</v>
          </cell>
          <cell r="F3207" t="str">
            <v>SW/10</v>
          </cell>
          <cell r="G3207" t="str">
            <v>CGA</v>
          </cell>
        </row>
        <row r="3208">
          <cell r="A3208">
            <v>3237</v>
          </cell>
          <cell r="B3208" t="str">
            <v>liza</v>
          </cell>
          <cell r="C3208" t="str">
            <v>KELLERMAN</v>
          </cell>
          <cell r="D3208" t="str">
            <v>W</v>
          </cell>
          <cell r="E3208" t="str">
            <v>F</v>
          </cell>
          <cell r="F3208" t="str">
            <v>SW/10</v>
          </cell>
          <cell r="G3208" t="str">
            <v>CGA</v>
          </cell>
        </row>
        <row r="3209">
          <cell r="A3209">
            <v>3220</v>
          </cell>
          <cell r="B3209" t="str">
            <v>cosy</v>
          </cell>
          <cell r="C3209" t="str">
            <v>MARIPA</v>
          </cell>
          <cell r="D3209" t="str">
            <v>B</v>
          </cell>
          <cell r="E3209" t="str">
            <v>F</v>
          </cell>
          <cell r="F3209" t="str">
            <v>SW/10</v>
          </cell>
          <cell r="G3209" t="str">
            <v>CGA</v>
          </cell>
        </row>
        <row r="3210">
          <cell r="A3210">
            <v>3221</v>
          </cell>
          <cell r="B3210" t="str">
            <v>prudence refiloe</v>
          </cell>
          <cell r="C3210" t="str">
            <v>MHAULA</v>
          </cell>
          <cell r="D3210" t="str">
            <v>B</v>
          </cell>
          <cell r="E3210" t="str">
            <v>F</v>
          </cell>
          <cell r="F3210" t="str">
            <v>SW/10</v>
          </cell>
          <cell r="G3210" t="str">
            <v>CGA</v>
          </cell>
        </row>
        <row r="3211">
          <cell r="A3211">
            <v>3222</v>
          </cell>
          <cell r="B3211" t="str">
            <v>khutso</v>
          </cell>
          <cell r="C3211" t="str">
            <v>MOKETLA</v>
          </cell>
          <cell r="D3211" t="str">
            <v>B</v>
          </cell>
          <cell r="E3211" t="str">
            <v>F</v>
          </cell>
          <cell r="F3211" t="str">
            <v>SW/10</v>
          </cell>
          <cell r="G3211" t="str">
            <v>CGA</v>
          </cell>
        </row>
        <row r="3212">
          <cell r="A3212">
            <v>3223</v>
          </cell>
          <cell r="B3212" t="str">
            <v>andronica</v>
          </cell>
          <cell r="C3212" t="str">
            <v>MOKGOTLA</v>
          </cell>
          <cell r="D3212" t="str">
            <v>B</v>
          </cell>
          <cell r="E3212" t="str">
            <v>F</v>
          </cell>
          <cell r="F3212" t="str">
            <v>SW/10</v>
          </cell>
          <cell r="G3212" t="str">
            <v>CGA</v>
          </cell>
        </row>
        <row r="3213">
          <cell r="A3213">
            <v>3224</v>
          </cell>
          <cell r="B3213" t="str">
            <v>pearl paulinah</v>
          </cell>
          <cell r="C3213" t="str">
            <v>SHIPALANA</v>
          </cell>
          <cell r="D3213" t="str">
            <v>B</v>
          </cell>
          <cell r="E3213" t="str">
            <v>F</v>
          </cell>
          <cell r="F3213" t="str">
            <v>SW/10</v>
          </cell>
          <cell r="G3213" t="str">
            <v>CGA</v>
          </cell>
        </row>
        <row r="3214">
          <cell r="A3214">
            <v>3225</v>
          </cell>
          <cell r="B3214" t="str">
            <v>katy</v>
          </cell>
          <cell r="C3214" t="str">
            <v>VAN METER</v>
          </cell>
          <cell r="D3214" t="str">
            <v>W</v>
          </cell>
          <cell r="E3214" t="str">
            <v>F</v>
          </cell>
          <cell r="F3214" t="str">
            <v>SW/10</v>
          </cell>
          <cell r="G3214" t="str">
            <v>CGA</v>
          </cell>
        </row>
        <row r="3215">
          <cell r="A3215">
            <v>3226</v>
          </cell>
          <cell r="B3215" t="str">
            <v>farida</v>
          </cell>
          <cell r="C3215" t="str">
            <v>ZWANE</v>
          </cell>
          <cell r="D3215" t="str">
            <v>B</v>
          </cell>
          <cell r="E3215" t="str">
            <v>F</v>
          </cell>
          <cell r="F3215" t="str">
            <v>SW/10</v>
          </cell>
          <cell r="G3215" t="str">
            <v>CGA</v>
          </cell>
        </row>
        <row r="3216">
          <cell r="A3216">
            <v>3227</v>
          </cell>
          <cell r="B3216" t="str">
            <v>makoma</v>
          </cell>
          <cell r="C3216" t="str">
            <v>BATJI</v>
          </cell>
          <cell r="D3216" t="str">
            <v>B</v>
          </cell>
          <cell r="E3216" t="str">
            <v>F</v>
          </cell>
          <cell r="F3216" t="str">
            <v>SW/4</v>
          </cell>
          <cell r="G3216" t="str">
            <v>CGA</v>
          </cell>
        </row>
        <row r="3217">
          <cell r="A3217">
            <v>3228</v>
          </cell>
          <cell r="B3217" t="str">
            <v>zoë</v>
          </cell>
          <cell r="C3217" t="str">
            <v>BRENTANO-MURPHY</v>
          </cell>
          <cell r="D3217" t="str">
            <v>W</v>
          </cell>
          <cell r="E3217" t="str">
            <v>F</v>
          </cell>
          <cell r="F3217" t="str">
            <v>SW/4</v>
          </cell>
          <cell r="G3217" t="str">
            <v>CGA</v>
          </cell>
        </row>
        <row r="3218">
          <cell r="A3218">
            <v>3229</v>
          </cell>
          <cell r="B3218" t="str">
            <v>nomsa</v>
          </cell>
          <cell r="C3218" t="str">
            <v>COSSA</v>
          </cell>
          <cell r="D3218" t="str">
            <v>B</v>
          </cell>
          <cell r="E3218" t="str">
            <v>F</v>
          </cell>
          <cell r="F3218" t="str">
            <v>SW/4</v>
          </cell>
          <cell r="G3218" t="str">
            <v>CGA</v>
          </cell>
        </row>
        <row r="3219">
          <cell r="A3219">
            <v>3230</v>
          </cell>
          <cell r="B3219" t="str">
            <v>precious</v>
          </cell>
          <cell r="C3219" t="str">
            <v>HLAKA</v>
          </cell>
          <cell r="D3219" t="str">
            <v>B</v>
          </cell>
          <cell r="E3219" t="str">
            <v>F</v>
          </cell>
          <cell r="F3219" t="str">
            <v>SW/4</v>
          </cell>
          <cell r="G3219" t="str">
            <v>CGA</v>
          </cell>
        </row>
        <row r="3220">
          <cell r="A3220">
            <v>3231</v>
          </cell>
          <cell r="B3220" t="str">
            <v>charine</v>
          </cell>
          <cell r="C3220" t="str">
            <v>KRUGER</v>
          </cell>
          <cell r="D3220" t="str">
            <v>W</v>
          </cell>
          <cell r="E3220" t="str">
            <v>F</v>
          </cell>
          <cell r="F3220" t="str">
            <v>SW/4</v>
          </cell>
          <cell r="G3220" t="str">
            <v>CGA</v>
          </cell>
        </row>
        <row r="3221">
          <cell r="A3221">
            <v>3232</v>
          </cell>
          <cell r="B3221" t="str">
            <v>pulane</v>
          </cell>
          <cell r="C3221" t="str">
            <v>MOKHELE</v>
          </cell>
          <cell r="D3221" t="str">
            <v>B</v>
          </cell>
          <cell r="E3221" t="str">
            <v>F</v>
          </cell>
          <cell r="F3221" t="str">
            <v>SW/4</v>
          </cell>
          <cell r="G3221" t="str">
            <v>CGA</v>
          </cell>
        </row>
        <row r="3222">
          <cell r="A3222">
            <v>3233</v>
          </cell>
          <cell r="B3222" t="str">
            <v>cian</v>
          </cell>
          <cell r="C3222" t="str">
            <v>OLDKNOW</v>
          </cell>
          <cell r="D3222" t="str">
            <v>W</v>
          </cell>
          <cell r="E3222" t="str">
            <v>F</v>
          </cell>
          <cell r="F3222" t="str">
            <v>SW/4</v>
          </cell>
          <cell r="G3222" t="str">
            <v>CGA</v>
          </cell>
        </row>
        <row r="3223">
          <cell r="A3223">
            <v>3234</v>
          </cell>
          <cell r="B3223" t="str">
            <v>michelle</v>
          </cell>
          <cell r="C3223" t="str">
            <v>STRYDOM</v>
          </cell>
          <cell r="D3223" t="str">
            <v>W</v>
          </cell>
          <cell r="E3223" t="str">
            <v>F</v>
          </cell>
          <cell r="F3223" t="str">
            <v>SW/4</v>
          </cell>
          <cell r="G3223" t="str">
            <v>CGA</v>
          </cell>
        </row>
        <row r="3224">
          <cell r="A3224">
            <v>3235</v>
          </cell>
          <cell r="B3224" t="str">
            <v>rune (cornelia)</v>
          </cell>
          <cell r="C3224" t="str">
            <v>DE BEER</v>
          </cell>
          <cell r="D3224" t="str">
            <v>W</v>
          </cell>
          <cell r="E3224" t="str">
            <v>F</v>
          </cell>
          <cell r="F3224" t="str">
            <v>W23/4</v>
          </cell>
          <cell r="G3224" t="str">
            <v>CGA</v>
          </cell>
        </row>
        <row r="3225">
          <cell r="A3225">
            <v>3236</v>
          </cell>
          <cell r="B3225" t="str">
            <v>megan</v>
          </cell>
          <cell r="C3225" t="str">
            <v>DIFFENTHAL</v>
          </cell>
          <cell r="D3225" t="str">
            <v>W</v>
          </cell>
          <cell r="E3225" t="str">
            <v>F</v>
          </cell>
          <cell r="F3225" t="str">
            <v>W23/4</v>
          </cell>
          <cell r="G3225" t="str">
            <v>CGA</v>
          </cell>
        </row>
        <row r="3226">
          <cell r="A3226">
            <v>3238</v>
          </cell>
          <cell r="B3226" t="str">
            <v>selinah</v>
          </cell>
          <cell r="C3226" t="str">
            <v>MADIELA</v>
          </cell>
          <cell r="D3226" t="str">
            <v>B</v>
          </cell>
          <cell r="E3226" t="str">
            <v>F</v>
          </cell>
          <cell r="F3226" t="str">
            <v>W23/4</v>
          </cell>
          <cell r="G3226" t="str">
            <v>CGA</v>
          </cell>
        </row>
        <row r="3227">
          <cell r="A3227">
            <v>3239</v>
          </cell>
          <cell r="B3227" t="str">
            <v>tashia</v>
          </cell>
          <cell r="C3227" t="str">
            <v>NDLOVU</v>
          </cell>
          <cell r="D3227" t="str">
            <v>B</v>
          </cell>
          <cell r="E3227" t="str">
            <v>F</v>
          </cell>
          <cell r="F3227" t="str">
            <v>W23/4</v>
          </cell>
          <cell r="G3227" t="str">
            <v>CGA</v>
          </cell>
        </row>
        <row r="3228">
          <cell r="A3228">
            <v>3240</v>
          </cell>
          <cell r="B3228" t="str">
            <v>welma</v>
          </cell>
          <cell r="C3228" t="str">
            <v>NKUNA</v>
          </cell>
          <cell r="D3228" t="str">
            <v>B</v>
          </cell>
          <cell r="E3228" t="str">
            <v>F</v>
          </cell>
          <cell r="F3228" t="str">
            <v>W23/4</v>
          </cell>
          <cell r="G3228" t="str">
            <v>CGA</v>
          </cell>
        </row>
        <row r="3229">
          <cell r="A3229">
            <v>3241</v>
          </cell>
          <cell r="B3229" t="str">
            <v>lebogang</v>
          </cell>
          <cell r="C3229" t="str">
            <v>RAMELA</v>
          </cell>
          <cell r="D3229" t="str">
            <v>B</v>
          </cell>
          <cell r="E3229" t="str">
            <v>F</v>
          </cell>
          <cell r="F3229" t="str">
            <v>W23/4</v>
          </cell>
          <cell r="G3229" t="str">
            <v>CGA</v>
          </cell>
        </row>
        <row r="3230">
          <cell r="A3230">
            <v>3242</v>
          </cell>
          <cell r="B3230" t="str">
            <v>nicole</v>
          </cell>
          <cell r="C3230" t="str">
            <v>VAN DER MERWE</v>
          </cell>
          <cell r="D3230" t="str">
            <v>W</v>
          </cell>
          <cell r="E3230" t="str">
            <v>F</v>
          </cell>
          <cell r="F3230" t="str">
            <v>W23/4</v>
          </cell>
          <cell r="G3230" t="str">
            <v>CGA</v>
          </cell>
        </row>
        <row r="3231">
          <cell r="A3231">
            <v>3243</v>
          </cell>
          <cell r="B3231" t="str">
            <v>mpho</v>
          </cell>
          <cell r="C3231" t="str">
            <v>MABUZA</v>
          </cell>
          <cell r="D3231" t="str">
            <v>B</v>
          </cell>
          <cell r="E3231" t="str">
            <v>F</v>
          </cell>
          <cell r="F3231" t="str">
            <v>W35/4</v>
          </cell>
          <cell r="G3231" t="str">
            <v>CGA</v>
          </cell>
        </row>
        <row r="3232">
          <cell r="A3232">
            <v>3244</v>
          </cell>
          <cell r="B3232" t="str">
            <v>bridget</v>
          </cell>
          <cell r="C3232" t="str">
            <v>MAMPSIKA</v>
          </cell>
          <cell r="D3232" t="str">
            <v>B</v>
          </cell>
          <cell r="E3232" t="str">
            <v>F</v>
          </cell>
          <cell r="F3232" t="str">
            <v>W35/4</v>
          </cell>
          <cell r="G3232" t="str">
            <v>CGA</v>
          </cell>
        </row>
        <row r="3233">
          <cell r="A3233">
            <v>3245</v>
          </cell>
          <cell r="B3233" t="str">
            <v>mankutoane</v>
          </cell>
          <cell r="C3233" t="str">
            <v>MATLAKENG</v>
          </cell>
          <cell r="D3233" t="str">
            <v>B</v>
          </cell>
          <cell r="E3233" t="str">
            <v>F</v>
          </cell>
          <cell r="F3233" t="str">
            <v>W35/4</v>
          </cell>
          <cell r="G3233" t="str">
            <v>CGA</v>
          </cell>
        </row>
        <row r="3234">
          <cell r="A3234">
            <v>3246</v>
          </cell>
          <cell r="B3234" t="str">
            <v>rebecca</v>
          </cell>
          <cell r="C3234" t="str">
            <v>MOKGOSINYANE</v>
          </cell>
          <cell r="D3234" t="str">
            <v>B</v>
          </cell>
          <cell r="E3234" t="str">
            <v>F</v>
          </cell>
          <cell r="F3234" t="str">
            <v>W35/4</v>
          </cell>
          <cell r="G3234" t="str">
            <v>CGA</v>
          </cell>
        </row>
        <row r="3235">
          <cell r="A3235">
            <v>3247</v>
          </cell>
          <cell r="B3235" t="str">
            <v>seipati</v>
          </cell>
          <cell r="C3235" t="str">
            <v>PEO</v>
          </cell>
          <cell r="D3235" t="str">
            <v>B</v>
          </cell>
          <cell r="E3235" t="str">
            <v>F</v>
          </cell>
          <cell r="F3235" t="str">
            <v>W35/4</v>
          </cell>
          <cell r="G3235" t="str">
            <v>CGA</v>
          </cell>
        </row>
        <row r="3236">
          <cell r="A3236">
            <v>3248</v>
          </cell>
          <cell r="B3236" t="str">
            <v>priscilla</v>
          </cell>
          <cell r="C3236" t="str">
            <v>SEABI</v>
          </cell>
          <cell r="D3236" t="str">
            <v>B</v>
          </cell>
          <cell r="E3236" t="str">
            <v>F</v>
          </cell>
          <cell r="F3236" t="str">
            <v>W35/4</v>
          </cell>
          <cell r="G3236" t="str">
            <v>CGA</v>
          </cell>
        </row>
        <row r="3237">
          <cell r="A3237">
            <v>3249</v>
          </cell>
          <cell r="B3237" t="str">
            <v>boitumelo</v>
          </cell>
          <cell r="C3237" t="str">
            <v>SEHLOHO</v>
          </cell>
          <cell r="D3237" t="str">
            <v>B</v>
          </cell>
          <cell r="E3237" t="str">
            <v>F</v>
          </cell>
          <cell r="F3237" t="str">
            <v>W35/4</v>
          </cell>
          <cell r="G3237" t="str">
            <v>CGA</v>
          </cell>
        </row>
        <row r="3238">
          <cell r="A3238">
            <v>3250</v>
          </cell>
          <cell r="B3238" t="str">
            <v>patricia</v>
          </cell>
          <cell r="C3238" t="str">
            <v>DE MEYER</v>
          </cell>
          <cell r="D3238" t="str">
            <v>W</v>
          </cell>
          <cell r="E3238" t="str">
            <v>F</v>
          </cell>
          <cell r="F3238" t="str">
            <v>W40/4</v>
          </cell>
          <cell r="G3238" t="str">
            <v>CGA</v>
          </cell>
        </row>
        <row r="3239">
          <cell r="A3239">
            <v>3251</v>
          </cell>
          <cell r="B3239" t="str">
            <v>tracey-lee</v>
          </cell>
          <cell r="C3239" t="str">
            <v>LETCHER</v>
          </cell>
          <cell r="D3239" t="str">
            <v>W</v>
          </cell>
          <cell r="E3239" t="str">
            <v>F</v>
          </cell>
          <cell r="F3239" t="str">
            <v>W40/4</v>
          </cell>
          <cell r="G3239" t="str">
            <v>CGA</v>
          </cell>
        </row>
        <row r="3240">
          <cell r="A3240">
            <v>3252</v>
          </cell>
          <cell r="B3240" t="str">
            <v>ilse</v>
          </cell>
          <cell r="C3240" t="str">
            <v>MARAIS</v>
          </cell>
          <cell r="D3240" t="str">
            <v>W</v>
          </cell>
          <cell r="E3240" t="str">
            <v>F</v>
          </cell>
          <cell r="F3240" t="str">
            <v>W40/4</v>
          </cell>
          <cell r="G3240" t="str">
            <v>CGA</v>
          </cell>
        </row>
        <row r="3241">
          <cell r="A3241">
            <v>3253</v>
          </cell>
          <cell r="B3241" t="str">
            <v>mary</v>
          </cell>
          <cell r="C3241" t="str">
            <v>MATJILA</v>
          </cell>
          <cell r="D3241" t="str">
            <v>B</v>
          </cell>
          <cell r="E3241" t="str">
            <v>F</v>
          </cell>
          <cell r="F3241" t="str">
            <v>W40/4</v>
          </cell>
          <cell r="G3241" t="str">
            <v>CGA</v>
          </cell>
        </row>
        <row r="3242">
          <cell r="A3242">
            <v>3254</v>
          </cell>
          <cell r="B3242" t="str">
            <v>maphuti</v>
          </cell>
          <cell r="C3242" t="str">
            <v>PHAKA</v>
          </cell>
          <cell r="D3242" t="str">
            <v>B</v>
          </cell>
          <cell r="E3242" t="str">
            <v>F</v>
          </cell>
          <cell r="F3242" t="str">
            <v>W40/4</v>
          </cell>
          <cell r="G3242" t="str">
            <v>CGA</v>
          </cell>
        </row>
        <row r="3243">
          <cell r="A3243">
            <v>3255</v>
          </cell>
          <cell r="B3243" t="str">
            <v>christina</v>
          </cell>
          <cell r="C3243" t="str">
            <v>SEEMA</v>
          </cell>
          <cell r="D3243" t="str">
            <v>B</v>
          </cell>
          <cell r="E3243" t="str">
            <v>F</v>
          </cell>
          <cell r="F3243" t="str">
            <v>W40/4</v>
          </cell>
          <cell r="G3243" t="str">
            <v>CGA</v>
          </cell>
        </row>
        <row r="3244">
          <cell r="A3244">
            <v>3256</v>
          </cell>
          <cell r="B3244" t="str">
            <v>morakane</v>
          </cell>
          <cell r="C3244" t="str">
            <v>TSEPETSI</v>
          </cell>
          <cell r="D3244" t="str">
            <v>B</v>
          </cell>
          <cell r="E3244" t="str">
            <v>F</v>
          </cell>
          <cell r="F3244" t="str">
            <v>W40/4</v>
          </cell>
          <cell r="G3244" t="str">
            <v>CGA</v>
          </cell>
        </row>
        <row r="3245">
          <cell r="A3245">
            <v>3257</v>
          </cell>
          <cell r="B3245" t="str">
            <v>maria</v>
          </cell>
          <cell r="C3245" t="str">
            <v>VILAKAZI</v>
          </cell>
          <cell r="D3245" t="str">
            <v>B</v>
          </cell>
          <cell r="E3245" t="str">
            <v>F</v>
          </cell>
          <cell r="F3245" t="str">
            <v>W40/4</v>
          </cell>
          <cell r="G3245" t="str">
            <v>CGA</v>
          </cell>
        </row>
        <row r="3246">
          <cell r="A3246">
            <v>3258</v>
          </cell>
          <cell r="B3246" t="str">
            <v>melanie</v>
          </cell>
          <cell r="C3246" t="str">
            <v>JENNETT</v>
          </cell>
          <cell r="D3246" t="str">
            <v>W</v>
          </cell>
          <cell r="E3246" t="str">
            <v>F</v>
          </cell>
          <cell r="F3246" t="str">
            <v>W45/4</v>
          </cell>
          <cell r="G3246" t="str">
            <v>CGA</v>
          </cell>
        </row>
        <row r="3247">
          <cell r="A3247">
            <v>3259</v>
          </cell>
          <cell r="B3247" t="str">
            <v>thuli</v>
          </cell>
          <cell r="C3247" t="str">
            <v>MBATHA</v>
          </cell>
          <cell r="D3247" t="str">
            <v>B</v>
          </cell>
          <cell r="E3247" t="str">
            <v>F</v>
          </cell>
          <cell r="F3247" t="str">
            <v>W45/4</v>
          </cell>
          <cell r="G3247" t="str">
            <v>CGA</v>
          </cell>
        </row>
        <row r="3248">
          <cell r="A3248">
            <v>3260</v>
          </cell>
          <cell r="B3248" t="str">
            <v>florence</v>
          </cell>
          <cell r="C3248" t="str">
            <v>MUNYAI</v>
          </cell>
          <cell r="D3248" t="str">
            <v>B</v>
          </cell>
          <cell r="E3248" t="str">
            <v>F</v>
          </cell>
          <cell r="F3248" t="str">
            <v>W45/4</v>
          </cell>
          <cell r="G3248" t="str">
            <v>CGA</v>
          </cell>
        </row>
        <row r="3249">
          <cell r="A3249">
            <v>3261</v>
          </cell>
          <cell r="B3249" t="str">
            <v>assalina</v>
          </cell>
          <cell r="C3249" t="str">
            <v>NYATHI</v>
          </cell>
          <cell r="D3249" t="str">
            <v>B</v>
          </cell>
          <cell r="E3249" t="str">
            <v>F</v>
          </cell>
          <cell r="F3249" t="str">
            <v>W45/4</v>
          </cell>
          <cell r="G3249" t="str">
            <v>CGA</v>
          </cell>
        </row>
        <row r="3250">
          <cell r="A3250">
            <v>3262</v>
          </cell>
          <cell r="B3250" t="str">
            <v>lonah</v>
          </cell>
          <cell r="C3250" t="str">
            <v>NYATHI</v>
          </cell>
          <cell r="D3250" t="str">
            <v>B</v>
          </cell>
          <cell r="E3250" t="str">
            <v>F</v>
          </cell>
          <cell r="F3250" t="str">
            <v>W45/4</v>
          </cell>
          <cell r="G3250" t="str">
            <v>CGA</v>
          </cell>
        </row>
        <row r="3251">
          <cell r="A3251">
            <v>3263</v>
          </cell>
          <cell r="B3251" t="str">
            <v>motsei</v>
          </cell>
          <cell r="C3251" t="str">
            <v>SEKWALO</v>
          </cell>
          <cell r="D3251" t="str">
            <v>B</v>
          </cell>
          <cell r="E3251" t="str">
            <v>F</v>
          </cell>
          <cell r="F3251" t="str">
            <v>W45/4</v>
          </cell>
          <cell r="G3251" t="str">
            <v>CGA</v>
          </cell>
        </row>
        <row r="3252">
          <cell r="A3252">
            <v>3264</v>
          </cell>
          <cell r="B3252" t="str">
            <v>nomasonto</v>
          </cell>
          <cell r="C3252" t="str">
            <v>SKOSANA</v>
          </cell>
          <cell r="D3252" t="str">
            <v>B</v>
          </cell>
          <cell r="E3252" t="str">
            <v>F</v>
          </cell>
          <cell r="F3252" t="str">
            <v>W45/4</v>
          </cell>
          <cell r="G3252" t="str">
            <v>CGA</v>
          </cell>
        </row>
        <row r="3253">
          <cell r="A3253">
            <v>3265</v>
          </cell>
          <cell r="B3253" t="str">
            <v>winnie</v>
          </cell>
          <cell r="C3253" t="str">
            <v>DE WINNAAR</v>
          </cell>
          <cell r="D3253" t="str">
            <v>W</v>
          </cell>
          <cell r="E3253" t="str">
            <v>F</v>
          </cell>
          <cell r="F3253" t="str">
            <v>W50/4</v>
          </cell>
          <cell r="G3253" t="str">
            <v>CGA</v>
          </cell>
        </row>
        <row r="3254">
          <cell r="A3254">
            <v>3266</v>
          </cell>
          <cell r="B3254" t="str">
            <v>irene</v>
          </cell>
          <cell r="C3254" t="str">
            <v>JACOBS</v>
          </cell>
          <cell r="D3254" t="str">
            <v>W</v>
          </cell>
          <cell r="E3254" t="str">
            <v>F</v>
          </cell>
          <cell r="F3254" t="str">
            <v>W50/4</v>
          </cell>
          <cell r="G3254" t="str">
            <v>CGA</v>
          </cell>
        </row>
        <row r="3255">
          <cell r="A3255">
            <v>3267</v>
          </cell>
          <cell r="B3255" t="str">
            <v>stella</v>
          </cell>
          <cell r="C3255" t="str">
            <v>MADLALA</v>
          </cell>
          <cell r="D3255" t="str">
            <v>B</v>
          </cell>
          <cell r="E3255" t="str">
            <v>F</v>
          </cell>
          <cell r="F3255" t="str">
            <v>W50/4</v>
          </cell>
          <cell r="G3255" t="str">
            <v>CGA</v>
          </cell>
        </row>
        <row r="3256">
          <cell r="A3256">
            <v>3268</v>
          </cell>
          <cell r="B3256" t="str">
            <v>sarah</v>
          </cell>
          <cell r="C3256" t="str">
            <v>MAHLANGU</v>
          </cell>
          <cell r="D3256" t="str">
            <v>B</v>
          </cell>
          <cell r="E3256" t="str">
            <v>F</v>
          </cell>
          <cell r="F3256" t="str">
            <v>W50/4</v>
          </cell>
          <cell r="G3256" t="str">
            <v>CGA</v>
          </cell>
        </row>
        <row r="3257">
          <cell r="A3257">
            <v>3269</v>
          </cell>
          <cell r="B3257" t="str">
            <v>thuli</v>
          </cell>
          <cell r="C3257" t="str">
            <v>MAKHETHA</v>
          </cell>
          <cell r="D3257" t="str">
            <v>B</v>
          </cell>
          <cell r="E3257" t="str">
            <v>F</v>
          </cell>
          <cell r="F3257" t="str">
            <v>W50/4</v>
          </cell>
          <cell r="G3257" t="str">
            <v>CGA</v>
          </cell>
        </row>
        <row r="3258">
          <cell r="A3258">
            <v>3270</v>
          </cell>
          <cell r="B3258" t="str">
            <v>susan</v>
          </cell>
          <cell r="C3258" t="str">
            <v>MASUKU</v>
          </cell>
          <cell r="D3258" t="str">
            <v>B</v>
          </cell>
          <cell r="E3258" t="str">
            <v>F</v>
          </cell>
          <cell r="F3258" t="str">
            <v>W50/4</v>
          </cell>
          <cell r="G3258" t="str">
            <v>CGA</v>
          </cell>
        </row>
        <row r="3259">
          <cell r="A3259">
            <v>3271</v>
          </cell>
          <cell r="B3259" t="str">
            <v>monica</v>
          </cell>
          <cell r="C3259" t="str">
            <v>REIS</v>
          </cell>
          <cell r="D3259" t="str">
            <v>W</v>
          </cell>
          <cell r="E3259" t="str">
            <v>F</v>
          </cell>
          <cell r="F3259" t="str">
            <v>W50/4</v>
          </cell>
          <cell r="G3259" t="str">
            <v>CGA</v>
          </cell>
        </row>
        <row r="3260">
          <cell r="A3260">
            <v>3272</v>
          </cell>
          <cell r="B3260" t="str">
            <v>laura</v>
          </cell>
          <cell r="C3260" t="str">
            <v>VENTER</v>
          </cell>
          <cell r="D3260" t="str">
            <v>W</v>
          </cell>
          <cell r="E3260" t="str">
            <v>F</v>
          </cell>
          <cell r="F3260" t="str">
            <v>W50/4</v>
          </cell>
          <cell r="G3260" t="str">
            <v>CGA</v>
          </cell>
        </row>
        <row r="3261">
          <cell r="A3261">
            <v>3273</v>
          </cell>
          <cell r="B3261" t="str">
            <v>jackie</v>
          </cell>
          <cell r="C3261" t="str">
            <v>FREY</v>
          </cell>
          <cell r="D3261" t="str">
            <v>W</v>
          </cell>
          <cell r="E3261" t="str">
            <v>F</v>
          </cell>
          <cell r="F3261" t="str">
            <v>W55/4</v>
          </cell>
          <cell r="G3261" t="str">
            <v>CGA</v>
          </cell>
        </row>
        <row r="3262">
          <cell r="A3262">
            <v>3274</v>
          </cell>
          <cell r="B3262" t="str">
            <v>thembeka</v>
          </cell>
          <cell r="C3262" t="str">
            <v>KETSEKELE</v>
          </cell>
          <cell r="D3262" t="str">
            <v>B</v>
          </cell>
          <cell r="E3262" t="str">
            <v>F</v>
          </cell>
          <cell r="F3262" t="str">
            <v>W55/4</v>
          </cell>
          <cell r="G3262" t="str">
            <v>CGA</v>
          </cell>
        </row>
        <row r="3263">
          <cell r="A3263">
            <v>3275</v>
          </cell>
          <cell r="B3263" t="str">
            <v>nomaswazi</v>
          </cell>
          <cell r="C3263" t="str">
            <v>KHUMALO</v>
          </cell>
          <cell r="D3263" t="str">
            <v>B</v>
          </cell>
          <cell r="E3263" t="str">
            <v>F</v>
          </cell>
          <cell r="F3263" t="str">
            <v>W55/4</v>
          </cell>
          <cell r="G3263" t="str">
            <v>CGA</v>
          </cell>
        </row>
        <row r="3264">
          <cell r="A3264">
            <v>3276</v>
          </cell>
          <cell r="B3264" t="str">
            <v>makhosazana constance</v>
          </cell>
          <cell r="C3264" t="str">
            <v>KOTLHAE</v>
          </cell>
          <cell r="D3264" t="str">
            <v>B</v>
          </cell>
          <cell r="E3264" t="str">
            <v>F</v>
          </cell>
          <cell r="F3264" t="str">
            <v>W55/4</v>
          </cell>
          <cell r="G3264" t="str">
            <v>CGA</v>
          </cell>
        </row>
        <row r="3265">
          <cell r="A3265">
            <v>3277</v>
          </cell>
          <cell r="B3265" t="str">
            <v>rita</v>
          </cell>
          <cell r="C3265" t="str">
            <v>LOOTS</v>
          </cell>
          <cell r="D3265" t="str">
            <v>W</v>
          </cell>
          <cell r="E3265" t="str">
            <v>F</v>
          </cell>
          <cell r="F3265" t="str">
            <v>W55/4</v>
          </cell>
          <cell r="G3265" t="str">
            <v>CGA</v>
          </cell>
        </row>
        <row r="3266">
          <cell r="A3266">
            <v>3278</v>
          </cell>
          <cell r="B3266" t="str">
            <v>ntombifuthi</v>
          </cell>
          <cell r="C3266" t="str">
            <v>MKHIZE</v>
          </cell>
          <cell r="D3266" t="str">
            <v>B</v>
          </cell>
          <cell r="E3266" t="str">
            <v>F</v>
          </cell>
          <cell r="F3266" t="str">
            <v>W55/4</v>
          </cell>
          <cell r="G3266" t="str">
            <v>CGA</v>
          </cell>
        </row>
        <row r="3267">
          <cell r="A3267">
            <v>3279</v>
          </cell>
          <cell r="B3267" t="str">
            <v>victoria</v>
          </cell>
          <cell r="C3267" t="str">
            <v>NGOBESE</v>
          </cell>
          <cell r="D3267" t="str">
            <v>B</v>
          </cell>
          <cell r="E3267" t="str">
            <v>F</v>
          </cell>
          <cell r="F3267" t="str">
            <v>W55/4</v>
          </cell>
          <cell r="G3267" t="str">
            <v>CGA</v>
          </cell>
        </row>
        <row r="3268">
          <cell r="A3268">
            <v>3280</v>
          </cell>
          <cell r="B3268" t="str">
            <v>thoko</v>
          </cell>
          <cell r="C3268" t="str">
            <v>NKOSI</v>
          </cell>
          <cell r="D3268" t="str">
            <v>B</v>
          </cell>
          <cell r="E3268" t="str">
            <v>F</v>
          </cell>
          <cell r="F3268" t="str">
            <v>W55/4</v>
          </cell>
          <cell r="G3268" t="str">
            <v>CGA</v>
          </cell>
        </row>
        <row r="3269">
          <cell r="A3269">
            <v>3281</v>
          </cell>
          <cell r="B3269" t="str">
            <v>rachel</v>
          </cell>
          <cell r="C3269" t="str">
            <v>LEKALAKE</v>
          </cell>
          <cell r="D3269" t="str">
            <v>B</v>
          </cell>
          <cell r="E3269" t="str">
            <v>F</v>
          </cell>
          <cell r="F3269" t="str">
            <v>W60/4</v>
          </cell>
          <cell r="G3269" t="str">
            <v>CGA</v>
          </cell>
        </row>
        <row r="3270">
          <cell r="A3270">
            <v>3282</v>
          </cell>
          <cell r="B3270" t="str">
            <v>sewele</v>
          </cell>
          <cell r="C3270" t="str">
            <v>MAPONYA</v>
          </cell>
          <cell r="D3270" t="str">
            <v>B</v>
          </cell>
          <cell r="E3270" t="str">
            <v>F</v>
          </cell>
          <cell r="F3270" t="str">
            <v>W60/4</v>
          </cell>
          <cell r="G3270" t="str">
            <v>CGA</v>
          </cell>
        </row>
        <row r="3271">
          <cell r="A3271">
            <v>3283</v>
          </cell>
          <cell r="B3271" t="str">
            <v>thandi</v>
          </cell>
          <cell r="C3271" t="str">
            <v>MLAMBO</v>
          </cell>
          <cell r="D3271" t="str">
            <v>B</v>
          </cell>
          <cell r="E3271" t="str">
            <v>F</v>
          </cell>
          <cell r="F3271" t="str">
            <v>W60/4</v>
          </cell>
          <cell r="G3271" t="str">
            <v>CGA</v>
          </cell>
        </row>
        <row r="3272">
          <cell r="A3272">
            <v>3284</v>
          </cell>
          <cell r="B3272" t="str">
            <v>nomsa</v>
          </cell>
          <cell r="C3272" t="str">
            <v>MOIMA</v>
          </cell>
          <cell r="D3272" t="str">
            <v>B</v>
          </cell>
          <cell r="E3272" t="str">
            <v>F</v>
          </cell>
          <cell r="F3272" t="str">
            <v>W60/4</v>
          </cell>
          <cell r="G3272" t="str">
            <v>CGA</v>
          </cell>
        </row>
        <row r="3273">
          <cell r="A3273">
            <v>3285</v>
          </cell>
          <cell r="B3273" t="str">
            <v>onica</v>
          </cell>
          <cell r="C3273" t="str">
            <v>MOTSEI</v>
          </cell>
          <cell r="D3273" t="str">
            <v>B</v>
          </cell>
          <cell r="E3273" t="str">
            <v>F</v>
          </cell>
          <cell r="F3273" t="str">
            <v>W60/4</v>
          </cell>
          <cell r="G3273" t="str">
            <v>CGA</v>
          </cell>
        </row>
        <row r="3274">
          <cell r="A3274">
            <v>3286</v>
          </cell>
          <cell r="B3274" t="str">
            <v>selinah</v>
          </cell>
          <cell r="C3274" t="str">
            <v>NETSHISAULU</v>
          </cell>
          <cell r="D3274" t="str">
            <v>B</v>
          </cell>
          <cell r="E3274" t="str">
            <v>F</v>
          </cell>
          <cell r="F3274" t="str">
            <v>W60/4</v>
          </cell>
          <cell r="G3274" t="str">
            <v>CGA</v>
          </cell>
        </row>
        <row r="3275">
          <cell r="A3275">
            <v>3287</v>
          </cell>
          <cell r="B3275" t="str">
            <v>ithuteng</v>
          </cell>
          <cell r="C3275" t="str">
            <v>BOSHOE</v>
          </cell>
          <cell r="D3275" t="str">
            <v>B</v>
          </cell>
          <cell r="E3275" t="str">
            <v>F</v>
          </cell>
          <cell r="F3275" t="str">
            <v>W65/4</v>
          </cell>
          <cell r="G3275" t="str">
            <v>CGA</v>
          </cell>
        </row>
        <row r="3276">
          <cell r="A3276">
            <v>3288</v>
          </cell>
          <cell r="B3276" t="str">
            <v>nonhlanhla nellie</v>
          </cell>
          <cell r="C3276" t="str">
            <v>HLATSHWAYO</v>
          </cell>
          <cell r="D3276" t="str">
            <v>B</v>
          </cell>
          <cell r="E3276" t="str">
            <v>F</v>
          </cell>
          <cell r="F3276" t="str">
            <v>W65/4</v>
          </cell>
          <cell r="G3276" t="str">
            <v>CGA</v>
          </cell>
        </row>
        <row r="3277">
          <cell r="A3277">
            <v>3289</v>
          </cell>
          <cell r="B3277" t="str">
            <v>liz</v>
          </cell>
          <cell r="C3277" t="str">
            <v>SWEIDAN</v>
          </cell>
          <cell r="D3277" t="str">
            <v>W</v>
          </cell>
          <cell r="E3277" t="str">
            <v>F</v>
          </cell>
          <cell r="F3277" t="str">
            <v>W65/4</v>
          </cell>
          <cell r="G3277" t="str">
            <v>CGA</v>
          </cell>
        </row>
        <row r="3278">
          <cell r="A3278">
            <v>3290</v>
          </cell>
          <cell r="B3278" t="str">
            <v>elaine</v>
          </cell>
          <cell r="C3278" t="str">
            <v>GREENBLATT</v>
          </cell>
          <cell r="D3278" t="str">
            <v>W</v>
          </cell>
          <cell r="E3278" t="str">
            <v>F</v>
          </cell>
          <cell r="F3278" t="str">
            <v>W70/4</v>
          </cell>
          <cell r="G3278" t="str">
            <v>CGA</v>
          </cell>
        </row>
        <row r="3279">
          <cell r="A3279">
            <v>3291</v>
          </cell>
          <cell r="B3279" t="str">
            <v>rachel</v>
          </cell>
          <cell r="C3279" t="str">
            <v>LEDWABA</v>
          </cell>
          <cell r="D3279" t="str">
            <v>B</v>
          </cell>
          <cell r="E3279" t="str">
            <v>F</v>
          </cell>
          <cell r="F3279" t="str">
            <v>W70/4</v>
          </cell>
          <cell r="G3279" t="str">
            <v>CGA</v>
          </cell>
        </row>
        <row r="3280">
          <cell r="A3280">
            <v>3292</v>
          </cell>
          <cell r="B3280" t="str">
            <v>maria cornelia (mc)</v>
          </cell>
          <cell r="C3280" t="str">
            <v>VISSER</v>
          </cell>
          <cell r="D3280" t="str">
            <v>W</v>
          </cell>
          <cell r="E3280" t="str">
            <v>F</v>
          </cell>
          <cell r="F3280" t="str">
            <v>W70/4</v>
          </cell>
          <cell r="G3280" t="str">
            <v>CGA</v>
          </cell>
        </row>
        <row r="3281">
          <cell r="A3281">
            <v>3293</v>
          </cell>
          <cell r="B3281" t="str">
            <v>leseya</v>
          </cell>
          <cell r="C3281" t="str">
            <v>SEABI</v>
          </cell>
          <cell r="D3281" t="str">
            <v>B</v>
          </cell>
          <cell r="E3281" t="str">
            <v>F</v>
          </cell>
          <cell r="F3281" t="str">
            <v>W80/4</v>
          </cell>
          <cell r="G3281" t="str">
            <v>CGA</v>
          </cell>
        </row>
        <row r="3282">
          <cell r="A3282">
            <v>3294</v>
          </cell>
          <cell r="B3282" t="str">
            <v>lucky</v>
          </cell>
          <cell r="C3282" t="str">
            <v>LUTHWISHA</v>
          </cell>
          <cell r="D3282" t="str">
            <v>B</v>
          </cell>
          <cell r="E3282" t="str">
            <v>M</v>
          </cell>
          <cell r="F3282" t="str">
            <v>YM/2</v>
          </cell>
          <cell r="G3282" t="str">
            <v>CGA</v>
          </cell>
        </row>
        <row r="3283">
          <cell r="A3283">
            <v>3295</v>
          </cell>
          <cell r="B3283" t="str">
            <v>france</v>
          </cell>
          <cell r="C3283" t="str">
            <v>MATSINGA</v>
          </cell>
          <cell r="E3283" t="str">
            <v>M</v>
          </cell>
          <cell r="F3283" t="str">
            <v>YM/2</v>
          </cell>
          <cell r="G3283" t="str">
            <v>CGA</v>
          </cell>
        </row>
        <row r="3284">
          <cell r="A3284">
            <v>3296</v>
          </cell>
          <cell r="B3284" t="str">
            <v>zacques (francois)</v>
          </cell>
          <cell r="C3284" t="str">
            <v>NEL</v>
          </cell>
          <cell r="D3284" t="str">
            <v>W</v>
          </cell>
          <cell r="E3284" t="str">
            <v>M</v>
          </cell>
          <cell r="F3284" t="str">
            <v>YM/2</v>
          </cell>
          <cell r="G3284" t="str">
            <v>CGA</v>
          </cell>
        </row>
        <row r="3285">
          <cell r="A3285">
            <v>3297</v>
          </cell>
          <cell r="B3285" t="str">
            <v>sibusiso</v>
          </cell>
          <cell r="C3285" t="str">
            <v>SITHOLE</v>
          </cell>
          <cell r="D3285" t="str">
            <v>B</v>
          </cell>
          <cell r="E3285" t="str">
            <v>M</v>
          </cell>
          <cell r="F3285" t="str">
            <v>YM/2</v>
          </cell>
          <cell r="G3285" t="str">
            <v>CGA</v>
          </cell>
        </row>
        <row r="3286">
          <cell r="A3286">
            <v>3298</v>
          </cell>
          <cell r="B3286" t="str">
            <v>siyabonga</v>
          </cell>
          <cell r="C3286" t="str">
            <v>UZOHO</v>
          </cell>
          <cell r="E3286" t="str">
            <v>M</v>
          </cell>
          <cell r="F3286" t="str">
            <v>YM/2</v>
          </cell>
          <cell r="G3286" t="str">
            <v>CGA</v>
          </cell>
        </row>
        <row r="3287">
          <cell r="A3287">
            <v>3299</v>
          </cell>
          <cell r="B3287" t="str">
            <v>keneuwe</v>
          </cell>
          <cell r="C3287" t="str">
            <v>MAHLOPO</v>
          </cell>
          <cell r="E3287" t="str">
            <v>F</v>
          </cell>
          <cell r="F3287" t="str">
            <v>YW/2</v>
          </cell>
          <cell r="G3287" t="str">
            <v>CGA</v>
          </cell>
        </row>
        <row r="3288">
          <cell r="A3288">
            <v>3300</v>
          </cell>
          <cell r="B3288" t="str">
            <v>amanda</v>
          </cell>
          <cell r="C3288" t="str">
            <v>MANZINI</v>
          </cell>
          <cell r="E3288" t="str">
            <v>F</v>
          </cell>
          <cell r="F3288" t="str">
            <v>YW/2</v>
          </cell>
          <cell r="G3288" t="str">
            <v>CGA</v>
          </cell>
        </row>
        <row r="3289">
          <cell r="A3289">
            <v>11</v>
          </cell>
          <cell r="B3289" t="str">
            <v>sifiso</v>
          </cell>
          <cell r="C3289" t="str">
            <v>MALEBYE</v>
          </cell>
          <cell r="F3289" t="str">
            <v>B16/6</v>
          </cell>
          <cell r="G3289" t="str">
            <v>CGA</v>
          </cell>
        </row>
        <row r="3290">
          <cell r="A3290">
            <v>12</v>
          </cell>
          <cell r="B3290" t="str">
            <v>kaitlyn</v>
          </cell>
          <cell r="C3290" t="str">
            <v>VAN ROOYEN</v>
          </cell>
          <cell r="F3290" t="str">
            <v>G11/3</v>
          </cell>
          <cell r="G3290" t="str">
            <v>CGA</v>
          </cell>
        </row>
        <row r="3291">
          <cell r="A3291">
            <v>3301</v>
          </cell>
          <cell r="B3291" t="str">
            <v>christiano</v>
          </cell>
          <cell r="C3291" t="str">
            <v>BROWN</v>
          </cell>
          <cell r="D3291" t="str">
            <v>C</v>
          </cell>
          <cell r="E3291" t="str">
            <v>M</v>
          </cell>
          <cell r="F3291" t="str">
            <v>B11/3</v>
          </cell>
          <cell r="G3291" t="str">
            <v>EPA</v>
          </cell>
        </row>
        <row r="3292">
          <cell r="A3292">
            <v>3302</v>
          </cell>
          <cell r="B3292" t="str">
            <v>kadin</v>
          </cell>
          <cell r="C3292" t="str">
            <v>KRETZMANN</v>
          </cell>
          <cell r="D3292" t="str">
            <v>W</v>
          </cell>
          <cell r="E3292" t="str">
            <v>M</v>
          </cell>
          <cell r="F3292" t="str">
            <v>B11/3</v>
          </cell>
          <cell r="G3292" t="str">
            <v>EPA</v>
          </cell>
        </row>
        <row r="3293">
          <cell r="A3293">
            <v>3303</v>
          </cell>
          <cell r="B3293" t="str">
            <v>matthew</v>
          </cell>
          <cell r="C3293" t="str">
            <v>PLESSIE</v>
          </cell>
          <cell r="D3293" t="str">
            <v>C</v>
          </cell>
          <cell r="E3293" t="str">
            <v>M</v>
          </cell>
          <cell r="F3293" t="str">
            <v>B11/3</v>
          </cell>
          <cell r="G3293" t="str">
            <v>EPA</v>
          </cell>
        </row>
        <row r="3294">
          <cell r="A3294">
            <v>3304</v>
          </cell>
          <cell r="B3294" t="str">
            <v>okuhle</v>
          </cell>
          <cell r="C3294" t="str">
            <v>MKE</v>
          </cell>
          <cell r="D3294" t="str">
            <v>B</v>
          </cell>
          <cell r="E3294" t="str">
            <v>M</v>
          </cell>
          <cell r="F3294" t="str">
            <v>B12/3</v>
          </cell>
          <cell r="G3294" t="str">
            <v>EPA</v>
          </cell>
        </row>
        <row r="3295">
          <cell r="A3295">
            <v>3305</v>
          </cell>
          <cell r="B3295" t="str">
            <v>ndoto</v>
          </cell>
          <cell r="C3295" t="str">
            <v>JEKANA</v>
          </cell>
          <cell r="D3295" t="str">
            <v>B</v>
          </cell>
          <cell r="E3295" t="str">
            <v>M</v>
          </cell>
          <cell r="F3295" t="str">
            <v>B14/4</v>
          </cell>
          <cell r="G3295" t="str">
            <v>EPA</v>
          </cell>
        </row>
        <row r="3296">
          <cell r="A3296">
            <v>3306</v>
          </cell>
          <cell r="B3296" t="str">
            <v>isaac</v>
          </cell>
          <cell r="C3296" t="str">
            <v>LOMBARD</v>
          </cell>
          <cell r="D3296" t="str">
            <v>C</v>
          </cell>
          <cell r="E3296" t="str">
            <v>M</v>
          </cell>
          <cell r="F3296" t="str">
            <v>B14/4</v>
          </cell>
          <cell r="G3296" t="str">
            <v>EPA</v>
          </cell>
        </row>
        <row r="3297">
          <cell r="A3297">
            <v>3307</v>
          </cell>
          <cell r="B3297" t="str">
            <v>hlumelo</v>
          </cell>
          <cell r="C3297" t="str">
            <v>SOGANGA</v>
          </cell>
          <cell r="D3297" t="str">
            <v>B</v>
          </cell>
          <cell r="E3297" t="str">
            <v>M</v>
          </cell>
          <cell r="F3297" t="str">
            <v>B14/4</v>
          </cell>
          <cell r="G3297" t="str">
            <v>EPA</v>
          </cell>
        </row>
        <row r="3298">
          <cell r="A3298">
            <v>3308</v>
          </cell>
          <cell r="B3298" t="str">
            <v>keanu</v>
          </cell>
          <cell r="C3298" t="str">
            <v>WELCH</v>
          </cell>
          <cell r="D3298" t="str">
            <v>W</v>
          </cell>
          <cell r="E3298" t="str">
            <v>M</v>
          </cell>
          <cell r="F3298" t="str">
            <v>B14/4</v>
          </cell>
          <cell r="G3298" t="str">
            <v>EPA</v>
          </cell>
        </row>
        <row r="3299">
          <cell r="A3299">
            <v>3309</v>
          </cell>
          <cell r="B3299" t="str">
            <v>rowen</v>
          </cell>
          <cell r="C3299" t="str">
            <v>BACON</v>
          </cell>
          <cell r="D3299" t="str">
            <v>C</v>
          </cell>
          <cell r="E3299" t="str">
            <v>M</v>
          </cell>
          <cell r="F3299" t="str">
            <v>B16/6</v>
          </cell>
          <cell r="G3299" t="str">
            <v>EPA</v>
          </cell>
        </row>
        <row r="3300">
          <cell r="A3300">
            <v>3310</v>
          </cell>
          <cell r="B3300" t="str">
            <v>dylan</v>
          </cell>
          <cell r="C3300" t="str">
            <v>MIGGELS</v>
          </cell>
          <cell r="D3300" t="str">
            <v>C</v>
          </cell>
          <cell r="E3300" t="str">
            <v>M</v>
          </cell>
          <cell r="F3300" t="str">
            <v>B16/6</v>
          </cell>
          <cell r="G3300" t="str">
            <v>EPA</v>
          </cell>
        </row>
        <row r="3301">
          <cell r="A3301">
            <v>3311</v>
          </cell>
          <cell r="B3301" t="str">
            <v>wehan</v>
          </cell>
          <cell r="C3301" t="str">
            <v>SMITH</v>
          </cell>
          <cell r="D3301" t="str">
            <v>W</v>
          </cell>
          <cell r="E3301" t="str">
            <v>M</v>
          </cell>
          <cell r="F3301" t="str">
            <v>B16/6</v>
          </cell>
          <cell r="G3301" t="str">
            <v>EPA</v>
          </cell>
        </row>
        <row r="3302">
          <cell r="A3302">
            <v>3312</v>
          </cell>
          <cell r="B3302" t="str">
            <v>keanu</v>
          </cell>
          <cell r="C3302" t="str">
            <v>DOMINGO</v>
          </cell>
          <cell r="D3302" t="str">
            <v>C</v>
          </cell>
          <cell r="E3302" t="str">
            <v>M</v>
          </cell>
          <cell r="F3302" t="str">
            <v>B17/6</v>
          </cell>
          <cell r="G3302" t="str">
            <v>EPA</v>
          </cell>
        </row>
        <row r="3303">
          <cell r="A3303">
            <v>3313</v>
          </cell>
          <cell r="B3303" t="str">
            <v xml:space="preserve">sinethemba     </v>
          </cell>
          <cell r="C3303" t="str">
            <v>JILINGISI</v>
          </cell>
          <cell r="D3303" t="str">
            <v>B</v>
          </cell>
          <cell r="E3303" t="str">
            <v>M</v>
          </cell>
          <cell r="F3303" t="str">
            <v>B17/6</v>
          </cell>
          <cell r="G3303" t="str">
            <v>EPA</v>
          </cell>
        </row>
        <row r="3304">
          <cell r="A3304">
            <v>3314</v>
          </cell>
          <cell r="B3304" t="str">
            <v>shayden</v>
          </cell>
          <cell r="C3304" t="str">
            <v>DE VOS</v>
          </cell>
          <cell r="D3304" t="str">
            <v>C</v>
          </cell>
          <cell r="E3304" t="str">
            <v>M</v>
          </cell>
          <cell r="F3304" t="str">
            <v>B8/1</v>
          </cell>
          <cell r="G3304" t="str">
            <v>EPA</v>
          </cell>
        </row>
        <row r="3305">
          <cell r="A3305">
            <v>3315</v>
          </cell>
          <cell r="B3305" t="str">
            <v>danny</v>
          </cell>
          <cell r="C3305" t="str">
            <v>BAXTER</v>
          </cell>
          <cell r="D3305" t="str">
            <v>W</v>
          </cell>
          <cell r="E3305" t="str">
            <v>M</v>
          </cell>
          <cell r="F3305" t="str">
            <v>B9/2</v>
          </cell>
          <cell r="G3305" t="str">
            <v>EPA</v>
          </cell>
        </row>
        <row r="3306">
          <cell r="A3306">
            <v>3316</v>
          </cell>
          <cell r="B3306" t="str">
            <v>kaitlyn</v>
          </cell>
          <cell r="C3306" t="str">
            <v>BAXTER</v>
          </cell>
          <cell r="D3306" t="str">
            <v>W</v>
          </cell>
          <cell r="E3306" t="str">
            <v>F</v>
          </cell>
          <cell r="F3306" t="str">
            <v>G11/3</v>
          </cell>
          <cell r="G3306" t="str">
            <v>EPA</v>
          </cell>
        </row>
        <row r="3307">
          <cell r="A3307">
            <v>3317</v>
          </cell>
          <cell r="B3307" t="str">
            <v>famique</v>
          </cell>
          <cell r="C3307" t="str">
            <v>DARIES</v>
          </cell>
          <cell r="D3307" t="str">
            <v>C</v>
          </cell>
          <cell r="E3307" t="str">
            <v>F</v>
          </cell>
          <cell r="F3307" t="str">
            <v>G11/3</v>
          </cell>
          <cell r="G3307" t="str">
            <v>EPA</v>
          </cell>
        </row>
        <row r="3308">
          <cell r="A3308">
            <v>3318</v>
          </cell>
          <cell r="B3308" t="str">
            <v>aganathi</v>
          </cell>
          <cell r="C3308" t="str">
            <v>MVAKWENDLU</v>
          </cell>
          <cell r="D3308" t="str">
            <v>B</v>
          </cell>
          <cell r="E3308" t="str">
            <v>F</v>
          </cell>
          <cell r="F3308" t="str">
            <v>G11/3</v>
          </cell>
          <cell r="G3308" t="str">
            <v>EPA</v>
          </cell>
        </row>
        <row r="3309">
          <cell r="A3309">
            <v>3319</v>
          </cell>
          <cell r="B3309" t="str">
            <v>lynique</v>
          </cell>
          <cell r="C3309" t="str">
            <v>DE VOS</v>
          </cell>
          <cell r="D3309" t="str">
            <v>C</v>
          </cell>
          <cell r="E3309" t="str">
            <v>F</v>
          </cell>
          <cell r="F3309" t="str">
            <v>G12/3</v>
          </cell>
          <cell r="G3309" t="str">
            <v>EPA</v>
          </cell>
        </row>
        <row r="3310">
          <cell r="A3310">
            <v>3320</v>
          </cell>
          <cell r="B3310" t="str">
            <v>kara</v>
          </cell>
          <cell r="C3310" t="str">
            <v>FOURIE</v>
          </cell>
          <cell r="D3310" t="str">
            <v>W</v>
          </cell>
          <cell r="E3310" t="str">
            <v>F</v>
          </cell>
          <cell r="F3310" t="str">
            <v>G12/3</v>
          </cell>
          <cell r="G3310" t="str">
            <v>EPA</v>
          </cell>
        </row>
        <row r="3311">
          <cell r="A3311">
            <v>3321</v>
          </cell>
          <cell r="B3311" t="str">
            <v>megan</v>
          </cell>
          <cell r="C3311" t="str">
            <v>HOUGH</v>
          </cell>
          <cell r="D3311" t="str">
            <v>W</v>
          </cell>
          <cell r="E3311" t="str">
            <v>F</v>
          </cell>
          <cell r="F3311" t="str">
            <v>G12/3</v>
          </cell>
          <cell r="G3311" t="str">
            <v>EPA</v>
          </cell>
        </row>
        <row r="3312">
          <cell r="A3312">
            <v>3322</v>
          </cell>
          <cell r="B3312" t="str">
            <v>marne</v>
          </cell>
          <cell r="C3312" t="str">
            <v>KOEN</v>
          </cell>
          <cell r="D3312" t="str">
            <v>W</v>
          </cell>
          <cell r="E3312" t="str">
            <v>F</v>
          </cell>
          <cell r="F3312" t="str">
            <v>G12/3</v>
          </cell>
          <cell r="G3312" t="str">
            <v>EPA</v>
          </cell>
        </row>
        <row r="3313">
          <cell r="A3313">
            <v>3323</v>
          </cell>
          <cell r="B3313" t="str">
            <v>caleisha</v>
          </cell>
          <cell r="C3313" t="str">
            <v>HOFFMAN</v>
          </cell>
          <cell r="D3313" t="str">
            <v>C</v>
          </cell>
          <cell r="E3313" t="str">
            <v>F</v>
          </cell>
          <cell r="F3313" t="str">
            <v>G14/4</v>
          </cell>
          <cell r="G3313" t="str">
            <v>EPA</v>
          </cell>
        </row>
        <row r="3314">
          <cell r="A3314">
            <v>3324</v>
          </cell>
          <cell r="B3314" t="str">
            <v>anke</v>
          </cell>
          <cell r="C3314" t="str">
            <v>SERFONTEIN</v>
          </cell>
          <cell r="D3314" t="str">
            <v>W</v>
          </cell>
          <cell r="E3314" t="str">
            <v>F</v>
          </cell>
          <cell r="F3314" t="str">
            <v>G15/4</v>
          </cell>
          <cell r="G3314" t="str">
            <v>EPA</v>
          </cell>
        </row>
        <row r="3315">
          <cell r="A3315">
            <v>3325</v>
          </cell>
          <cell r="B3315" t="str">
            <v>tara</v>
          </cell>
          <cell r="C3315" t="str">
            <v>SACKE</v>
          </cell>
          <cell r="D3315" t="str">
            <v>W</v>
          </cell>
          <cell r="E3315" t="str">
            <v>F</v>
          </cell>
          <cell r="F3315" t="str">
            <v>G16/4</v>
          </cell>
          <cell r="G3315" t="str">
            <v>EPA</v>
          </cell>
        </row>
        <row r="3316">
          <cell r="A3316">
            <v>3326</v>
          </cell>
          <cell r="B3316" t="str">
            <v>kayleigh</v>
          </cell>
          <cell r="C3316" t="str">
            <v>MARAIS</v>
          </cell>
          <cell r="D3316" t="str">
            <v>W</v>
          </cell>
          <cell r="E3316" t="str">
            <v>F</v>
          </cell>
          <cell r="F3316" t="str">
            <v>G8/1</v>
          </cell>
          <cell r="G3316" t="str">
            <v>EPA</v>
          </cell>
        </row>
        <row r="3317">
          <cell r="A3317">
            <v>3327</v>
          </cell>
          <cell r="B3317" t="str">
            <v>lienke</v>
          </cell>
          <cell r="C3317" t="str">
            <v>VOSLOO</v>
          </cell>
          <cell r="D3317" t="str">
            <v>W</v>
          </cell>
          <cell r="E3317" t="str">
            <v>F</v>
          </cell>
          <cell r="F3317" t="str">
            <v>G8/1</v>
          </cell>
          <cell r="G3317" t="str">
            <v>EPA</v>
          </cell>
        </row>
        <row r="3318">
          <cell r="A3318">
            <v>3328</v>
          </cell>
          <cell r="B3318" t="str">
            <v>khayone</v>
          </cell>
          <cell r="C3318" t="str">
            <v>ZANTSI</v>
          </cell>
          <cell r="D3318" t="str">
            <v>B</v>
          </cell>
          <cell r="E3318" t="str">
            <v>F</v>
          </cell>
          <cell r="F3318" t="str">
            <v>G8/1</v>
          </cell>
          <cell r="G3318" t="str">
            <v>EPA</v>
          </cell>
        </row>
        <row r="3319">
          <cell r="A3319">
            <v>3329</v>
          </cell>
          <cell r="B3319" t="str">
            <v>sinawo</v>
          </cell>
          <cell r="C3319" t="str">
            <v>POTI</v>
          </cell>
          <cell r="D3319" t="str">
            <v>B</v>
          </cell>
          <cell r="E3319" t="str">
            <v>M</v>
          </cell>
          <cell r="F3319" t="str">
            <v>JM/8</v>
          </cell>
          <cell r="G3319" t="str">
            <v>EPA</v>
          </cell>
        </row>
        <row r="3320">
          <cell r="A3320">
            <v>3330</v>
          </cell>
          <cell r="B3320" t="str">
            <v>adriaan</v>
          </cell>
          <cell r="C3320" t="str">
            <v>GERWEL</v>
          </cell>
          <cell r="D3320" t="str">
            <v>C</v>
          </cell>
          <cell r="E3320" t="str">
            <v>M</v>
          </cell>
          <cell r="F3320" t="str">
            <v>M23/4</v>
          </cell>
          <cell r="G3320" t="str">
            <v>EPA</v>
          </cell>
        </row>
        <row r="3321">
          <cell r="A3321">
            <v>3331</v>
          </cell>
          <cell r="B3321" t="str">
            <v>sizakele</v>
          </cell>
          <cell r="C3321" t="str">
            <v>DAYIMANI</v>
          </cell>
          <cell r="D3321" t="str">
            <v>B</v>
          </cell>
          <cell r="E3321" t="str">
            <v>M</v>
          </cell>
          <cell r="F3321" t="str">
            <v>M35/8</v>
          </cell>
          <cell r="G3321" t="str">
            <v>EPA</v>
          </cell>
        </row>
        <row r="3322">
          <cell r="A3322">
            <v>3332</v>
          </cell>
          <cell r="B3322" t="str">
            <v>masande</v>
          </cell>
          <cell r="C3322" t="str">
            <v>MLONYENI</v>
          </cell>
          <cell r="D3322" t="str">
            <v>B</v>
          </cell>
          <cell r="E3322" t="str">
            <v>M</v>
          </cell>
          <cell r="F3322" t="str">
            <v>M35/8</v>
          </cell>
          <cell r="G3322" t="str">
            <v>EPA</v>
          </cell>
        </row>
        <row r="3323">
          <cell r="A3323">
            <v>3333</v>
          </cell>
          <cell r="B3323" t="str">
            <v>ricardo</v>
          </cell>
          <cell r="C3323" t="str">
            <v>PLAATJIES</v>
          </cell>
          <cell r="D3323" t="str">
            <v>C</v>
          </cell>
          <cell r="E3323" t="str">
            <v>M</v>
          </cell>
          <cell r="F3323" t="str">
            <v>M35/8</v>
          </cell>
          <cell r="G3323" t="str">
            <v>EPA</v>
          </cell>
        </row>
        <row r="3324">
          <cell r="A3324">
            <v>3334</v>
          </cell>
          <cell r="B3324" t="str">
            <v>francisco</v>
          </cell>
          <cell r="C3324" t="str">
            <v>VAN DER BERG</v>
          </cell>
          <cell r="D3324" t="str">
            <v>C</v>
          </cell>
          <cell r="E3324" t="str">
            <v>M</v>
          </cell>
          <cell r="F3324" t="str">
            <v>M40/8</v>
          </cell>
          <cell r="G3324" t="str">
            <v>EPA</v>
          </cell>
        </row>
        <row r="3325">
          <cell r="A3325">
            <v>3335</v>
          </cell>
          <cell r="B3325" t="str">
            <v>noel</v>
          </cell>
          <cell r="C3325" t="str">
            <v>ADAMS</v>
          </cell>
          <cell r="D3325" t="str">
            <v>C</v>
          </cell>
          <cell r="E3325" t="str">
            <v>M</v>
          </cell>
          <cell r="F3325" t="str">
            <v>M45/8</v>
          </cell>
          <cell r="G3325" t="str">
            <v>EPA</v>
          </cell>
        </row>
        <row r="3326">
          <cell r="A3326">
            <v>3336</v>
          </cell>
          <cell r="B3326" t="str">
            <v>charles</v>
          </cell>
          <cell r="C3326" t="str">
            <v>BAATJIES</v>
          </cell>
          <cell r="D3326" t="str">
            <v>C</v>
          </cell>
          <cell r="E3326" t="str">
            <v>M</v>
          </cell>
          <cell r="F3326" t="str">
            <v>M60/6</v>
          </cell>
          <cell r="G3326" t="str">
            <v>EPA</v>
          </cell>
        </row>
        <row r="3327">
          <cell r="A3327">
            <v>3337</v>
          </cell>
          <cell r="B3327" t="str">
            <v xml:space="preserve">sam </v>
          </cell>
          <cell r="C3327" t="str">
            <v>ERASMUS</v>
          </cell>
          <cell r="D3327" t="str">
            <v>W</v>
          </cell>
          <cell r="E3327" t="str">
            <v>M</v>
          </cell>
          <cell r="F3327" t="str">
            <v>M60/6</v>
          </cell>
          <cell r="G3327" t="str">
            <v>EPA</v>
          </cell>
        </row>
        <row r="3328">
          <cell r="A3328">
            <v>3338</v>
          </cell>
          <cell r="B3328" t="str">
            <v>sticks</v>
          </cell>
          <cell r="C3328" t="str">
            <v>STIGLINGH</v>
          </cell>
          <cell r="D3328" t="str">
            <v>W</v>
          </cell>
          <cell r="E3328" t="str">
            <v>M</v>
          </cell>
          <cell r="F3328" t="str">
            <v>M60/6</v>
          </cell>
          <cell r="G3328" t="str">
            <v>EPA</v>
          </cell>
        </row>
        <row r="3329">
          <cell r="A3329">
            <v>3339</v>
          </cell>
          <cell r="B3329" t="str">
            <v>sizinzo</v>
          </cell>
          <cell r="C3329" t="str">
            <v>KAMA</v>
          </cell>
          <cell r="D3329" t="str">
            <v>B</v>
          </cell>
          <cell r="E3329" t="str">
            <v>M</v>
          </cell>
          <cell r="F3329" t="str">
            <v>M65/6</v>
          </cell>
          <cell r="G3329" t="str">
            <v>EPA</v>
          </cell>
        </row>
        <row r="3330">
          <cell r="A3330">
            <v>3340</v>
          </cell>
          <cell r="B3330" t="str">
            <v>eddie</v>
          </cell>
          <cell r="C3330" t="str">
            <v>EADES</v>
          </cell>
          <cell r="D3330" t="str">
            <v>W</v>
          </cell>
          <cell r="E3330" t="str">
            <v>M</v>
          </cell>
          <cell r="F3330" t="str">
            <v>M70/6</v>
          </cell>
          <cell r="G3330" t="str">
            <v>EPA</v>
          </cell>
        </row>
        <row r="3331">
          <cell r="A3331">
            <v>3341</v>
          </cell>
          <cell r="B3331" t="str">
            <v>lochi</v>
          </cell>
          <cell r="C3331" t="str">
            <v>LOCHNER</v>
          </cell>
          <cell r="D3331" t="str">
            <v>W</v>
          </cell>
          <cell r="E3331" t="str">
            <v>M</v>
          </cell>
          <cell r="F3331" t="str">
            <v>M70/6</v>
          </cell>
          <cell r="G3331" t="str">
            <v>EPA</v>
          </cell>
        </row>
        <row r="3332">
          <cell r="A3332">
            <v>3342</v>
          </cell>
          <cell r="B3332" t="str">
            <v>mariano</v>
          </cell>
          <cell r="C3332" t="str">
            <v>EESOU</v>
          </cell>
          <cell r="D3332" t="str">
            <v>C</v>
          </cell>
          <cell r="E3332" t="str">
            <v>M</v>
          </cell>
          <cell r="F3332" t="str">
            <v>SM/10</v>
          </cell>
          <cell r="G3332" t="str">
            <v>EPA</v>
          </cell>
        </row>
        <row r="3333">
          <cell r="A3333">
            <v>3343</v>
          </cell>
          <cell r="B3333" t="str">
            <v>andile</v>
          </cell>
          <cell r="C3333" t="str">
            <v>MOTWANI</v>
          </cell>
          <cell r="D3333" t="str">
            <v>B</v>
          </cell>
          <cell r="E3333" t="str">
            <v>M</v>
          </cell>
          <cell r="F3333" t="str">
            <v>SM/10</v>
          </cell>
          <cell r="G3333" t="str">
            <v>EPA</v>
          </cell>
        </row>
        <row r="3334">
          <cell r="A3334">
            <v>7</v>
          </cell>
          <cell r="B3334" t="str">
            <v>jene</v>
          </cell>
          <cell r="C3334" t="str">
            <v>BANFIELD</v>
          </cell>
          <cell r="E3334" t="str">
            <v>F</v>
          </cell>
          <cell r="F3334" t="str">
            <v>SW/4</v>
          </cell>
          <cell r="G3334" t="str">
            <v>EPA</v>
          </cell>
        </row>
        <row r="3335">
          <cell r="A3335">
            <v>3344</v>
          </cell>
          <cell r="B3335" t="str">
            <v>ndileka</v>
          </cell>
          <cell r="C3335" t="str">
            <v>MVAKWENDLU</v>
          </cell>
          <cell r="D3335" t="str">
            <v>B</v>
          </cell>
          <cell r="E3335" t="str">
            <v>F</v>
          </cell>
          <cell r="F3335" t="str">
            <v>SW/4</v>
          </cell>
          <cell r="G3335" t="str">
            <v>EPA</v>
          </cell>
        </row>
        <row r="3336">
          <cell r="A3336">
            <v>3345</v>
          </cell>
          <cell r="B3336" t="str">
            <v>kayla</v>
          </cell>
          <cell r="C3336" t="str">
            <v>NELL</v>
          </cell>
          <cell r="D3336" t="str">
            <v>W</v>
          </cell>
          <cell r="E3336" t="str">
            <v>F</v>
          </cell>
          <cell r="F3336" t="str">
            <v>SW/4</v>
          </cell>
          <cell r="G3336" t="str">
            <v>EPA</v>
          </cell>
        </row>
        <row r="3337">
          <cell r="A3337">
            <v>3346</v>
          </cell>
          <cell r="B3337" t="str">
            <v>luthando</v>
          </cell>
          <cell r="C3337" t="str">
            <v>NXANISA</v>
          </cell>
          <cell r="D3337" t="str">
            <v>B</v>
          </cell>
          <cell r="E3337" t="str">
            <v>F</v>
          </cell>
          <cell r="F3337" t="str">
            <v>SW/4</v>
          </cell>
          <cell r="G3337" t="str">
            <v>EPA</v>
          </cell>
        </row>
        <row r="3338">
          <cell r="A3338">
            <v>6</v>
          </cell>
          <cell r="B3338" t="str">
            <v>terri-lynn</v>
          </cell>
          <cell r="C3338" t="str">
            <v>PENNEY</v>
          </cell>
          <cell r="E3338" t="str">
            <v>F</v>
          </cell>
          <cell r="F3338" t="str">
            <v>SW/4</v>
          </cell>
          <cell r="G3338" t="str">
            <v>EPA</v>
          </cell>
        </row>
        <row r="3339">
          <cell r="A3339">
            <v>5</v>
          </cell>
          <cell r="B3339" t="str">
            <v>burnita</v>
          </cell>
          <cell r="C3339" t="str">
            <v>STRYDOM</v>
          </cell>
          <cell r="E3339" t="str">
            <v>F</v>
          </cell>
          <cell r="F3339" t="str">
            <v>SW/4</v>
          </cell>
          <cell r="G3339" t="str">
            <v>EPA</v>
          </cell>
        </row>
        <row r="3340">
          <cell r="A3340">
            <v>3347</v>
          </cell>
          <cell r="B3340" t="str">
            <v>terri-lynn</v>
          </cell>
          <cell r="C3340" t="str">
            <v>PENNEY</v>
          </cell>
          <cell r="D3340" t="str">
            <v>W</v>
          </cell>
          <cell r="E3340" t="str">
            <v>F</v>
          </cell>
          <cell r="F3340" t="str">
            <v>W40/4</v>
          </cell>
          <cell r="G3340" t="str">
            <v>EPA</v>
          </cell>
        </row>
        <row r="3341">
          <cell r="A3341">
            <v>3348</v>
          </cell>
          <cell r="B3341" t="str">
            <v>jene</v>
          </cell>
          <cell r="C3341" t="str">
            <v>BANFIELD</v>
          </cell>
          <cell r="D3341" t="str">
            <v>W</v>
          </cell>
          <cell r="E3341" t="str">
            <v>F</v>
          </cell>
          <cell r="F3341" t="str">
            <v>W45/4</v>
          </cell>
          <cell r="G3341" t="str">
            <v>EPA</v>
          </cell>
        </row>
        <row r="3342">
          <cell r="A3342">
            <v>3349</v>
          </cell>
          <cell r="B3342" t="str">
            <v>grizelda</v>
          </cell>
          <cell r="C3342" t="str">
            <v>PIETERSEN</v>
          </cell>
          <cell r="D3342" t="str">
            <v>W</v>
          </cell>
          <cell r="E3342" t="str">
            <v>F</v>
          </cell>
          <cell r="F3342" t="str">
            <v>W50/4</v>
          </cell>
          <cell r="G3342" t="str">
            <v>EPA</v>
          </cell>
        </row>
        <row r="3343">
          <cell r="A3343">
            <v>3350</v>
          </cell>
          <cell r="B3343" t="str">
            <v>burnita</v>
          </cell>
          <cell r="C3343" t="str">
            <v>STRYDOM</v>
          </cell>
          <cell r="D3343" t="str">
            <v>W</v>
          </cell>
          <cell r="E3343" t="str">
            <v>F</v>
          </cell>
          <cell r="F3343" t="str">
            <v>W50/4</v>
          </cell>
          <cell r="G3343" t="str">
            <v>EPA</v>
          </cell>
        </row>
        <row r="3344">
          <cell r="A3344">
            <v>3351</v>
          </cell>
          <cell r="B3344" t="str">
            <v>avril</v>
          </cell>
          <cell r="C3344" t="str">
            <v>BEYLEVELD</v>
          </cell>
          <cell r="D3344" t="str">
            <v>W</v>
          </cell>
          <cell r="E3344" t="str">
            <v>F</v>
          </cell>
          <cell r="F3344" t="str">
            <v>W65/4</v>
          </cell>
          <cell r="G3344" t="str">
            <v>EPA</v>
          </cell>
        </row>
        <row r="3345">
          <cell r="A3345">
            <v>3352</v>
          </cell>
          <cell r="B3345" t="str">
            <v>vicky</v>
          </cell>
          <cell r="C3345" t="str">
            <v>ASHLEY</v>
          </cell>
          <cell r="D3345" t="str">
            <v>W</v>
          </cell>
          <cell r="E3345" t="str">
            <v>F</v>
          </cell>
          <cell r="F3345" t="str">
            <v>W70/4</v>
          </cell>
          <cell r="G3345" t="str">
            <v>EPA</v>
          </cell>
        </row>
        <row r="3346">
          <cell r="A3346">
            <v>3353</v>
          </cell>
          <cell r="B3346" t="str">
            <v>ronelle</v>
          </cell>
          <cell r="C3346" t="str">
            <v>STEYN</v>
          </cell>
          <cell r="D3346" t="str">
            <v>W</v>
          </cell>
          <cell r="E3346" t="str">
            <v>F</v>
          </cell>
          <cell r="F3346" t="str">
            <v>W75/4</v>
          </cell>
          <cell r="G3346" t="str">
            <v>EPA</v>
          </cell>
        </row>
        <row r="3347">
          <cell r="A3347">
            <v>1361</v>
          </cell>
          <cell r="B3347" t="str">
            <v>ruan</v>
          </cell>
          <cell r="C3347" t="str">
            <v>JONK</v>
          </cell>
          <cell r="E3347" t="str">
            <v>M</v>
          </cell>
          <cell r="F3347" t="str">
            <v>SM/4</v>
          </cell>
          <cell r="G3347" t="str">
            <v>IND</v>
          </cell>
        </row>
        <row r="3348">
          <cell r="A3348">
            <v>923</v>
          </cell>
          <cell r="B3348" t="str">
            <v>riana</v>
          </cell>
          <cell r="C3348" t="str">
            <v>SWART</v>
          </cell>
          <cell r="D3348" t="str">
            <v>W</v>
          </cell>
          <cell r="E3348" t="str">
            <v>F</v>
          </cell>
          <cell r="F3348" t="str">
            <v>W45/4</v>
          </cell>
          <cell r="G3348" t="str">
            <v>IND</v>
          </cell>
        </row>
        <row r="3349">
          <cell r="A3349">
            <v>3359</v>
          </cell>
          <cell r="B3349" t="str">
            <v>neil</v>
          </cell>
          <cell r="C3349" t="str">
            <v>CAWOOD</v>
          </cell>
          <cell r="D3349" t="str">
            <v>W</v>
          </cell>
          <cell r="E3349" t="str">
            <v>M</v>
          </cell>
          <cell r="F3349" t="str">
            <v>B8/1</v>
          </cell>
          <cell r="G3349" t="str">
            <v>IND</v>
          </cell>
        </row>
        <row r="3350">
          <cell r="A3350">
            <v>1</v>
          </cell>
          <cell r="B3350" t="str">
            <v>hanlo</v>
          </cell>
          <cell r="C3350" t="str">
            <v>BARKHUIZEN</v>
          </cell>
          <cell r="E3350" t="str">
            <v>M</v>
          </cell>
          <cell r="F3350" t="str">
            <v>B8/1</v>
          </cell>
          <cell r="G3350" t="str">
            <v>IND</v>
          </cell>
        </row>
        <row r="3351">
          <cell r="A3351">
            <v>4</v>
          </cell>
          <cell r="B3351" t="str">
            <v>ethan</v>
          </cell>
          <cell r="C3351" t="str">
            <v xml:space="preserve">BANTOM </v>
          </cell>
          <cell r="E3351" t="str">
            <v>M</v>
          </cell>
          <cell r="F3351" t="str">
            <v>B10/2</v>
          </cell>
          <cell r="G3351" t="str">
            <v>IND</v>
          </cell>
        </row>
        <row r="3352">
          <cell r="A3352">
            <v>3</v>
          </cell>
          <cell r="B3352" t="str">
            <v>theolandre</v>
          </cell>
          <cell r="C3352" t="str">
            <v>JOUBERT</v>
          </cell>
          <cell r="E3352" t="str">
            <v>M</v>
          </cell>
          <cell r="F3352" t="str">
            <v>B11/3</v>
          </cell>
          <cell r="G3352" t="str">
            <v>IND</v>
          </cell>
        </row>
        <row r="3353">
          <cell r="A3353">
            <v>2</v>
          </cell>
          <cell r="B3353" t="str">
            <v>brentlie</v>
          </cell>
          <cell r="C3353" t="str">
            <v>MEMANIE</v>
          </cell>
          <cell r="E3353" t="str">
            <v>M</v>
          </cell>
          <cell r="F3353" t="str">
            <v>B15/4</v>
          </cell>
          <cell r="G3353" t="str">
            <v>IND</v>
          </cell>
        </row>
        <row r="3354">
          <cell r="A3354">
            <v>3354</v>
          </cell>
          <cell r="B3354" t="str">
            <v>juvaan</v>
          </cell>
          <cell r="C3354" t="str">
            <v>DAVIDS</v>
          </cell>
          <cell r="D3354" t="str">
            <v>C</v>
          </cell>
          <cell r="E3354" t="str">
            <v>M</v>
          </cell>
          <cell r="F3354" t="str">
            <v>B12/3</v>
          </cell>
          <cell r="G3354" t="str">
            <v>IND</v>
          </cell>
        </row>
        <row r="3355">
          <cell r="A3355">
            <v>3355</v>
          </cell>
          <cell r="B3355" t="str">
            <v>johnwin</v>
          </cell>
          <cell r="C3355" t="str">
            <v>BARENDS</v>
          </cell>
          <cell r="D3355" t="str">
            <v>C</v>
          </cell>
          <cell r="E3355" t="str">
            <v>M</v>
          </cell>
          <cell r="F3355" t="str">
            <v>B13/4</v>
          </cell>
          <cell r="G3355" t="str">
            <v>IND</v>
          </cell>
        </row>
        <row r="3356">
          <cell r="A3356">
            <v>3356</v>
          </cell>
          <cell r="B3356" t="str">
            <v>renaldo</v>
          </cell>
          <cell r="C3356" t="str">
            <v>PEARCE</v>
          </cell>
          <cell r="D3356" t="str">
            <v>C</v>
          </cell>
          <cell r="E3356" t="str">
            <v>M</v>
          </cell>
          <cell r="F3356" t="str">
            <v>B13/4</v>
          </cell>
          <cell r="G3356" t="str">
            <v>IND</v>
          </cell>
        </row>
        <row r="3357">
          <cell r="A3357">
            <v>3357</v>
          </cell>
          <cell r="B3357" t="str">
            <v xml:space="preserve">sodick </v>
          </cell>
          <cell r="C3357" t="str">
            <v>VAN SCHALKWYK</v>
          </cell>
          <cell r="D3357" t="str">
            <v>C</v>
          </cell>
          <cell r="E3357" t="str">
            <v>M</v>
          </cell>
          <cell r="F3357" t="str">
            <v>B13/4</v>
          </cell>
          <cell r="G3357" t="str">
            <v>IND</v>
          </cell>
        </row>
        <row r="3358">
          <cell r="A3358">
            <v>3358</v>
          </cell>
          <cell r="B3358" t="str">
            <v>xander</v>
          </cell>
          <cell r="C3358" t="str">
            <v>JANSEN VAN RENSBURG</v>
          </cell>
          <cell r="D3358" t="str">
            <v>W</v>
          </cell>
          <cell r="E3358" t="str">
            <v>M</v>
          </cell>
          <cell r="F3358" t="str">
            <v>B14/4</v>
          </cell>
          <cell r="G3358" t="str">
            <v>IND</v>
          </cell>
        </row>
        <row r="3359">
          <cell r="A3359">
            <v>3361</v>
          </cell>
          <cell r="B3359" t="str">
            <v>malicka</v>
          </cell>
          <cell r="C3359" t="str">
            <v>DAMARA</v>
          </cell>
          <cell r="D3359" t="str">
            <v>C</v>
          </cell>
          <cell r="E3359" t="str">
            <v>F</v>
          </cell>
          <cell r="F3359" t="str">
            <v>G10/2</v>
          </cell>
          <cell r="G3359" t="str">
            <v>IND</v>
          </cell>
        </row>
        <row r="3360">
          <cell r="A3360">
            <v>3362</v>
          </cell>
          <cell r="B3360" t="str">
            <v>roeche</v>
          </cell>
          <cell r="C3360" t="str">
            <v>THOMPSON</v>
          </cell>
          <cell r="D3360" t="str">
            <v>C</v>
          </cell>
          <cell r="E3360" t="str">
            <v>F</v>
          </cell>
          <cell r="F3360" t="str">
            <v>G10/2</v>
          </cell>
          <cell r="G3360" t="str">
            <v>IND</v>
          </cell>
        </row>
        <row r="3361">
          <cell r="A3361">
            <v>3363</v>
          </cell>
          <cell r="B3361" t="str">
            <v>cha-thalia</v>
          </cell>
          <cell r="C3361" t="str">
            <v>WILLEMSE</v>
          </cell>
          <cell r="D3361" t="str">
            <v>C</v>
          </cell>
          <cell r="E3361" t="str">
            <v>F</v>
          </cell>
          <cell r="F3361" t="str">
            <v>G11/3</v>
          </cell>
          <cell r="G3361" t="str">
            <v>IND</v>
          </cell>
        </row>
        <row r="3362">
          <cell r="A3362">
            <v>3364</v>
          </cell>
          <cell r="B3362" t="str">
            <v xml:space="preserve">zoe </v>
          </cell>
          <cell r="C3362" t="str">
            <v>HESSELMAN</v>
          </cell>
          <cell r="D3362" t="str">
            <v>C</v>
          </cell>
          <cell r="E3362" t="str">
            <v>F</v>
          </cell>
          <cell r="F3362" t="str">
            <v>G13/3</v>
          </cell>
          <cell r="G3362" t="str">
            <v>IND</v>
          </cell>
        </row>
        <row r="3363">
          <cell r="A3363">
            <v>3365</v>
          </cell>
          <cell r="B3363" t="str">
            <v>nande</v>
          </cell>
          <cell r="C3363" t="str">
            <v>MRWEBI</v>
          </cell>
          <cell r="D3363" t="str">
            <v>B</v>
          </cell>
          <cell r="E3363" t="str">
            <v>F</v>
          </cell>
          <cell r="F3363" t="str">
            <v>G15/4</v>
          </cell>
          <cell r="G3363" t="str">
            <v>IND</v>
          </cell>
        </row>
        <row r="3364">
          <cell r="A3364">
            <v>3366</v>
          </cell>
          <cell r="B3364" t="str">
            <v xml:space="preserve">rejane </v>
          </cell>
          <cell r="C3364" t="str">
            <v>DAVIDS</v>
          </cell>
          <cell r="D3364" t="str">
            <v>C</v>
          </cell>
          <cell r="E3364" t="str">
            <v>F</v>
          </cell>
          <cell r="F3364" t="str">
            <v>G9/2</v>
          </cell>
          <cell r="G3364" t="str">
            <v>IND</v>
          </cell>
        </row>
        <row r="3365">
          <cell r="A3365">
            <v>3367</v>
          </cell>
          <cell r="B3365" t="str">
            <v>rudolf</v>
          </cell>
          <cell r="C3365" t="str">
            <v>RUSSOUW</v>
          </cell>
          <cell r="D3365" t="str">
            <v>W</v>
          </cell>
          <cell r="E3365" t="str">
            <v>M</v>
          </cell>
          <cell r="F3365" t="str">
            <v>SM/10</v>
          </cell>
          <cell r="G3365" t="str">
            <v>IND</v>
          </cell>
        </row>
        <row r="3366">
          <cell r="A3366">
            <v>3368</v>
          </cell>
          <cell r="B3366" t="str">
            <v>warren</v>
          </cell>
          <cell r="C3366" t="str">
            <v>HEFKIE</v>
          </cell>
          <cell r="E3366" t="str">
            <v>M</v>
          </cell>
          <cell r="F3366" t="str">
            <v>SM/4</v>
          </cell>
          <cell r="G3366" t="str">
            <v>IND</v>
          </cell>
        </row>
        <row r="3367">
          <cell r="A3367">
            <v>3369</v>
          </cell>
          <cell r="B3367" t="str">
            <v>ashley</v>
          </cell>
          <cell r="C3367" t="str">
            <v>SMITH</v>
          </cell>
          <cell r="D3367" t="str">
            <v>C</v>
          </cell>
          <cell r="E3367" t="str">
            <v>M</v>
          </cell>
          <cell r="F3367" t="str">
            <v>SM/4</v>
          </cell>
          <cell r="G3367" t="str">
            <v>IND</v>
          </cell>
        </row>
        <row r="3368">
          <cell r="A3368">
            <v>3370</v>
          </cell>
          <cell r="B3368" t="str">
            <v>lee-shay</v>
          </cell>
          <cell r="C3368" t="str">
            <v>WILLEMSE</v>
          </cell>
          <cell r="D3368" t="str">
            <v>C</v>
          </cell>
          <cell r="E3368" t="str">
            <v>F</v>
          </cell>
          <cell r="F3368" t="str">
            <v>SW/10</v>
          </cell>
          <cell r="G3368" t="str">
            <v>IND</v>
          </cell>
        </row>
        <row r="3369">
          <cell r="A3369">
            <v>3371</v>
          </cell>
          <cell r="B3369" t="str">
            <v>lee-shay</v>
          </cell>
          <cell r="C3369" t="str">
            <v>WILLEMSE</v>
          </cell>
          <cell r="D3369" t="str">
            <v>C</v>
          </cell>
          <cell r="E3369" t="str">
            <v>F</v>
          </cell>
          <cell r="F3369" t="str">
            <v>SW/4</v>
          </cell>
          <cell r="G3369" t="str">
            <v>IND</v>
          </cell>
        </row>
        <row r="3370">
          <cell r="A3370">
            <v>3372</v>
          </cell>
          <cell r="B3370" t="str">
            <v>farran</v>
          </cell>
          <cell r="C3370" t="str">
            <v>FLEMINGTON</v>
          </cell>
          <cell r="D3370" t="str">
            <v>W</v>
          </cell>
          <cell r="E3370" t="str">
            <v>M</v>
          </cell>
          <cell r="F3370" t="str">
            <v>B10/2</v>
          </cell>
          <cell r="G3370" t="str">
            <v>KZNA</v>
          </cell>
        </row>
        <row r="3371">
          <cell r="A3371">
            <v>3373</v>
          </cell>
          <cell r="B3371" t="str">
            <v>sphelele</v>
          </cell>
          <cell r="C3371" t="str">
            <v>MAGUBANE</v>
          </cell>
          <cell r="D3371" t="str">
            <v>B</v>
          </cell>
          <cell r="E3371" t="str">
            <v>M</v>
          </cell>
          <cell r="F3371" t="str">
            <v>B10/2</v>
          </cell>
          <cell r="G3371" t="str">
            <v>KZNA</v>
          </cell>
        </row>
        <row r="3372">
          <cell r="A3372">
            <v>3374</v>
          </cell>
          <cell r="B3372" t="str">
            <v>anele</v>
          </cell>
          <cell r="C3372" t="str">
            <v>MHLOPE</v>
          </cell>
          <cell r="D3372" t="str">
            <v>B</v>
          </cell>
          <cell r="E3372" t="str">
            <v>M</v>
          </cell>
          <cell r="F3372" t="str">
            <v>B10/2</v>
          </cell>
          <cell r="G3372" t="str">
            <v>KZNA</v>
          </cell>
        </row>
        <row r="3373">
          <cell r="A3373">
            <v>3375</v>
          </cell>
          <cell r="B3373" t="str">
            <v>lindelani</v>
          </cell>
          <cell r="C3373" t="str">
            <v>NGCOBO</v>
          </cell>
          <cell r="D3373" t="str">
            <v>B</v>
          </cell>
          <cell r="E3373" t="str">
            <v>M</v>
          </cell>
          <cell r="F3373" t="str">
            <v>B10/2</v>
          </cell>
          <cell r="G3373" t="str">
            <v>KZNA</v>
          </cell>
        </row>
        <row r="3374">
          <cell r="A3374">
            <v>3376</v>
          </cell>
          <cell r="B3374" t="str">
            <v>jesse</v>
          </cell>
          <cell r="C3374" t="str">
            <v>VAN WYK</v>
          </cell>
          <cell r="D3374" t="str">
            <v>W</v>
          </cell>
          <cell r="E3374" t="str">
            <v>M</v>
          </cell>
          <cell r="F3374" t="str">
            <v>B10/2</v>
          </cell>
          <cell r="G3374" t="str">
            <v>KZNA</v>
          </cell>
        </row>
        <row r="3375">
          <cell r="A3375">
            <v>3377</v>
          </cell>
          <cell r="B3375" t="str">
            <v>scelimpilo</v>
          </cell>
          <cell r="C3375" t="str">
            <v>ZULU</v>
          </cell>
          <cell r="D3375" t="str">
            <v>M</v>
          </cell>
          <cell r="E3375" t="str">
            <v>M</v>
          </cell>
          <cell r="F3375" t="str">
            <v>B10/2</v>
          </cell>
          <cell r="G3375" t="str">
            <v>KZNA</v>
          </cell>
        </row>
        <row r="3376">
          <cell r="A3376">
            <v>3378</v>
          </cell>
          <cell r="B3376" t="str">
            <v>nkosinathi</v>
          </cell>
          <cell r="C3376" t="str">
            <v>KHWELA</v>
          </cell>
          <cell r="D3376" t="str">
            <v>B</v>
          </cell>
          <cell r="E3376" t="str">
            <v>M</v>
          </cell>
          <cell r="F3376" t="str">
            <v>B11/3</v>
          </cell>
          <cell r="G3376" t="str">
            <v>KZNA</v>
          </cell>
        </row>
        <row r="3377">
          <cell r="A3377">
            <v>3379</v>
          </cell>
          <cell r="B3377" t="str">
            <v>minenhle</v>
          </cell>
          <cell r="C3377" t="str">
            <v>MBATHA</v>
          </cell>
          <cell r="D3377" t="str">
            <v>B</v>
          </cell>
          <cell r="E3377" t="str">
            <v>M</v>
          </cell>
          <cell r="F3377" t="str">
            <v>B11/3</v>
          </cell>
          <cell r="G3377" t="str">
            <v>KZNA</v>
          </cell>
        </row>
        <row r="3378">
          <cell r="A3378">
            <v>3380</v>
          </cell>
          <cell r="B3378" t="str">
            <v xml:space="preserve">wandile </v>
          </cell>
          <cell r="C3378" t="str">
            <v>MTHETHWA</v>
          </cell>
          <cell r="D3378" t="str">
            <v>B</v>
          </cell>
          <cell r="E3378" t="str">
            <v>M</v>
          </cell>
          <cell r="F3378" t="str">
            <v>B11/3</v>
          </cell>
          <cell r="G3378" t="str">
            <v>KZNA</v>
          </cell>
        </row>
        <row r="3379">
          <cell r="A3379">
            <v>1370</v>
          </cell>
          <cell r="B3379" t="str">
            <v>Tristan</v>
          </cell>
          <cell r="C3379" t="str">
            <v>PARKINSON</v>
          </cell>
          <cell r="D3379" t="str">
            <v>w</v>
          </cell>
          <cell r="E3379" t="str">
            <v>M</v>
          </cell>
          <cell r="F3379" t="str">
            <v>B11/3</v>
          </cell>
          <cell r="G3379" t="str">
            <v>KZNA</v>
          </cell>
        </row>
        <row r="3380">
          <cell r="A3380">
            <v>3381</v>
          </cell>
          <cell r="B3380" t="str">
            <v>alwande</v>
          </cell>
          <cell r="C3380" t="str">
            <v>SIBIYA</v>
          </cell>
          <cell r="D3380" t="str">
            <v>B</v>
          </cell>
          <cell r="E3380" t="str">
            <v>M</v>
          </cell>
          <cell r="F3380" t="str">
            <v>B11/3</v>
          </cell>
          <cell r="G3380" t="str">
            <v>KZNA</v>
          </cell>
        </row>
        <row r="3381">
          <cell r="A3381">
            <v>3382</v>
          </cell>
          <cell r="B3381" t="str">
            <v>andile</v>
          </cell>
          <cell r="C3381" t="str">
            <v>ZULU</v>
          </cell>
          <cell r="D3381" t="str">
            <v>B</v>
          </cell>
          <cell r="E3381" t="str">
            <v>M</v>
          </cell>
          <cell r="F3381" t="str">
            <v>B11/3</v>
          </cell>
          <cell r="G3381" t="str">
            <v>KZNA</v>
          </cell>
        </row>
        <row r="3382">
          <cell r="A3382">
            <v>3383</v>
          </cell>
          <cell r="B3382" t="str">
            <v>olwethu</v>
          </cell>
          <cell r="C3382" t="str">
            <v>CELE</v>
          </cell>
          <cell r="D3382" t="str">
            <v>B</v>
          </cell>
          <cell r="E3382" t="str">
            <v>M</v>
          </cell>
          <cell r="F3382" t="str">
            <v>B12/3</v>
          </cell>
          <cell r="G3382" t="str">
            <v>KZNA</v>
          </cell>
        </row>
        <row r="3383">
          <cell r="A3383">
            <v>3384</v>
          </cell>
          <cell r="B3383" t="str">
            <v>asanda</v>
          </cell>
          <cell r="C3383" t="str">
            <v>HADEBE</v>
          </cell>
          <cell r="D3383" t="str">
            <v>B</v>
          </cell>
          <cell r="E3383" t="str">
            <v>M</v>
          </cell>
          <cell r="F3383" t="str">
            <v>B12/3</v>
          </cell>
          <cell r="G3383" t="str">
            <v>KZNA</v>
          </cell>
        </row>
        <row r="3384">
          <cell r="A3384">
            <v>3385</v>
          </cell>
          <cell r="B3384" t="str">
            <v>simo</v>
          </cell>
          <cell r="C3384" t="str">
            <v>KUBHEKA</v>
          </cell>
          <cell r="D3384" t="str">
            <v>B</v>
          </cell>
          <cell r="E3384" t="str">
            <v>M</v>
          </cell>
          <cell r="F3384" t="str">
            <v>B12/3</v>
          </cell>
          <cell r="G3384" t="str">
            <v>KZNA</v>
          </cell>
        </row>
        <row r="3385">
          <cell r="A3385">
            <v>3386</v>
          </cell>
          <cell r="B3385" t="str">
            <v>connor</v>
          </cell>
          <cell r="C3385" t="str">
            <v>SCHUMANN</v>
          </cell>
          <cell r="D3385" t="str">
            <v>W</v>
          </cell>
          <cell r="E3385" t="str">
            <v>M</v>
          </cell>
          <cell r="F3385" t="str">
            <v>B12/3</v>
          </cell>
          <cell r="G3385" t="str">
            <v>KZNA</v>
          </cell>
        </row>
        <row r="3386">
          <cell r="A3386">
            <v>3387</v>
          </cell>
          <cell r="B3386" t="str">
            <v>samkelo</v>
          </cell>
          <cell r="C3386" t="str">
            <v>ZIKALALA</v>
          </cell>
          <cell r="D3386" t="str">
            <v>B</v>
          </cell>
          <cell r="E3386" t="str">
            <v>M</v>
          </cell>
          <cell r="F3386" t="str">
            <v>B12/3</v>
          </cell>
          <cell r="G3386" t="str">
            <v>KZNA</v>
          </cell>
        </row>
        <row r="3387">
          <cell r="A3387">
            <v>3389</v>
          </cell>
          <cell r="B3387" t="str">
            <v>olwethu</v>
          </cell>
          <cell r="C3387" t="str">
            <v>SHABALALA</v>
          </cell>
          <cell r="D3387" t="str">
            <v>B</v>
          </cell>
          <cell r="E3387" t="str">
            <v>M</v>
          </cell>
          <cell r="F3387" t="str">
            <v>B13/4</v>
          </cell>
          <cell r="G3387" t="str">
            <v>KZNA</v>
          </cell>
        </row>
        <row r="3388">
          <cell r="A3388">
            <v>3390</v>
          </cell>
          <cell r="B3388" t="str">
            <v>bongokuhle</v>
          </cell>
          <cell r="C3388" t="str">
            <v>SHEZI</v>
          </cell>
          <cell r="D3388" t="str">
            <v>B</v>
          </cell>
          <cell r="E3388" t="str">
            <v>M</v>
          </cell>
          <cell r="F3388" t="str">
            <v>B13/4</v>
          </cell>
          <cell r="G3388" t="str">
            <v>KZNA</v>
          </cell>
        </row>
        <row r="3389">
          <cell r="A3389">
            <v>3391</v>
          </cell>
          <cell r="B3389" t="str">
            <v>philisande</v>
          </cell>
          <cell r="C3389" t="str">
            <v>SITHOLE</v>
          </cell>
          <cell r="D3389" t="str">
            <v>B</v>
          </cell>
          <cell r="E3389" t="str">
            <v>M</v>
          </cell>
          <cell r="F3389" t="str">
            <v>B13/4</v>
          </cell>
          <cell r="G3389" t="str">
            <v>KZNA</v>
          </cell>
        </row>
        <row r="3390">
          <cell r="A3390">
            <v>3392</v>
          </cell>
          <cell r="B3390" t="str">
            <v>ruben</v>
          </cell>
          <cell r="C3390" t="str">
            <v>VISAGIE</v>
          </cell>
          <cell r="D3390" t="str">
            <v>I</v>
          </cell>
          <cell r="E3390" t="str">
            <v>M</v>
          </cell>
          <cell r="F3390" t="str">
            <v>B13/4</v>
          </cell>
          <cell r="G3390" t="str">
            <v>KZNA</v>
          </cell>
        </row>
        <row r="3391">
          <cell r="A3391">
            <v>3393</v>
          </cell>
          <cell r="B3391" t="str">
            <v>jonathan</v>
          </cell>
          <cell r="C3391" t="str">
            <v>WERTH</v>
          </cell>
          <cell r="D3391" t="str">
            <v>W</v>
          </cell>
          <cell r="E3391" t="str">
            <v>M</v>
          </cell>
          <cell r="F3391" t="str">
            <v>B13/4</v>
          </cell>
          <cell r="G3391" t="str">
            <v>KZNA</v>
          </cell>
        </row>
        <row r="3392">
          <cell r="A3392">
            <v>3394</v>
          </cell>
          <cell r="B3392" t="str">
            <v>lindokuhle</v>
          </cell>
          <cell r="C3392" t="str">
            <v>GCWENSA</v>
          </cell>
          <cell r="D3392" t="str">
            <v>B</v>
          </cell>
          <cell r="E3392" t="str">
            <v>M</v>
          </cell>
          <cell r="F3392" t="str">
            <v>B14/4</v>
          </cell>
          <cell r="G3392" t="str">
            <v>KZNA</v>
          </cell>
        </row>
        <row r="3393">
          <cell r="A3393">
            <v>3395</v>
          </cell>
          <cell r="B3393" t="str">
            <v>nhlakanipho</v>
          </cell>
          <cell r="C3393" t="str">
            <v>KHONJELWAYO</v>
          </cell>
          <cell r="D3393" t="str">
            <v>B</v>
          </cell>
          <cell r="E3393" t="str">
            <v>M</v>
          </cell>
          <cell r="F3393" t="str">
            <v>B14/4</v>
          </cell>
          <cell r="G3393" t="str">
            <v>KZNA</v>
          </cell>
        </row>
        <row r="3394">
          <cell r="A3394">
            <v>3396</v>
          </cell>
          <cell r="B3394" t="str">
            <v>sabelosethu</v>
          </cell>
          <cell r="C3394" t="str">
            <v>MAHLABA</v>
          </cell>
          <cell r="D3394" t="str">
            <v>B</v>
          </cell>
          <cell r="E3394" t="str">
            <v>M</v>
          </cell>
          <cell r="F3394" t="str">
            <v>B14/4</v>
          </cell>
          <cell r="G3394" t="str">
            <v>KZNA</v>
          </cell>
        </row>
        <row r="3395">
          <cell r="A3395">
            <v>3398</v>
          </cell>
          <cell r="B3395" t="str">
            <v>qiniso</v>
          </cell>
          <cell r="C3395" t="str">
            <v>MNGUNI</v>
          </cell>
          <cell r="D3395" t="str">
            <v>B</v>
          </cell>
          <cell r="E3395" t="str">
            <v>M</v>
          </cell>
          <cell r="F3395" t="str">
            <v>B14/4</v>
          </cell>
          <cell r="G3395" t="str">
            <v>KZNA</v>
          </cell>
        </row>
        <row r="3396">
          <cell r="A3396">
            <v>3399</v>
          </cell>
          <cell r="B3396" t="str">
            <v>simphiwe</v>
          </cell>
          <cell r="C3396" t="str">
            <v>MAHLANGU</v>
          </cell>
          <cell r="D3396" t="str">
            <v>B</v>
          </cell>
          <cell r="E3396" t="str">
            <v>M</v>
          </cell>
          <cell r="F3396" t="str">
            <v>B15/4</v>
          </cell>
          <cell r="G3396" t="str">
            <v>KZNA</v>
          </cell>
        </row>
        <row r="3397">
          <cell r="A3397">
            <v>3400</v>
          </cell>
          <cell r="B3397" t="str">
            <v>thando</v>
          </cell>
          <cell r="C3397" t="str">
            <v>MBATHA</v>
          </cell>
          <cell r="D3397" t="str">
            <v>B</v>
          </cell>
          <cell r="E3397" t="str">
            <v>M</v>
          </cell>
          <cell r="F3397" t="str">
            <v>B15/4</v>
          </cell>
          <cell r="G3397" t="str">
            <v>KZNA</v>
          </cell>
        </row>
        <row r="3398">
          <cell r="A3398">
            <v>3401</v>
          </cell>
          <cell r="B3398" t="str">
            <v>msizi</v>
          </cell>
          <cell r="C3398" t="str">
            <v>MSOMI</v>
          </cell>
          <cell r="D3398" t="str">
            <v>B</v>
          </cell>
          <cell r="E3398" t="str">
            <v>M</v>
          </cell>
          <cell r="F3398" t="str">
            <v>B15/4</v>
          </cell>
          <cell r="G3398" t="str">
            <v>KZNA</v>
          </cell>
        </row>
        <row r="3399">
          <cell r="A3399">
            <v>3402</v>
          </cell>
          <cell r="B3399" t="str">
            <v>lungani</v>
          </cell>
          <cell r="C3399" t="str">
            <v>NGCOBO</v>
          </cell>
          <cell r="D3399" t="str">
            <v>B</v>
          </cell>
          <cell r="E3399" t="str">
            <v>M</v>
          </cell>
          <cell r="F3399" t="str">
            <v>B15/4</v>
          </cell>
          <cell r="G3399" t="str">
            <v>KZNA</v>
          </cell>
        </row>
        <row r="3400">
          <cell r="A3400">
            <v>3403</v>
          </cell>
          <cell r="B3400" t="str">
            <v>anele</v>
          </cell>
          <cell r="C3400" t="str">
            <v>PHOSWA</v>
          </cell>
          <cell r="D3400" t="str">
            <v>B</v>
          </cell>
          <cell r="E3400" t="str">
            <v>M</v>
          </cell>
          <cell r="F3400" t="str">
            <v>B15/4</v>
          </cell>
          <cell r="G3400" t="str">
            <v>KZNA</v>
          </cell>
        </row>
        <row r="3401">
          <cell r="A3401">
            <v>3404</v>
          </cell>
          <cell r="B3401" t="str">
            <v>asande</v>
          </cell>
          <cell r="C3401" t="str">
            <v>DLAMINI</v>
          </cell>
          <cell r="D3401" t="str">
            <v>B</v>
          </cell>
          <cell r="E3401" t="str">
            <v>M</v>
          </cell>
          <cell r="F3401" t="str">
            <v>B16/6</v>
          </cell>
          <cell r="G3401" t="str">
            <v>KZNA</v>
          </cell>
        </row>
        <row r="3402">
          <cell r="A3402">
            <v>3405</v>
          </cell>
          <cell r="B3402" t="str">
            <v>owen</v>
          </cell>
          <cell r="C3402" t="str">
            <v>HIGGINS</v>
          </cell>
          <cell r="D3402" t="str">
            <v>W</v>
          </cell>
          <cell r="E3402" t="str">
            <v>M</v>
          </cell>
          <cell r="F3402" t="str">
            <v>B16/6</v>
          </cell>
          <cell r="G3402" t="str">
            <v>KZNA</v>
          </cell>
        </row>
        <row r="3403">
          <cell r="A3403">
            <v>3406</v>
          </cell>
          <cell r="B3403" t="str">
            <v>amahle</v>
          </cell>
          <cell r="C3403" t="str">
            <v>MBANJWA</v>
          </cell>
          <cell r="D3403" t="str">
            <v>B</v>
          </cell>
          <cell r="E3403" t="str">
            <v>M</v>
          </cell>
          <cell r="F3403" t="str">
            <v>B16/6</v>
          </cell>
          <cell r="G3403" t="str">
            <v>KZNA</v>
          </cell>
        </row>
        <row r="3404">
          <cell r="A3404">
            <v>3407</v>
          </cell>
          <cell r="B3404" t="str">
            <v>thabang</v>
          </cell>
          <cell r="C3404" t="str">
            <v>MOKONE</v>
          </cell>
          <cell r="D3404" t="str">
            <v>B</v>
          </cell>
          <cell r="E3404" t="str">
            <v>M</v>
          </cell>
          <cell r="F3404" t="str">
            <v>B16/6</v>
          </cell>
          <cell r="G3404" t="str">
            <v>KZNA</v>
          </cell>
        </row>
        <row r="3405">
          <cell r="A3405">
            <v>3408</v>
          </cell>
          <cell r="B3405" t="str">
            <v>sbongakonke</v>
          </cell>
          <cell r="C3405" t="str">
            <v>ZWANE</v>
          </cell>
          <cell r="D3405" t="str">
            <v>B</v>
          </cell>
          <cell r="E3405" t="str">
            <v>M</v>
          </cell>
          <cell r="F3405" t="str">
            <v>B16/6</v>
          </cell>
          <cell r="G3405" t="str">
            <v>KZNA</v>
          </cell>
        </row>
        <row r="3406">
          <cell r="A3406">
            <v>3409</v>
          </cell>
          <cell r="B3406" t="str">
            <v>karabo</v>
          </cell>
          <cell r="C3406" t="str">
            <v>MASHILO</v>
          </cell>
          <cell r="D3406" t="str">
            <v>B</v>
          </cell>
          <cell r="E3406" t="str">
            <v>M</v>
          </cell>
          <cell r="F3406" t="str">
            <v>B17/6</v>
          </cell>
          <cell r="G3406" t="str">
            <v>KZNA</v>
          </cell>
        </row>
        <row r="3407">
          <cell r="A3407">
            <v>3410</v>
          </cell>
          <cell r="B3407" t="str">
            <v>sanele</v>
          </cell>
          <cell r="C3407" t="str">
            <v>MASONDO</v>
          </cell>
          <cell r="D3407" t="str">
            <v>B</v>
          </cell>
          <cell r="E3407" t="str">
            <v>M</v>
          </cell>
          <cell r="F3407" t="str">
            <v>B17/6</v>
          </cell>
          <cell r="G3407" t="str">
            <v>KZNA</v>
          </cell>
        </row>
        <row r="3408">
          <cell r="A3408">
            <v>3411</v>
          </cell>
          <cell r="B3408" t="str">
            <v>lehlohonolo</v>
          </cell>
          <cell r="C3408" t="str">
            <v>MBHELE</v>
          </cell>
          <cell r="D3408" t="str">
            <v>B</v>
          </cell>
          <cell r="E3408" t="str">
            <v>M</v>
          </cell>
          <cell r="F3408" t="str">
            <v>B17/6</v>
          </cell>
          <cell r="G3408" t="str">
            <v>KZNA</v>
          </cell>
        </row>
        <row r="3409">
          <cell r="A3409">
            <v>3412</v>
          </cell>
          <cell r="B3409" t="str">
            <v>zola</v>
          </cell>
          <cell r="C3409" t="str">
            <v>SOKHELA</v>
          </cell>
          <cell r="D3409" t="str">
            <v>B</v>
          </cell>
          <cell r="E3409" t="str">
            <v>M</v>
          </cell>
          <cell r="F3409" t="str">
            <v>B17/6</v>
          </cell>
          <cell r="G3409" t="str">
            <v>KZNA</v>
          </cell>
        </row>
        <row r="3410">
          <cell r="A3410">
            <v>3413</v>
          </cell>
          <cell r="B3410" t="str">
            <v xml:space="preserve">nathan </v>
          </cell>
          <cell r="C3410" t="str">
            <v>DE VALENCE</v>
          </cell>
          <cell r="D3410" t="str">
            <v>W</v>
          </cell>
          <cell r="E3410" t="str">
            <v>M</v>
          </cell>
          <cell r="F3410" t="str">
            <v>B8/1</v>
          </cell>
          <cell r="G3410" t="str">
            <v>KZNA</v>
          </cell>
        </row>
        <row r="3411">
          <cell r="A3411">
            <v>3414</v>
          </cell>
          <cell r="B3411" t="str">
            <v>mpilo</v>
          </cell>
          <cell r="C3411" t="str">
            <v>KHOMO</v>
          </cell>
          <cell r="D3411" t="str">
            <v>B</v>
          </cell>
          <cell r="E3411" t="str">
            <v>M</v>
          </cell>
          <cell r="F3411" t="str">
            <v>B8/1</v>
          </cell>
          <cell r="G3411" t="str">
            <v>KZNA</v>
          </cell>
        </row>
        <row r="3412">
          <cell r="A3412">
            <v>3415</v>
          </cell>
          <cell r="B3412" t="str">
            <v>khwezi</v>
          </cell>
          <cell r="C3412" t="str">
            <v>NDULINI</v>
          </cell>
          <cell r="D3412" t="str">
            <v>B</v>
          </cell>
          <cell r="E3412" t="str">
            <v>M</v>
          </cell>
          <cell r="F3412" t="str">
            <v>B8/1</v>
          </cell>
          <cell r="G3412" t="str">
            <v>KZNA</v>
          </cell>
        </row>
        <row r="3413">
          <cell r="A3413">
            <v>3416</v>
          </cell>
          <cell r="B3413" t="str">
            <v>marthinus</v>
          </cell>
          <cell r="C3413" t="str">
            <v>SWANEPOEL</v>
          </cell>
          <cell r="D3413" t="str">
            <v>W</v>
          </cell>
          <cell r="E3413" t="str">
            <v>M</v>
          </cell>
          <cell r="F3413" t="str">
            <v>B8/1</v>
          </cell>
          <cell r="G3413" t="str">
            <v>KZNA</v>
          </cell>
        </row>
        <row r="3414">
          <cell r="A3414">
            <v>3417</v>
          </cell>
          <cell r="B3414" t="str">
            <v>isabella</v>
          </cell>
          <cell r="C3414" t="str">
            <v>AMBROSIO</v>
          </cell>
          <cell r="D3414" t="str">
            <v>W</v>
          </cell>
          <cell r="E3414" t="str">
            <v>F</v>
          </cell>
          <cell r="F3414" t="str">
            <v>G10/2</v>
          </cell>
          <cell r="G3414" t="str">
            <v>KZNA</v>
          </cell>
        </row>
        <row r="3415">
          <cell r="A3415">
            <v>3418</v>
          </cell>
          <cell r="B3415" t="str">
            <v>leonell</v>
          </cell>
          <cell r="C3415" t="str">
            <v>JASON</v>
          </cell>
          <cell r="D3415" t="str">
            <v>W</v>
          </cell>
          <cell r="E3415" t="str">
            <v>F</v>
          </cell>
          <cell r="F3415" t="str">
            <v>G10/2</v>
          </cell>
          <cell r="G3415" t="str">
            <v>KZNA</v>
          </cell>
        </row>
        <row r="3416">
          <cell r="A3416">
            <v>3419</v>
          </cell>
          <cell r="B3416" t="str">
            <v>jodie</v>
          </cell>
          <cell r="C3416" t="str">
            <v>KRUGER</v>
          </cell>
          <cell r="D3416" t="str">
            <v>W</v>
          </cell>
          <cell r="E3416" t="str">
            <v>F</v>
          </cell>
          <cell r="F3416" t="str">
            <v>G10/2</v>
          </cell>
          <cell r="G3416" t="str">
            <v>KZNA</v>
          </cell>
        </row>
        <row r="3417">
          <cell r="A3417">
            <v>3420</v>
          </cell>
          <cell r="B3417" t="str">
            <v>kholeka</v>
          </cell>
          <cell r="C3417" t="str">
            <v>PHUMULA</v>
          </cell>
          <cell r="D3417" t="str">
            <v>B</v>
          </cell>
          <cell r="E3417" t="str">
            <v>F</v>
          </cell>
          <cell r="F3417" t="str">
            <v>G10/2</v>
          </cell>
          <cell r="G3417" t="str">
            <v>KZNA</v>
          </cell>
        </row>
        <row r="3418">
          <cell r="A3418">
            <v>3421</v>
          </cell>
          <cell r="B3418" t="str">
            <v>emily</v>
          </cell>
          <cell r="C3418" t="str">
            <v>SIMPKINS</v>
          </cell>
          <cell r="D3418" t="str">
            <v>W</v>
          </cell>
          <cell r="E3418" t="str">
            <v>F</v>
          </cell>
          <cell r="F3418" t="str">
            <v>G10/2</v>
          </cell>
          <cell r="G3418" t="str">
            <v>KZNA</v>
          </cell>
        </row>
        <row r="3419">
          <cell r="A3419">
            <v>3422</v>
          </cell>
          <cell r="B3419" t="str">
            <v>ayobonga</v>
          </cell>
          <cell r="C3419" t="str">
            <v>HLANGU</v>
          </cell>
          <cell r="D3419" t="str">
            <v>B</v>
          </cell>
          <cell r="E3419" t="str">
            <v>F</v>
          </cell>
          <cell r="F3419" t="str">
            <v>G11/3</v>
          </cell>
          <cell r="G3419" t="str">
            <v>KZNA</v>
          </cell>
        </row>
        <row r="3420">
          <cell r="A3420">
            <v>3423</v>
          </cell>
          <cell r="B3420" t="str">
            <v>andiswa</v>
          </cell>
          <cell r="C3420" t="str">
            <v>KHANYI</v>
          </cell>
          <cell r="D3420" t="str">
            <v>B</v>
          </cell>
          <cell r="E3420" t="str">
            <v>F</v>
          </cell>
          <cell r="F3420" t="str">
            <v>G11/3</v>
          </cell>
          <cell r="G3420" t="str">
            <v>KZNA</v>
          </cell>
        </row>
        <row r="3421">
          <cell r="A3421">
            <v>3424</v>
          </cell>
          <cell r="B3421" t="str">
            <v>melisa</v>
          </cell>
          <cell r="C3421" t="str">
            <v>MEMELA</v>
          </cell>
          <cell r="D3421" t="str">
            <v>B</v>
          </cell>
          <cell r="E3421" t="str">
            <v>F</v>
          </cell>
          <cell r="F3421" t="str">
            <v>G11/3</v>
          </cell>
          <cell r="G3421" t="str">
            <v>KZNA</v>
          </cell>
        </row>
        <row r="3422">
          <cell r="A3422">
            <v>3425</v>
          </cell>
          <cell r="B3422" t="str">
            <v>siphokazi</v>
          </cell>
          <cell r="C3422" t="str">
            <v>NKABANE</v>
          </cell>
          <cell r="D3422" t="str">
            <v>B</v>
          </cell>
          <cell r="E3422" t="str">
            <v>F</v>
          </cell>
          <cell r="F3422" t="str">
            <v>G11/3</v>
          </cell>
          <cell r="G3422" t="str">
            <v>KZNA</v>
          </cell>
        </row>
        <row r="3423">
          <cell r="A3423">
            <v>3426</v>
          </cell>
          <cell r="B3423" t="str">
            <v>nqobile</v>
          </cell>
          <cell r="C3423" t="str">
            <v>NTULI</v>
          </cell>
          <cell r="D3423" t="str">
            <v>B</v>
          </cell>
          <cell r="E3423" t="str">
            <v>F</v>
          </cell>
          <cell r="F3423" t="str">
            <v>G11/3</v>
          </cell>
          <cell r="G3423" t="str">
            <v>KZNA</v>
          </cell>
        </row>
        <row r="3424">
          <cell r="A3424">
            <v>3427</v>
          </cell>
          <cell r="B3424" t="str">
            <v>nomfundo</v>
          </cell>
          <cell r="C3424" t="str">
            <v>DLAMINI</v>
          </cell>
          <cell r="D3424" t="str">
            <v>B</v>
          </cell>
          <cell r="E3424" t="str">
            <v>F</v>
          </cell>
          <cell r="F3424" t="str">
            <v>G12/3</v>
          </cell>
          <cell r="G3424" t="str">
            <v>KZNA</v>
          </cell>
        </row>
        <row r="3425">
          <cell r="A3425">
            <v>3428</v>
          </cell>
          <cell r="B3425" t="str">
            <v>leah</v>
          </cell>
          <cell r="C3425" t="str">
            <v>EDWARDS</v>
          </cell>
          <cell r="D3425" t="str">
            <v>W</v>
          </cell>
          <cell r="E3425" t="str">
            <v>F</v>
          </cell>
          <cell r="F3425" t="str">
            <v>G12/3</v>
          </cell>
          <cell r="G3425" t="str">
            <v>KZNA</v>
          </cell>
        </row>
        <row r="3426">
          <cell r="A3426">
            <v>3429</v>
          </cell>
          <cell r="B3426" t="str">
            <v>ella-rose</v>
          </cell>
          <cell r="C3426" t="str">
            <v>GASS</v>
          </cell>
          <cell r="D3426" t="str">
            <v>W</v>
          </cell>
          <cell r="E3426" t="str">
            <v>F</v>
          </cell>
          <cell r="F3426" t="str">
            <v>G12/3</v>
          </cell>
          <cell r="G3426" t="str">
            <v>KZNA</v>
          </cell>
        </row>
        <row r="3427">
          <cell r="A3427">
            <v>3430</v>
          </cell>
          <cell r="B3427" t="str">
            <v>sinenhlanha</v>
          </cell>
          <cell r="C3427" t="str">
            <v>MTHOMBENI</v>
          </cell>
          <cell r="D3427" t="str">
            <v>B</v>
          </cell>
          <cell r="E3427" t="str">
            <v>F</v>
          </cell>
          <cell r="F3427" t="str">
            <v>G12/3</v>
          </cell>
          <cell r="G3427" t="str">
            <v>KZNA</v>
          </cell>
        </row>
        <row r="3428">
          <cell r="A3428">
            <v>3431</v>
          </cell>
          <cell r="B3428" t="str">
            <v>sibongile</v>
          </cell>
          <cell r="C3428" t="str">
            <v>SHABALALA</v>
          </cell>
          <cell r="D3428" t="str">
            <v>B</v>
          </cell>
          <cell r="E3428" t="str">
            <v>F</v>
          </cell>
          <cell r="F3428" t="str">
            <v>G12/3</v>
          </cell>
          <cell r="G3428" t="str">
            <v>KZNA</v>
          </cell>
        </row>
        <row r="3429">
          <cell r="A3429">
            <v>3432</v>
          </cell>
          <cell r="B3429" t="str">
            <v>alwande</v>
          </cell>
          <cell r="C3429" t="str">
            <v>SHABANGU</v>
          </cell>
          <cell r="D3429" t="str">
            <v>B</v>
          </cell>
          <cell r="E3429" t="str">
            <v>F</v>
          </cell>
          <cell r="F3429" t="str">
            <v>G12/3</v>
          </cell>
          <cell r="G3429" t="str">
            <v>KZNA</v>
          </cell>
        </row>
        <row r="3430">
          <cell r="A3430">
            <v>1377</v>
          </cell>
          <cell r="B3430" t="str">
            <v>Rylee-Kai</v>
          </cell>
          <cell r="C3430" t="str">
            <v>CHALLENOR</v>
          </cell>
          <cell r="D3430" t="str">
            <v>W</v>
          </cell>
          <cell r="E3430" t="str">
            <v>F</v>
          </cell>
          <cell r="F3430" t="str">
            <v>G13/3</v>
          </cell>
          <cell r="G3430" t="str">
            <v>KZNA</v>
          </cell>
        </row>
        <row r="3431">
          <cell r="A3431">
            <v>3433</v>
          </cell>
          <cell r="B3431" t="str">
            <v>bongiwe</v>
          </cell>
          <cell r="C3431" t="str">
            <v>MASONDO</v>
          </cell>
          <cell r="D3431" t="str">
            <v>B</v>
          </cell>
          <cell r="E3431" t="str">
            <v>F</v>
          </cell>
          <cell r="F3431" t="str">
            <v>G13/3</v>
          </cell>
          <cell r="G3431" t="str">
            <v>KZNA</v>
          </cell>
        </row>
        <row r="3432">
          <cell r="A3432">
            <v>3434</v>
          </cell>
          <cell r="B3432" t="str">
            <v>fezike</v>
          </cell>
          <cell r="C3432" t="str">
            <v>MZOLO</v>
          </cell>
          <cell r="D3432" t="str">
            <v>B</v>
          </cell>
          <cell r="E3432" t="str">
            <v>F</v>
          </cell>
          <cell r="F3432" t="str">
            <v>G13/3</v>
          </cell>
          <cell r="G3432" t="str">
            <v>KZNA</v>
          </cell>
        </row>
        <row r="3433">
          <cell r="A3433">
            <v>3435</v>
          </cell>
          <cell r="B3433" t="str">
            <v>keira</v>
          </cell>
          <cell r="C3433" t="str">
            <v>NAIDOO</v>
          </cell>
          <cell r="D3433" t="str">
            <v>I</v>
          </cell>
          <cell r="E3433" t="str">
            <v>F</v>
          </cell>
          <cell r="F3433" t="str">
            <v>G13/3</v>
          </cell>
          <cell r="G3433" t="str">
            <v>KZNA</v>
          </cell>
        </row>
        <row r="3434">
          <cell r="A3434">
            <v>3436</v>
          </cell>
          <cell r="B3434" t="str">
            <v>sindisiwa</v>
          </cell>
          <cell r="C3434" t="str">
            <v>NGCONGO</v>
          </cell>
          <cell r="D3434" t="str">
            <v>B</v>
          </cell>
          <cell r="E3434" t="str">
            <v>F</v>
          </cell>
          <cell r="F3434" t="str">
            <v>G13/3</v>
          </cell>
          <cell r="G3434" t="str">
            <v>KZNA</v>
          </cell>
        </row>
        <row r="3435">
          <cell r="A3435">
            <v>3437</v>
          </cell>
          <cell r="B3435" t="str">
            <v>bathabile</v>
          </cell>
          <cell r="C3435" t="str">
            <v>SHEZI</v>
          </cell>
          <cell r="D3435" t="str">
            <v>B</v>
          </cell>
          <cell r="E3435" t="str">
            <v>F</v>
          </cell>
          <cell r="F3435" t="str">
            <v>G13/3</v>
          </cell>
          <cell r="G3435" t="str">
            <v>KZNA</v>
          </cell>
        </row>
        <row r="3436">
          <cell r="A3436">
            <v>3438</v>
          </cell>
          <cell r="B3436" t="str">
            <v>nikeziwe</v>
          </cell>
          <cell r="C3436" t="str">
            <v>DLADLA</v>
          </cell>
          <cell r="D3436" t="str">
            <v>B</v>
          </cell>
          <cell r="E3436" t="str">
            <v>F</v>
          </cell>
          <cell r="F3436" t="str">
            <v>G14/4</v>
          </cell>
          <cell r="G3436" t="str">
            <v>KZNA</v>
          </cell>
        </row>
        <row r="3437">
          <cell r="A3437">
            <v>3439</v>
          </cell>
          <cell r="B3437" t="str">
            <v>samkelisiwe</v>
          </cell>
          <cell r="C3437" t="str">
            <v>DLADLA</v>
          </cell>
          <cell r="D3437" t="str">
            <v>B</v>
          </cell>
          <cell r="E3437" t="str">
            <v>F</v>
          </cell>
          <cell r="F3437" t="str">
            <v>G14/4</v>
          </cell>
          <cell r="G3437" t="str">
            <v>KZNA</v>
          </cell>
        </row>
        <row r="3438">
          <cell r="A3438">
            <v>3440</v>
          </cell>
          <cell r="B3438" t="str">
            <v>beth</v>
          </cell>
          <cell r="C3438" t="str">
            <v>MAYER</v>
          </cell>
          <cell r="D3438" t="str">
            <v>W</v>
          </cell>
          <cell r="E3438" t="str">
            <v>F</v>
          </cell>
          <cell r="F3438" t="str">
            <v>G14/4</v>
          </cell>
          <cell r="G3438" t="str">
            <v>KZNA</v>
          </cell>
        </row>
        <row r="3439">
          <cell r="A3439">
            <v>3441</v>
          </cell>
          <cell r="B3439" t="str">
            <v>xolisile</v>
          </cell>
          <cell r="C3439" t="str">
            <v>NENE</v>
          </cell>
          <cell r="D3439" t="str">
            <v>B</v>
          </cell>
          <cell r="E3439" t="str">
            <v>F</v>
          </cell>
          <cell r="F3439" t="str">
            <v>G14/4</v>
          </cell>
          <cell r="G3439" t="str">
            <v>KZNA</v>
          </cell>
        </row>
        <row r="3440">
          <cell r="A3440">
            <v>3442</v>
          </cell>
          <cell r="B3440" t="str">
            <v>sisanda</v>
          </cell>
          <cell r="C3440" t="str">
            <v>SIKHAKHANE</v>
          </cell>
          <cell r="D3440" t="str">
            <v>B</v>
          </cell>
          <cell r="E3440" t="str">
            <v>F</v>
          </cell>
          <cell r="F3440" t="str">
            <v>G14/4</v>
          </cell>
          <cell r="G3440" t="str">
            <v>KZNA</v>
          </cell>
        </row>
        <row r="3441">
          <cell r="A3441">
            <v>3443</v>
          </cell>
          <cell r="B3441" t="str">
            <v>alyssa</v>
          </cell>
          <cell r="C3441" t="str">
            <v>GASS</v>
          </cell>
          <cell r="D3441" t="str">
            <v>W</v>
          </cell>
          <cell r="E3441" t="str">
            <v>F</v>
          </cell>
          <cell r="F3441" t="str">
            <v>G15/4</v>
          </cell>
          <cell r="G3441" t="str">
            <v>KZNA</v>
          </cell>
        </row>
        <row r="3442">
          <cell r="A3442">
            <v>3444</v>
          </cell>
          <cell r="B3442" t="str">
            <v>jemimah</v>
          </cell>
          <cell r="C3442" t="str">
            <v>GASS</v>
          </cell>
          <cell r="D3442" t="str">
            <v>W</v>
          </cell>
          <cell r="E3442" t="str">
            <v>F</v>
          </cell>
          <cell r="F3442" t="str">
            <v>G15/4</v>
          </cell>
          <cell r="G3442" t="str">
            <v>KZNA</v>
          </cell>
        </row>
        <row r="3443">
          <cell r="A3443">
            <v>3445</v>
          </cell>
          <cell r="B3443" t="str">
            <v>nonjabulo</v>
          </cell>
          <cell r="C3443" t="str">
            <v>MAJOLA</v>
          </cell>
          <cell r="D3443" t="str">
            <v>B</v>
          </cell>
          <cell r="E3443" t="str">
            <v>F</v>
          </cell>
          <cell r="F3443" t="str">
            <v>G15/4</v>
          </cell>
          <cell r="G3443" t="str">
            <v>KZNA</v>
          </cell>
        </row>
        <row r="3444">
          <cell r="A3444">
            <v>3446</v>
          </cell>
          <cell r="B3444" t="str">
            <v>megan</v>
          </cell>
          <cell r="C3444" t="str">
            <v>OLIVIER</v>
          </cell>
          <cell r="D3444" t="str">
            <v>W</v>
          </cell>
          <cell r="E3444" t="str">
            <v>F</v>
          </cell>
          <cell r="F3444" t="str">
            <v>G15/4</v>
          </cell>
          <cell r="G3444" t="str">
            <v>KZNA</v>
          </cell>
        </row>
        <row r="3445">
          <cell r="A3445">
            <v>3447</v>
          </cell>
          <cell r="B3445" t="str">
            <v>emma</v>
          </cell>
          <cell r="C3445" t="str">
            <v>SLACK</v>
          </cell>
          <cell r="D3445" t="str">
            <v>W</v>
          </cell>
          <cell r="E3445" t="str">
            <v>F</v>
          </cell>
          <cell r="F3445" t="str">
            <v>G15/4</v>
          </cell>
          <cell r="G3445" t="str">
            <v>KZNA</v>
          </cell>
        </row>
        <row r="3446">
          <cell r="A3446">
            <v>3448</v>
          </cell>
          <cell r="B3446" t="str">
            <v>caroline</v>
          </cell>
          <cell r="C3446" t="str">
            <v>STUURMAN</v>
          </cell>
          <cell r="D3446" t="str">
            <v>B</v>
          </cell>
          <cell r="E3446" t="str">
            <v>F</v>
          </cell>
          <cell r="F3446" t="str">
            <v>G15/4</v>
          </cell>
          <cell r="G3446" t="str">
            <v>KZNA</v>
          </cell>
        </row>
        <row r="3447">
          <cell r="A3447">
            <v>3449</v>
          </cell>
          <cell r="B3447" t="str">
            <v>smangaliso</v>
          </cell>
          <cell r="C3447" t="str">
            <v>MADLALA</v>
          </cell>
          <cell r="D3447" t="str">
            <v>B</v>
          </cell>
          <cell r="E3447" t="str">
            <v>F</v>
          </cell>
          <cell r="F3447" t="str">
            <v>G16/4</v>
          </cell>
          <cell r="G3447" t="str">
            <v>KZNA</v>
          </cell>
        </row>
        <row r="3448">
          <cell r="A3448">
            <v>3450</v>
          </cell>
          <cell r="B3448" t="str">
            <v>jade</v>
          </cell>
          <cell r="C3448" t="str">
            <v>MILLER</v>
          </cell>
          <cell r="D3448" t="str">
            <v>W</v>
          </cell>
          <cell r="E3448" t="str">
            <v>F</v>
          </cell>
          <cell r="F3448" t="str">
            <v>G16/4</v>
          </cell>
          <cell r="G3448" t="str">
            <v>KZNA</v>
          </cell>
        </row>
        <row r="3449">
          <cell r="A3449">
            <v>3451</v>
          </cell>
          <cell r="B3449" t="str">
            <v>balisa</v>
          </cell>
          <cell r="C3449" t="str">
            <v>MONAKALI</v>
          </cell>
          <cell r="D3449" t="str">
            <v>B</v>
          </cell>
          <cell r="E3449" t="str">
            <v>F</v>
          </cell>
          <cell r="F3449" t="str">
            <v>G16/4</v>
          </cell>
          <cell r="G3449" t="str">
            <v>KZNA</v>
          </cell>
        </row>
        <row r="3450">
          <cell r="A3450">
            <v>3452</v>
          </cell>
          <cell r="B3450" t="str">
            <v>nonjabulo</v>
          </cell>
          <cell r="C3450" t="str">
            <v>XULU</v>
          </cell>
          <cell r="D3450" t="str">
            <v>B</v>
          </cell>
          <cell r="E3450" t="str">
            <v>F</v>
          </cell>
          <cell r="F3450" t="str">
            <v>G16/4</v>
          </cell>
          <cell r="G3450" t="str">
            <v>KZNA</v>
          </cell>
        </row>
        <row r="3451">
          <cell r="A3451">
            <v>3453</v>
          </cell>
          <cell r="B3451" t="str">
            <v>snegugu</v>
          </cell>
          <cell r="C3451" t="str">
            <v>XULU</v>
          </cell>
          <cell r="D3451" t="str">
            <v>B</v>
          </cell>
          <cell r="E3451" t="str">
            <v>F</v>
          </cell>
          <cell r="F3451" t="str">
            <v>G16/4</v>
          </cell>
          <cell r="G3451" t="str">
            <v>KZNA</v>
          </cell>
        </row>
        <row r="3452">
          <cell r="A3452">
            <v>3454</v>
          </cell>
          <cell r="B3452" t="str">
            <v>juliette</v>
          </cell>
          <cell r="C3452" t="str">
            <v>GOEBEL</v>
          </cell>
          <cell r="D3452" t="str">
            <v>W</v>
          </cell>
          <cell r="E3452" t="str">
            <v>F</v>
          </cell>
          <cell r="F3452" t="str">
            <v>G17/4</v>
          </cell>
          <cell r="G3452" t="str">
            <v>KZNA</v>
          </cell>
        </row>
        <row r="3453">
          <cell r="A3453">
            <v>3455</v>
          </cell>
          <cell r="B3453" t="str">
            <v>bongekile</v>
          </cell>
          <cell r="C3453" t="str">
            <v>MANYONI</v>
          </cell>
          <cell r="D3453" t="str">
            <v>B</v>
          </cell>
          <cell r="E3453" t="str">
            <v>F</v>
          </cell>
          <cell r="F3453" t="str">
            <v>G17/4</v>
          </cell>
          <cell r="G3453" t="str">
            <v>KZNA</v>
          </cell>
        </row>
        <row r="3454">
          <cell r="A3454">
            <v>3456</v>
          </cell>
          <cell r="B3454" t="str">
            <v>slindile</v>
          </cell>
          <cell r="C3454" t="str">
            <v>MJWARA</v>
          </cell>
          <cell r="D3454" t="str">
            <v>B</v>
          </cell>
          <cell r="E3454" t="str">
            <v>F</v>
          </cell>
          <cell r="F3454" t="str">
            <v>G17/4</v>
          </cell>
          <cell r="G3454" t="str">
            <v>KZNA</v>
          </cell>
        </row>
        <row r="3455">
          <cell r="A3455">
            <v>3457</v>
          </cell>
          <cell r="B3455" t="str">
            <v>aneliswa</v>
          </cell>
          <cell r="C3455" t="str">
            <v>MTHEMBU</v>
          </cell>
          <cell r="D3455" t="str">
            <v>B</v>
          </cell>
          <cell r="E3455" t="str">
            <v>F</v>
          </cell>
          <cell r="F3455" t="str">
            <v>G17/4</v>
          </cell>
          <cell r="G3455" t="str">
            <v>KZNA</v>
          </cell>
        </row>
        <row r="3456">
          <cell r="A3456">
            <v>3458</v>
          </cell>
          <cell r="B3456" t="str">
            <v>silindile</v>
          </cell>
          <cell r="C3456" t="str">
            <v>XIMBA</v>
          </cell>
          <cell r="D3456" t="str">
            <v>B</v>
          </cell>
          <cell r="E3456" t="str">
            <v>F</v>
          </cell>
          <cell r="F3456" t="str">
            <v>G17/4</v>
          </cell>
          <cell r="G3456" t="str">
            <v>KZNA</v>
          </cell>
        </row>
        <row r="3457">
          <cell r="A3457">
            <v>3459</v>
          </cell>
          <cell r="B3457" t="str">
            <v>unathi</v>
          </cell>
          <cell r="C3457" t="str">
            <v>MAZIBUKO</v>
          </cell>
          <cell r="D3457" t="str">
            <v>B</v>
          </cell>
          <cell r="E3457" t="str">
            <v>F</v>
          </cell>
          <cell r="F3457" t="str">
            <v>G8/1</v>
          </cell>
          <cell r="G3457" t="str">
            <v>KZNA</v>
          </cell>
        </row>
        <row r="3458">
          <cell r="A3458">
            <v>3460</v>
          </cell>
          <cell r="B3458" t="str">
            <v xml:space="preserve">marilie </v>
          </cell>
          <cell r="C3458" t="str">
            <v>SCHEEPERS</v>
          </cell>
          <cell r="D3458" t="str">
            <v>W</v>
          </cell>
          <cell r="E3458" t="str">
            <v>F</v>
          </cell>
          <cell r="F3458" t="str">
            <v>G8/1</v>
          </cell>
          <cell r="G3458" t="str">
            <v>KZNA</v>
          </cell>
        </row>
        <row r="3459">
          <cell r="A3459">
            <v>3461</v>
          </cell>
          <cell r="B3459" t="str">
            <v>kayla</v>
          </cell>
          <cell r="C3459" t="str">
            <v>HOLLOWAY</v>
          </cell>
          <cell r="D3459" t="str">
            <v>W</v>
          </cell>
          <cell r="E3459" t="str">
            <v>F</v>
          </cell>
          <cell r="F3459" t="str">
            <v>G9/2</v>
          </cell>
          <cell r="G3459" t="str">
            <v>KZNA</v>
          </cell>
        </row>
        <row r="3460">
          <cell r="A3460">
            <v>3462</v>
          </cell>
          <cell r="B3460" t="str">
            <v>minay</v>
          </cell>
          <cell r="C3460" t="str">
            <v>RAS</v>
          </cell>
          <cell r="D3460" t="str">
            <v>W</v>
          </cell>
          <cell r="E3460" t="str">
            <v>F</v>
          </cell>
          <cell r="F3460" t="str">
            <v>G9/2</v>
          </cell>
          <cell r="G3460" t="str">
            <v>KZNA</v>
          </cell>
        </row>
        <row r="3461">
          <cell r="A3461">
            <v>3463</v>
          </cell>
          <cell r="B3461" t="str">
            <v>bongamusa</v>
          </cell>
          <cell r="C3461" t="str">
            <v>JIYANE</v>
          </cell>
          <cell r="D3461" t="str">
            <v>B</v>
          </cell>
          <cell r="E3461" t="str">
            <v>M</v>
          </cell>
          <cell r="F3461" t="str">
            <v>JM/8</v>
          </cell>
          <cell r="G3461" t="str">
            <v>KZNA</v>
          </cell>
        </row>
        <row r="3462">
          <cell r="A3462">
            <v>3464</v>
          </cell>
          <cell r="B3462" t="str">
            <v>tshiamo</v>
          </cell>
          <cell r="C3462" t="str">
            <v>MARIBE</v>
          </cell>
          <cell r="D3462" t="str">
            <v>B</v>
          </cell>
          <cell r="E3462" t="str">
            <v>M</v>
          </cell>
          <cell r="F3462" t="str">
            <v>JM/8</v>
          </cell>
          <cell r="G3462" t="str">
            <v>KZNA</v>
          </cell>
        </row>
        <row r="3463">
          <cell r="A3463">
            <v>3465</v>
          </cell>
          <cell r="B3463" t="str">
            <v>koos</v>
          </cell>
          <cell r="C3463" t="str">
            <v>MOLUTSI</v>
          </cell>
          <cell r="D3463" t="str">
            <v>B</v>
          </cell>
          <cell r="E3463" t="str">
            <v>M</v>
          </cell>
          <cell r="F3463" t="str">
            <v>JM/8</v>
          </cell>
          <cell r="G3463" t="str">
            <v>KZNA</v>
          </cell>
        </row>
        <row r="3464">
          <cell r="A3464">
            <v>3466</v>
          </cell>
          <cell r="B3464" t="str">
            <v>nkosifikile</v>
          </cell>
          <cell r="C3464" t="str">
            <v>MQWADI</v>
          </cell>
          <cell r="D3464" t="str">
            <v>B</v>
          </cell>
          <cell r="E3464" t="str">
            <v>M</v>
          </cell>
          <cell r="F3464" t="str">
            <v>JM/8</v>
          </cell>
          <cell r="G3464" t="str">
            <v>KZNA</v>
          </cell>
        </row>
        <row r="3465">
          <cell r="A3465">
            <v>3467</v>
          </cell>
          <cell r="B3465" t="str">
            <v>sthembiso</v>
          </cell>
          <cell r="C3465" t="str">
            <v>MTAMBO</v>
          </cell>
          <cell r="D3465" t="str">
            <v>B</v>
          </cell>
          <cell r="E3465" t="str">
            <v>M</v>
          </cell>
          <cell r="F3465" t="str">
            <v>JM/8</v>
          </cell>
          <cell r="G3465" t="str">
            <v>KZNA</v>
          </cell>
        </row>
        <row r="3466">
          <cell r="A3466">
            <v>3468</v>
          </cell>
          <cell r="B3466" t="str">
            <v>donald</v>
          </cell>
          <cell r="C3466" t="str">
            <v>SEITEI</v>
          </cell>
          <cell r="D3466" t="str">
            <v>B</v>
          </cell>
          <cell r="E3466" t="str">
            <v>M</v>
          </cell>
          <cell r="F3466" t="str">
            <v>JM/8</v>
          </cell>
          <cell r="G3466" t="str">
            <v>KZNA</v>
          </cell>
        </row>
        <row r="3467">
          <cell r="A3467">
            <v>3469</v>
          </cell>
          <cell r="B3467" t="str">
            <v>luyanda</v>
          </cell>
          <cell r="C3467" t="str">
            <v>THWALA</v>
          </cell>
          <cell r="D3467" t="str">
            <v>B</v>
          </cell>
          <cell r="E3467" t="str">
            <v>M</v>
          </cell>
          <cell r="F3467" t="str">
            <v>JM/8</v>
          </cell>
          <cell r="G3467" t="str">
            <v>KZNA</v>
          </cell>
        </row>
        <row r="3468">
          <cell r="A3468">
            <v>3470</v>
          </cell>
          <cell r="B3468" t="str">
            <v>luzaan</v>
          </cell>
          <cell r="C3468" t="str">
            <v>DE WIT</v>
          </cell>
          <cell r="D3468" t="str">
            <v>W</v>
          </cell>
          <cell r="E3468" t="str">
            <v>F</v>
          </cell>
          <cell r="F3468" t="str">
            <v>JW/6</v>
          </cell>
          <cell r="G3468" t="str">
            <v>KZNA</v>
          </cell>
        </row>
        <row r="3469">
          <cell r="A3469">
            <v>3471</v>
          </cell>
          <cell r="B3469" t="str">
            <v>aphelele</v>
          </cell>
          <cell r="C3469" t="str">
            <v>JILEKA</v>
          </cell>
          <cell r="D3469" t="str">
            <v>B</v>
          </cell>
          <cell r="E3469" t="str">
            <v>F</v>
          </cell>
          <cell r="F3469" t="str">
            <v>JW/6</v>
          </cell>
          <cell r="G3469" t="str">
            <v>KZNA</v>
          </cell>
        </row>
        <row r="3470">
          <cell r="A3470">
            <v>3472</v>
          </cell>
          <cell r="B3470" t="str">
            <v>tayla</v>
          </cell>
          <cell r="C3470" t="str">
            <v>KAVANAGH</v>
          </cell>
          <cell r="D3470" t="str">
            <v>W</v>
          </cell>
          <cell r="E3470" t="str">
            <v>F</v>
          </cell>
          <cell r="F3470" t="str">
            <v>JW/6</v>
          </cell>
          <cell r="G3470" t="str">
            <v>KZNA</v>
          </cell>
        </row>
        <row r="3471">
          <cell r="A3471">
            <v>3473</v>
          </cell>
          <cell r="B3471" t="str">
            <v>paige</v>
          </cell>
          <cell r="C3471" t="str">
            <v>MACKENZIE</v>
          </cell>
          <cell r="D3471" t="str">
            <v>W</v>
          </cell>
          <cell r="E3471" t="str">
            <v>F</v>
          </cell>
          <cell r="F3471" t="str">
            <v>JW/6</v>
          </cell>
          <cell r="G3471" t="str">
            <v>KZNA</v>
          </cell>
        </row>
        <row r="3472">
          <cell r="A3472">
            <v>3474</v>
          </cell>
          <cell r="B3472" t="str">
            <v>nontobeko</v>
          </cell>
          <cell r="C3472" t="str">
            <v>NTULI</v>
          </cell>
          <cell r="D3472" t="str">
            <v>B</v>
          </cell>
          <cell r="E3472" t="str">
            <v>F</v>
          </cell>
          <cell r="F3472" t="str">
            <v>JW/6</v>
          </cell>
          <cell r="G3472" t="str">
            <v>KZNA</v>
          </cell>
        </row>
        <row r="3473">
          <cell r="A3473">
            <v>3475</v>
          </cell>
          <cell r="B3473" t="str">
            <v>mfundo</v>
          </cell>
          <cell r="C3473" t="str">
            <v>CHAGWE</v>
          </cell>
          <cell r="D3473" t="str">
            <v>B</v>
          </cell>
          <cell r="E3473" t="str">
            <v>M</v>
          </cell>
          <cell r="F3473" t="str">
            <v>M23/4</v>
          </cell>
          <cell r="G3473" t="str">
            <v>KZNA</v>
          </cell>
        </row>
        <row r="3474">
          <cell r="A3474">
            <v>3476</v>
          </cell>
          <cell r="B3474" t="str">
            <v>phumlani</v>
          </cell>
          <cell r="C3474" t="str">
            <v>DLAMINI</v>
          </cell>
          <cell r="D3474" t="str">
            <v>B</v>
          </cell>
          <cell r="E3474" t="str">
            <v>M</v>
          </cell>
          <cell r="F3474" t="str">
            <v>M23/4</v>
          </cell>
          <cell r="G3474" t="str">
            <v>KZNA</v>
          </cell>
        </row>
        <row r="3475">
          <cell r="A3475">
            <v>3477</v>
          </cell>
          <cell r="B3475" t="str">
            <v>mdumiseni</v>
          </cell>
          <cell r="C3475" t="str">
            <v>MTOLO</v>
          </cell>
          <cell r="D3475" t="str">
            <v>B</v>
          </cell>
          <cell r="E3475" t="str">
            <v>M</v>
          </cell>
          <cell r="F3475" t="str">
            <v>M23/4</v>
          </cell>
          <cell r="G3475" t="str">
            <v>KZNA</v>
          </cell>
        </row>
        <row r="3476">
          <cell r="A3476">
            <v>3478</v>
          </cell>
          <cell r="B3476" t="str">
            <v>siyabonga</v>
          </cell>
          <cell r="C3476" t="str">
            <v>NDOVU</v>
          </cell>
          <cell r="D3476" t="str">
            <v>B</v>
          </cell>
          <cell r="E3476" t="str">
            <v>M</v>
          </cell>
          <cell r="F3476" t="str">
            <v>M23/4</v>
          </cell>
          <cell r="G3476" t="str">
            <v>KZNA</v>
          </cell>
        </row>
        <row r="3477">
          <cell r="A3477">
            <v>3479</v>
          </cell>
          <cell r="B3477" t="str">
            <v>ayanda</v>
          </cell>
          <cell r="C3477" t="str">
            <v>NGCOBO</v>
          </cell>
          <cell r="D3477" t="str">
            <v>B</v>
          </cell>
          <cell r="E3477" t="str">
            <v>M</v>
          </cell>
          <cell r="F3477" t="str">
            <v>M23/4</v>
          </cell>
          <cell r="G3477" t="str">
            <v>KZNA</v>
          </cell>
        </row>
        <row r="3478">
          <cell r="A3478">
            <v>3480</v>
          </cell>
          <cell r="B3478" t="str">
            <v>phumelele</v>
          </cell>
          <cell r="C3478" t="str">
            <v>BAQWA</v>
          </cell>
          <cell r="D3478" t="str">
            <v>B</v>
          </cell>
          <cell r="E3478" t="str">
            <v>M</v>
          </cell>
          <cell r="F3478" t="str">
            <v>M35/8</v>
          </cell>
          <cell r="G3478" t="str">
            <v>KZNA</v>
          </cell>
        </row>
        <row r="3479">
          <cell r="A3479">
            <v>3481</v>
          </cell>
          <cell r="B3479" t="str">
            <v>sipho</v>
          </cell>
          <cell r="C3479" t="str">
            <v>NGXONGO</v>
          </cell>
          <cell r="D3479" t="str">
            <v>B</v>
          </cell>
          <cell r="E3479" t="str">
            <v>M</v>
          </cell>
          <cell r="F3479" t="str">
            <v>M35/8</v>
          </cell>
          <cell r="G3479" t="str">
            <v>KZNA</v>
          </cell>
        </row>
        <row r="3480">
          <cell r="A3480">
            <v>3482</v>
          </cell>
          <cell r="B3480" t="str">
            <v>innocent</v>
          </cell>
          <cell r="C3480" t="str">
            <v>NYAWOSE</v>
          </cell>
          <cell r="D3480" t="str">
            <v>B</v>
          </cell>
          <cell r="E3480" t="str">
            <v>M</v>
          </cell>
          <cell r="F3480" t="str">
            <v>M35/8</v>
          </cell>
          <cell r="G3480" t="str">
            <v>KZNA</v>
          </cell>
        </row>
        <row r="3481">
          <cell r="A3481">
            <v>3483</v>
          </cell>
          <cell r="B3481" t="str">
            <v>sphamandla</v>
          </cell>
          <cell r="C3481" t="str">
            <v>NZAMA</v>
          </cell>
          <cell r="D3481" t="str">
            <v>B</v>
          </cell>
          <cell r="E3481" t="str">
            <v>M</v>
          </cell>
          <cell r="F3481" t="str">
            <v>M35/8</v>
          </cell>
          <cell r="G3481" t="str">
            <v>KZNA</v>
          </cell>
        </row>
        <row r="3482">
          <cell r="A3482">
            <v>3484</v>
          </cell>
          <cell r="B3482" t="str">
            <v>paulus</v>
          </cell>
          <cell r="C3482" t="str">
            <v>PHUNGULA</v>
          </cell>
          <cell r="D3482" t="str">
            <v>B</v>
          </cell>
          <cell r="E3482" t="str">
            <v>M</v>
          </cell>
          <cell r="F3482" t="str">
            <v>M35/8</v>
          </cell>
          <cell r="G3482" t="str">
            <v>KZNA</v>
          </cell>
        </row>
        <row r="3483">
          <cell r="A3483">
            <v>3485</v>
          </cell>
          <cell r="B3483" t="str">
            <v>sbusiso</v>
          </cell>
          <cell r="C3483" t="str">
            <v>BIYELA</v>
          </cell>
          <cell r="D3483" t="str">
            <v>B</v>
          </cell>
          <cell r="E3483" t="str">
            <v>M</v>
          </cell>
          <cell r="F3483" t="str">
            <v>M40/8</v>
          </cell>
          <cell r="G3483" t="str">
            <v>KZNA</v>
          </cell>
        </row>
        <row r="3484">
          <cell r="A3484">
            <v>3486</v>
          </cell>
          <cell r="B3484" t="str">
            <v>hein</v>
          </cell>
          <cell r="C3484" t="str">
            <v>DE KLERK</v>
          </cell>
          <cell r="D3484" t="str">
            <v>W</v>
          </cell>
          <cell r="E3484" t="str">
            <v>M</v>
          </cell>
          <cell r="F3484" t="str">
            <v>M40/8</v>
          </cell>
          <cell r="G3484" t="str">
            <v>KZNA</v>
          </cell>
        </row>
        <row r="3485">
          <cell r="A3485">
            <v>3487</v>
          </cell>
          <cell r="B3485" t="str">
            <v>menzi</v>
          </cell>
          <cell r="C3485" t="str">
            <v>NGCOBO</v>
          </cell>
          <cell r="D3485" t="str">
            <v>B</v>
          </cell>
          <cell r="E3485" t="str">
            <v>M</v>
          </cell>
          <cell r="F3485" t="str">
            <v>M40/8</v>
          </cell>
          <cell r="G3485" t="str">
            <v>KZNA</v>
          </cell>
        </row>
        <row r="3486">
          <cell r="A3486">
            <v>3488</v>
          </cell>
          <cell r="B3486" t="str">
            <v>herman bhekithemba</v>
          </cell>
          <cell r="C3486" t="str">
            <v>NGUBANE</v>
          </cell>
          <cell r="D3486" t="str">
            <v>B</v>
          </cell>
          <cell r="E3486" t="str">
            <v>M</v>
          </cell>
          <cell r="F3486" t="str">
            <v>M40/8</v>
          </cell>
          <cell r="G3486" t="str">
            <v>KZNA</v>
          </cell>
        </row>
        <row r="3487">
          <cell r="A3487">
            <v>3489</v>
          </cell>
          <cell r="B3487" t="str">
            <v xml:space="preserve"> maxwell</v>
          </cell>
          <cell r="C3487" t="str">
            <v>NGWAZI</v>
          </cell>
          <cell r="D3487" t="str">
            <v>B</v>
          </cell>
          <cell r="E3487" t="str">
            <v>M</v>
          </cell>
          <cell r="F3487" t="str">
            <v>M40/8</v>
          </cell>
          <cell r="G3487" t="str">
            <v>KZNA</v>
          </cell>
        </row>
        <row r="3488">
          <cell r="A3488">
            <v>3490</v>
          </cell>
          <cell r="B3488" t="str">
            <v>simphiwe</v>
          </cell>
          <cell r="C3488" t="str">
            <v>ZULU</v>
          </cell>
          <cell r="D3488" t="str">
            <v>B</v>
          </cell>
          <cell r="E3488" t="str">
            <v>M</v>
          </cell>
          <cell r="F3488" t="str">
            <v>M40/8</v>
          </cell>
          <cell r="G3488" t="str">
            <v>KZNA</v>
          </cell>
        </row>
        <row r="3489">
          <cell r="A3489">
            <v>3491</v>
          </cell>
          <cell r="B3489" t="str">
            <v>mandla</v>
          </cell>
          <cell r="C3489" t="str">
            <v>HLONGWA</v>
          </cell>
          <cell r="D3489" t="str">
            <v>B</v>
          </cell>
          <cell r="E3489" t="str">
            <v>M</v>
          </cell>
          <cell r="F3489" t="str">
            <v>M45/8</v>
          </cell>
          <cell r="G3489" t="str">
            <v>KZNA</v>
          </cell>
        </row>
        <row r="3490">
          <cell r="A3490">
            <v>3492</v>
          </cell>
          <cell r="B3490" t="str">
            <v>michael</v>
          </cell>
          <cell r="C3490" t="str">
            <v>KHAMBULE</v>
          </cell>
          <cell r="D3490" t="str">
            <v>B</v>
          </cell>
          <cell r="E3490" t="str">
            <v>M</v>
          </cell>
          <cell r="F3490" t="str">
            <v>M45/8</v>
          </cell>
          <cell r="G3490" t="str">
            <v>KZNA</v>
          </cell>
        </row>
        <row r="3491">
          <cell r="A3491">
            <v>3493</v>
          </cell>
          <cell r="B3491" t="str">
            <v>brendan</v>
          </cell>
          <cell r="C3491" t="str">
            <v>MAYER</v>
          </cell>
          <cell r="D3491" t="str">
            <v>W</v>
          </cell>
          <cell r="E3491" t="str">
            <v>M</v>
          </cell>
          <cell r="F3491" t="str">
            <v>M45/8</v>
          </cell>
          <cell r="G3491" t="str">
            <v>KZNA</v>
          </cell>
        </row>
        <row r="3492">
          <cell r="A3492">
            <v>3494</v>
          </cell>
          <cell r="B3492" t="str">
            <v>zwelihle</v>
          </cell>
          <cell r="C3492" t="str">
            <v>NDAWONDE</v>
          </cell>
          <cell r="D3492" t="str">
            <v>B</v>
          </cell>
          <cell r="E3492" t="str">
            <v>M</v>
          </cell>
          <cell r="F3492" t="str">
            <v>M45/8</v>
          </cell>
          <cell r="G3492" t="str">
            <v>KZNA</v>
          </cell>
        </row>
        <row r="3493">
          <cell r="A3493">
            <v>3495</v>
          </cell>
          <cell r="B3493" t="str">
            <v>jerome</v>
          </cell>
          <cell r="C3493" t="str">
            <v>ZONDI</v>
          </cell>
          <cell r="D3493" t="str">
            <v>B</v>
          </cell>
          <cell r="E3493" t="str">
            <v>M</v>
          </cell>
          <cell r="F3493" t="str">
            <v>M45/8</v>
          </cell>
          <cell r="G3493" t="str">
            <v>KZNA</v>
          </cell>
        </row>
        <row r="3494">
          <cell r="A3494">
            <v>3496</v>
          </cell>
          <cell r="B3494" t="str">
            <v>john</v>
          </cell>
          <cell r="C3494" t="str">
            <v>ADAMS</v>
          </cell>
          <cell r="D3494" t="str">
            <v>W</v>
          </cell>
          <cell r="E3494" t="str">
            <v>M</v>
          </cell>
          <cell r="F3494" t="str">
            <v>M50/8</v>
          </cell>
          <cell r="G3494" t="str">
            <v>KZNA</v>
          </cell>
        </row>
        <row r="3495">
          <cell r="A3495">
            <v>3497</v>
          </cell>
          <cell r="B3495" t="str">
            <v>michael</v>
          </cell>
          <cell r="C3495" t="str">
            <v>NDLOVU</v>
          </cell>
          <cell r="D3495" t="str">
            <v>B</v>
          </cell>
          <cell r="E3495" t="str">
            <v>M</v>
          </cell>
          <cell r="F3495" t="str">
            <v>M50/8</v>
          </cell>
          <cell r="G3495" t="str">
            <v>KZNA</v>
          </cell>
        </row>
        <row r="3496">
          <cell r="A3496">
            <v>3498</v>
          </cell>
          <cell r="B3496" t="str">
            <v>tony</v>
          </cell>
          <cell r="C3496" t="str">
            <v>SAUNDERSON</v>
          </cell>
          <cell r="D3496" t="str">
            <v>W</v>
          </cell>
          <cell r="E3496" t="str">
            <v>M</v>
          </cell>
          <cell r="F3496" t="str">
            <v>M50/8</v>
          </cell>
          <cell r="G3496" t="str">
            <v>KZNA</v>
          </cell>
        </row>
        <row r="3497">
          <cell r="A3497">
            <v>3499</v>
          </cell>
          <cell r="B3497" t="str">
            <v>mark</v>
          </cell>
          <cell r="C3497" t="str">
            <v>SMITH</v>
          </cell>
          <cell r="D3497" t="str">
            <v>W</v>
          </cell>
          <cell r="E3497" t="str">
            <v>M</v>
          </cell>
          <cell r="F3497" t="str">
            <v>M50/8</v>
          </cell>
          <cell r="G3497" t="str">
            <v>KZNA</v>
          </cell>
        </row>
        <row r="3498">
          <cell r="A3498">
            <v>3500</v>
          </cell>
          <cell r="B3498" t="str">
            <v xml:space="preserve">kelvin </v>
          </cell>
          <cell r="C3498" t="str">
            <v>STRACHAN</v>
          </cell>
          <cell r="D3498" t="str">
            <v>W</v>
          </cell>
          <cell r="E3498" t="str">
            <v>M</v>
          </cell>
          <cell r="F3498" t="str">
            <v>M50/8</v>
          </cell>
          <cell r="G3498" t="str">
            <v>KZNA</v>
          </cell>
        </row>
        <row r="3499">
          <cell r="A3499">
            <v>3501</v>
          </cell>
          <cell r="B3499" t="str">
            <v>greg</v>
          </cell>
          <cell r="C3499" t="str">
            <v>BEYROOTI</v>
          </cell>
          <cell r="D3499" t="str">
            <v>W</v>
          </cell>
          <cell r="E3499" t="str">
            <v>M</v>
          </cell>
          <cell r="F3499" t="str">
            <v>M55/8</v>
          </cell>
          <cell r="G3499" t="str">
            <v>KZNA</v>
          </cell>
        </row>
        <row r="3500">
          <cell r="A3500">
            <v>3502</v>
          </cell>
          <cell r="B3500" t="str">
            <v>ken</v>
          </cell>
          <cell r="C3500" t="str">
            <v>CULVERWELL</v>
          </cell>
          <cell r="D3500" t="str">
            <v>W</v>
          </cell>
          <cell r="E3500" t="str">
            <v>M</v>
          </cell>
          <cell r="F3500" t="str">
            <v>M55/8</v>
          </cell>
          <cell r="G3500" t="str">
            <v>KZNA</v>
          </cell>
        </row>
        <row r="3501">
          <cell r="A3501">
            <v>3503</v>
          </cell>
          <cell r="B3501" t="str">
            <v xml:space="preserve">sipho </v>
          </cell>
          <cell r="C3501" t="str">
            <v>MAJOMBOZI</v>
          </cell>
          <cell r="D3501" t="str">
            <v>B</v>
          </cell>
          <cell r="E3501" t="str">
            <v>M</v>
          </cell>
          <cell r="F3501" t="str">
            <v>M55/8</v>
          </cell>
          <cell r="G3501" t="str">
            <v>KZNA</v>
          </cell>
        </row>
        <row r="3502">
          <cell r="A3502">
            <v>3504</v>
          </cell>
          <cell r="B3502" t="str">
            <v>jabulani</v>
          </cell>
          <cell r="C3502" t="str">
            <v>MNGUNI</v>
          </cell>
          <cell r="D3502" t="str">
            <v>B</v>
          </cell>
          <cell r="E3502" t="str">
            <v>M</v>
          </cell>
          <cell r="F3502" t="str">
            <v>M55/8</v>
          </cell>
          <cell r="G3502" t="str">
            <v>KZNA</v>
          </cell>
        </row>
        <row r="3503">
          <cell r="A3503">
            <v>3505</v>
          </cell>
          <cell r="B3503" t="str">
            <v xml:space="preserve">wayne </v>
          </cell>
          <cell r="C3503" t="str">
            <v>SCOTT</v>
          </cell>
          <cell r="D3503" t="str">
            <v>W</v>
          </cell>
          <cell r="E3503" t="str">
            <v>M</v>
          </cell>
          <cell r="F3503" t="str">
            <v>M55/8</v>
          </cell>
          <cell r="G3503" t="str">
            <v>KZNA</v>
          </cell>
        </row>
        <row r="3504">
          <cell r="A3504">
            <v>3506</v>
          </cell>
          <cell r="B3504" t="str">
            <v>vernon</v>
          </cell>
          <cell r="C3504" t="str">
            <v>ANLEY</v>
          </cell>
          <cell r="D3504" t="str">
            <v>W</v>
          </cell>
          <cell r="E3504" t="str">
            <v>M</v>
          </cell>
          <cell r="F3504" t="str">
            <v>M60/6</v>
          </cell>
          <cell r="G3504" t="str">
            <v>KZNA</v>
          </cell>
        </row>
        <row r="3505">
          <cell r="A3505">
            <v>3507</v>
          </cell>
          <cell r="B3505" t="str">
            <v>andrew</v>
          </cell>
          <cell r="C3505" t="str">
            <v>DALY</v>
          </cell>
          <cell r="D3505" t="str">
            <v>W</v>
          </cell>
          <cell r="E3505" t="str">
            <v>M</v>
          </cell>
          <cell r="F3505" t="str">
            <v>M60/6</v>
          </cell>
          <cell r="G3505" t="str">
            <v>KZNA</v>
          </cell>
        </row>
        <row r="3506">
          <cell r="A3506">
            <v>3509</v>
          </cell>
          <cell r="B3506" t="str">
            <v>andre</v>
          </cell>
          <cell r="C3506" t="str">
            <v>SPIES</v>
          </cell>
          <cell r="D3506" t="str">
            <v>W</v>
          </cell>
          <cell r="E3506" t="str">
            <v>M</v>
          </cell>
          <cell r="F3506" t="str">
            <v>M60/6</v>
          </cell>
          <cell r="G3506" t="str">
            <v>KZNA</v>
          </cell>
        </row>
        <row r="3507">
          <cell r="A3507">
            <v>3510</v>
          </cell>
          <cell r="B3507" t="str">
            <v>patrick</v>
          </cell>
          <cell r="C3507" t="str">
            <v>WYNNE</v>
          </cell>
          <cell r="D3507" t="str">
            <v>W</v>
          </cell>
          <cell r="E3507" t="str">
            <v>M</v>
          </cell>
          <cell r="F3507" t="str">
            <v>M60/6</v>
          </cell>
          <cell r="G3507" t="str">
            <v>KZNA</v>
          </cell>
        </row>
        <row r="3508">
          <cell r="A3508">
            <v>3511</v>
          </cell>
          <cell r="B3508" t="str">
            <v>robin</v>
          </cell>
          <cell r="C3508" t="str">
            <v>ARCHER</v>
          </cell>
          <cell r="D3508" t="str">
            <v>W</v>
          </cell>
          <cell r="E3508" t="str">
            <v>M</v>
          </cell>
          <cell r="F3508" t="str">
            <v>M65/6</v>
          </cell>
          <cell r="G3508" t="str">
            <v>KZNA</v>
          </cell>
        </row>
        <row r="3509">
          <cell r="A3509">
            <v>3512</v>
          </cell>
          <cell r="B3509" t="str">
            <v>bongani</v>
          </cell>
          <cell r="C3509" t="str">
            <v>NDLOVU</v>
          </cell>
          <cell r="D3509" t="str">
            <v>B</v>
          </cell>
          <cell r="E3509" t="str">
            <v>M</v>
          </cell>
          <cell r="F3509" t="str">
            <v>M65/6</v>
          </cell>
          <cell r="G3509" t="str">
            <v>KZNA</v>
          </cell>
        </row>
        <row r="3510">
          <cell r="A3510">
            <v>3513</v>
          </cell>
          <cell r="B3510" t="str">
            <v>devilliers</v>
          </cell>
          <cell r="C3510" t="str">
            <v>OBERHOLZER</v>
          </cell>
          <cell r="D3510" t="str">
            <v>W</v>
          </cell>
          <cell r="E3510" t="str">
            <v>M</v>
          </cell>
          <cell r="F3510" t="str">
            <v>M65/6</v>
          </cell>
          <cell r="G3510" t="str">
            <v>KZNA</v>
          </cell>
        </row>
        <row r="3511">
          <cell r="A3511">
            <v>3514</v>
          </cell>
          <cell r="B3511" t="str">
            <v xml:space="preserve">eric </v>
          </cell>
          <cell r="C3511" t="str">
            <v>QUIBELL</v>
          </cell>
          <cell r="D3511" t="str">
            <v>W</v>
          </cell>
          <cell r="E3511" t="str">
            <v>M</v>
          </cell>
          <cell r="F3511" t="str">
            <v>M65/6</v>
          </cell>
          <cell r="G3511" t="str">
            <v>KZNA</v>
          </cell>
        </row>
        <row r="3512">
          <cell r="A3512">
            <v>3515</v>
          </cell>
          <cell r="B3512" t="str">
            <v>phillip</v>
          </cell>
          <cell r="C3512" t="str">
            <v>VAN NIEKERK</v>
          </cell>
          <cell r="D3512" t="str">
            <v>W</v>
          </cell>
          <cell r="E3512" t="str">
            <v>M</v>
          </cell>
          <cell r="F3512" t="str">
            <v>M65/6</v>
          </cell>
          <cell r="G3512" t="str">
            <v>KZNA</v>
          </cell>
        </row>
        <row r="3513">
          <cell r="A3513">
            <v>3516</v>
          </cell>
          <cell r="B3513" t="str">
            <v>kayleigh</v>
          </cell>
          <cell r="C3513" t="str">
            <v>LINDEQUE</v>
          </cell>
          <cell r="D3513" t="str">
            <v>W</v>
          </cell>
          <cell r="E3513" t="str">
            <v>M</v>
          </cell>
          <cell r="F3513" t="str">
            <v>G14/4</v>
          </cell>
          <cell r="G3513" t="str">
            <v>KZNA</v>
          </cell>
        </row>
        <row r="3514">
          <cell r="A3514">
            <v>3517</v>
          </cell>
          <cell r="B3514" t="str">
            <v>les</v>
          </cell>
          <cell r="C3514" t="str">
            <v>SMITH</v>
          </cell>
          <cell r="D3514" t="str">
            <v>W</v>
          </cell>
          <cell r="E3514" t="str">
            <v>M</v>
          </cell>
          <cell r="F3514" t="str">
            <v>M70/6</v>
          </cell>
          <cell r="G3514" t="str">
            <v>KZNA</v>
          </cell>
        </row>
        <row r="3515">
          <cell r="A3515">
            <v>3518</v>
          </cell>
          <cell r="B3515" t="str">
            <v>noel</v>
          </cell>
          <cell r="C3515" t="str">
            <v>SAVILLE</v>
          </cell>
          <cell r="D3515" t="str">
            <v>W</v>
          </cell>
          <cell r="E3515" t="str">
            <v>M</v>
          </cell>
          <cell r="F3515" t="str">
            <v>M75/4</v>
          </cell>
          <cell r="G3515" t="str">
            <v>KZNA</v>
          </cell>
        </row>
        <row r="3516">
          <cell r="A3516">
            <v>3519</v>
          </cell>
          <cell r="B3516" t="str">
            <v>mfundo</v>
          </cell>
          <cell r="C3516" t="str">
            <v>CHAGWE</v>
          </cell>
          <cell r="D3516" t="str">
            <v>B</v>
          </cell>
          <cell r="E3516" t="str">
            <v>M</v>
          </cell>
          <cell r="F3516" t="str">
            <v>SM/10</v>
          </cell>
          <cell r="G3516" t="str">
            <v>KZNA</v>
          </cell>
        </row>
        <row r="3517">
          <cell r="A3517">
            <v>3520</v>
          </cell>
          <cell r="B3517" t="str">
            <v>mthokozisi</v>
          </cell>
          <cell r="C3517" t="str">
            <v>MAZIBUKO</v>
          </cell>
          <cell r="D3517" t="str">
            <v>B</v>
          </cell>
          <cell r="E3517" t="str">
            <v>M</v>
          </cell>
          <cell r="F3517" t="str">
            <v>SM/10</v>
          </cell>
          <cell r="G3517" t="str">
            <v>KZNA</v>
          </cell>
        </row>
        <row r="3518">
          <cell r="A3518">
            <v>3521</v>
          </cell>
          <cell r="B3518" t="str">
            <v xml:space="preserve">sipho </v>
          </cell>
          <cell r="C3518" t="str">
            <v>MBANJWA</v>
          </cell>
          <cell r="D3518" t="str">
            <v>B</v>
          </cell>
          <cell r="E3518" t="str">
            <v>M</v>
          </cell>
          <cell r="F3518" t="str">
            <v>SM/10</v>
          </cell>
          <cell r="G3518" t="str">
            <v>KZNA</v>
          </cell>
        </row>
        <row r="3519">
          <cell r="A3519">
            <v>3522</v>
          </cell>
          <cell r="B3519" t="str">
            <v>nkosikhona</v>
          </cell>
          <cell r="C3519" t="str">
            <v>MHLAKWANA</v>
          </cell>
          <cell r="D3519" t="str">
            <v>B</v>
          </cell>
          <cell r="E3519" t="str">
            <v>M</v>
          </cell>
          <cell r="F3519" t="str">
            <v>SM/10</v>
          </cell>
          <cell r="G3519" t="str">
            <v>KZNA</v>
          </cell>
        </row>
        <row r="3520">
          <cell r="A3520">
            <v>3523</v>
          </cell>
          <cell r="B3520" t="str">
            <v>ayanda</v>
          </cell>
          <cell r="C3520" t="str">
            <v>NGCOBO</v>
          </cell>
          <cell r="D3520" t="str">
            <v>B</v>
          </cell>
          <cell r="E3520" t="str">
            <v>M</v>
          </cell>
          <cell r="F3520" t="str">
            <v>SM/10</v>
          </cell>
          <cell r="G3520" t="str">
            <v>KZNA</v>
          </cell>
        </row>
        <row r="3521">
          <cell r="A3521">
            <v>3524</v>
          </cell>
          <cell r="B3521" t="str">
            <v>maradonna</v>
          </cell>
          <cell r="C3521" t="str">
            <v>NGCOBO</v>
          </cell>
          <cell r="D3521" t="str">
            <v>B</v>
          </cell>
          <cell r="E3521" t="str">
            <v>M</v>
          </cell>
          <cell r="F3521" t="str">
            <v>SM/10</v>
          </cell>
          <cell r="G3521" t="str">
            <v>KZNA</v>
          </cell>
        </row>
        <row r="3522">
          <cell r="A3522">
            <v>3525</v>
          </cell>
          <cell r="B3522" t="str">
            <v>nkosiyazi</v>
          </cell>
          <cell r="C3522" t="str">
            <v>SITHOLE</v>
          </cell>
          <cell r="D3522" t="str">
            <v>B</v>
          </cell>
          <cell r="E3522" t="str">
            <v>M</v>
          </cell>
          <cell r="F3522" t="str">
            <v>SM/4</v>
          </cell>
          <cell r="G3522" t="str">
            <v>KZNA</v>
          </cell>
        </row>
        <row r="3523">
          <cell r="A3523">
            <v>3526</v>
          </cell>
          <cell r="B3523" t="str">
            <v>ndumiso</v>
          </cell>
          <cell r="C3523" t="str">
            <v>SOKHELA</v>
          </cell>
          <cell r="D3523" t="str">
            <v>B</v>
          </cell>
          <cell r="E3523" t="str">
            <v>M</v>
          </cell>
          <cell r="F3523" t="str">
            <v>SM/10</v>
          </cell>
          <cell r="G3523" t="str">
            <v>KZNA</v>
          </cell>
        </row>
        <row r="3524">
          <cell r="A3524">
            <v>3527</v>
          </cell>
          <cell r="B3524" t="str">
            <v xml:space="preserve">bonginkosi </v>
          </cell>
          <cell r="C3524" t="str">
            <v>ZWANE</v>
          </cell>
          <cell r="D3524" t="str">
            <v>B</v>
          </cell>
          <cell r="E3524" t="str">
            <v>M</v>
          </cell>
          <cell r="F3524" t="str">
            <v>SM/10</v>
          </cell>
          <cell r="G3524" t="str">
            <v>KZNA</v>
          </cell>
        </row>
        <row r="3525">
          <cell r="A3525">
            <v>3528</v>
          </cell>
          <cell r="B3525" t="str">
            <v xml:space="preserve">bonginkosi </v>
          </cell>
          <cell r="C3525" t="str">
            <v>ZWANE</v>
          </cell>
          <cell r="D3525" t="str">
            <v>B</v>
          </cell>
          <cell r="E3525" t="str">
            <v>M</v>
          </cell>
          <cell r="F3525" t="str">
            <v>SM/10</v>
          </cell>
          <cell r="G3525" t="str">
            <v>KZNA</v>
          </cell>
        </row>
        <row r="3526">
          <cell r="A3526">
            <v>3529</v>
          </cell>
          <cell r="B3526" t="str">
            <v>slindile</v>
          </cell>
          <cell r="C3526" t="str">
            <v>BIYELA</v>
          </cell>
          <cell r="D3526" t="str">
            <v>B</v>
          </cell>
          <cell r="E3526" t="str">
            <v>F</v>
          </cell>
          <cell r="F3526" t="str">
            <v>SW/10</v>
          </cell>
          <cell r="G3526" t="str">
            <v>KZNA</v>
          </cell>
        </row>
        <row r="3527">
          <cell r="A3527">
            <v>3530</v>
          </cell>
          <cell r="B3527" t="str">
            <v>phumzile</v>
          </cell>
          <cell r="C3527" t="str">
            <v>GWALA</v>
          </cell>
          <cell r="D3527" t="str">
            <v>B</v>
          </cell>
          <cell r="E3527" t="str">
            <v>F</v>
          </cell>
          <cell r="F3527" t="str">
            <v>SW/10</v>
          </cell>
          <cell r="G3527" t="str">
            <v>KZNA</v>
          </cell>
        </row>
        <row r="3528">
          <cell r="A3528">
            <v>3531</v>
          </cell>
          <cell r="B3528" t="str">
            <v>xoli</v>
          </cell>
          <cell r="C3528" t="str">
            <v>MADIDA</v>
          </cell>
          <cell r="D3528" t="str">
            <v>B</v>
          </cell>
          <cell r="E3528" t="str">
            <v>F</v>
          </cell>
          <cell r="F3528" t="str">
            <v>SW/10</v>
          </cell>
          <cell r="G3528" t="str">
            <v>KZNA</v>
          </cell>
        </row>
        <row r="3529">
          <cell r="A3529">
            <v>3532</v>
          </cell>
          <cell r="B3529" t="str">
            <v>xoli</v>
          </cell>
          <cell r="C3529" t="str">
            <v>MADIDA</v>
          </cell>
          <cell r="D3529" t="str">
            <v>B</v>
          </cell>
          <cell r="E3529" t="str">
            <v>F</v>
          </cell>
          <cell r="F3529" t="str">
            <v>SW/10</v>
          </cell>
          <cell r="G3529" t="str">
            <v>KZNA</v>
          </cell>
        </row>
        <row r="3530">
          <cell r="A3530">
            <v>3533</v>
          </cell>
          <cell r="B3530" t="str">
            <v>phethego</v>
          </cell>
          <cell r="C3530" t="str">
            <v>MAKALENG</v>
          </cell>
          <cell r="D3530" t="str">
            <v>B</v>
          </cell>
          <cell r="E3530" t="str">
            <v>F</v>
          </cell>
          <cell r="F3530" t="str">
            <v>SW/10</v>
          </cell>
          <cell r="G3530" t="str">
            <v>KZNA</v>
          </cell>
        </row>
        <row r="3531">
          <cell r="A3531">
            <v>3534</v>
          </cell>
          <cell r="B3531" t="str">
            <v>nokukhanya</v>
          </cell>
          <cell r="C3531" t="str">
            <v>MEMELA</v>
          </cell>
          <cell r="D3531" t="str">
            <v>B</v>
          </cell>
          <cell r="E3531" t="str">
            <v>F</v>
          </cell>
          <cell r="F3531" t="str">
            <v>SW/10</v>
          </cell>
          <cell r="G3531" t="str">
            <v>KZNA</v>
          </cell>
        </row>
        <row r="3532">
          <cell r="A3532">
            <v>3535</v>
          </cell>
          <cell r="B3532" t="str">
            <v>makhosazane</v>
          </cell>
          <cell r="C3532" t="str">
            <v>MHLONGO</v>
          </cell>
          <cell r="D3532" t="str">
            <v>B</v>
          </cell>
          <cell r="E3532" t="str">
            <v>F</v>
          </cell>
          <cell r="F3532" t="str">
            <v>SW/10</v>
          </cell>
          <cell r="G3532" t="str">
            <v>KZNA</v>
          </cell>
        </row>
        <row r="3533">
          <cell r="A3533">
            <v>3536</v>
          </cell>
          <cell r="B3533" t="str">
            <v>nwabisa</v>
          </cell>
          <cell r="C3533" t="str">
            <v>MJOLI</v>
          </cell>
          <cell r="D3533" t="str">
            <v>B</v>
          </cell>
          <cell r="E3533" t="str">
            <v>F</v>
          </cell>
          <cell r="F3533" t="str">
            <v>SW/10</v>
          </cell>
          <cell r="G3533" t="str">
            <v>KZNA</v>
          </cell>
        </row>
        <row r="3534">
          <cell r="A3534">
            <v>3537</v>
          </cell>
          <cell r="B3534" t="str">
            <v>happiness-sonto</v>
          </cell>
          <cell r="C3534" t="str">
            <v>MKHIZE</v>
          </cell>
          <cell r="D3534" t="str">
            <v>B</v>
          </cell>
          <cell r="E3534" t="str">
            <v>F</v>
          </cell>
          <cell r="F3534" t="str">
            <v>SW/10</v>
          </cell>
          <cell r="G3534" t="str">
            <v>KZNA</v>
          </cell>
        </row>
        <row r="3535">
          <cell r="A3535">
            <v>3538</v>
          </cell>
          <cell r="B3535" t="str">
            <v>thobile</v>
          </cell>
          <cell r="C3535" t="str">
            <v>MKHIZE</v>
          </cell>
          <cell r="D3535" t="str">
            <v>B</v>
          </cell>
          <cell r="E3535" t="str">
            <v>F</v>
          </cell>
          <cell r="F3535" t="str">
            <v>SW/10</v>
          </cell>
          <cell r="G3535" t="str">
            <v>KZNA</v>
          </cell>
        </row>
        <row r="3536">
          <cell r="A3536">
            <v>3539</v>
          </cell>
          <cell r="B3536" t="str">
            <v>zisandele</v>
          </cell>
          <cell r="C3536" t="str">
            <v>MKHIZE</v>
          </cell>
          <cell r="D3536" t="str">
            <v>B</v>
          </cell>
          <cell r="E3536" t="str">
            <v>F</v>
          </cell>
          <cell r="F3536" t="str">
            <v>SW/10</v>
          </cell>
          <cell r="G3536" t="str">
            <v>KZNA</v>
          </cell>
        </row>
        <row r="3537">
          <cell r="A3537">
            <v>3540</v>
          </cell>
          <cell r="B3537" t="str">
            <v>londiwe</v>
          </cell>
          <cell r="C3537" t="str">
            <v>SAMBO</v>
          </cell>
          <cell r="D3537" t="str">
            <v>B</v>
          </cell>
          <cell r="E3537" t="str">
            <v>F</v>
          </cell>
          <cell r="F3537" t="str">
            <v>SW/10</v>
          </cell>
          <cell r="G3537" t="str">
            <v>KZNA</v>
          </cell>
        </row>
        <row r="3538">
          <cell r="A3538">
            <v>3541</v>
          </cell>
          <cell r="B3538" t="str">
            <v>cacisile</v>
          </cell>
          <cell r="C3538" t="str">
            <v>SOSIBO</v>
          </cell>
          <cell r="D3538" t="str">
            <v>B</v>
          </cell>
          <cell r="E3538" t="str">
            <v>F</v>
          </cell>
          <cell r="F3538" t="str">
            <v>SW/10</v>
          </cell>
          <cell r="G3538" t="str">
            <v>KZNA</v>
          </cell>
        </row>
        <row r="3539">
          <cell r="A3539">
            <v>3542</v>
          </cell>
          <cell r="B3539" t="str">
            <v>neliswa</v>
          </cell>
          <cell r="C3539" t="str">
            <v>BIYELA</v>
          </cell>
          <cell r="D3539" t="str">
            <v>B</v>
          </cell>
          <cell r="E3539" t="str">
            <v>F</v>
          </cell>
          <cell r="F3539" t="str">
            <v>W23/4</v>
          </cell>
          <cell r="G3539" t="str">
            <v>KZNA</v>
          </cell>
        </row>
        <row r="3540">
          <cell r="A3540">
            <v>3543</v>
          </cell>
          <cell r="B3540" t="str">
            <v>sphelele</v>
          </cell>
          <cell r="C3540" t="str">
            <v>FAKUDE</v>
          </cell>
          <cell r="D3540" t="str">
            <v xml:space="preserve"> B</v>
          </cell>
          <cell r="E3540" t="str">
            <v>F</v>
          </cell>
          <cell r="F3540" t="str">
            <v>W23/4</v>
          </cell>
          <cell r="G3540" t="str">
            <v>KZNA</v>
          </cell>
        </row>
        <row r="3541">
          <cell r="A3541">
            <v>3544</v>
          </cell>
          <cell r="B3541" t="str">
            <v>nonhlanhla</v>
          </cell>
          <cell r="C3541" t="str">
            <v>GCINA</v>
          </cell>
          <cell r="D3541" t="str">
            <v>B</v>
          </cell>
          <cell r="E3541" t="str">
            <v>F</v>
          </cell>
          <cell r="F3541" t="str">
            <v>W23/4</v>
          </cell>
          <cell r="G3541" t="str">
            <v>KZNA</v>
          </cell>
        </row>
        <row r="3542">
          <cell r="A3542">
            <v>3545</v>
          </cell>
          <cell r="B3542" t="str">
            <v>gugulethu</v>
          </cell>
          <cell r="C3542" t="str">
            <v>MABUYAKHULU</v>
          </cell>
          <cell r="D3542" t="str">
            <v>B</v>
          </cell>
          <cell r="E3542" t="str">
            <v>F</v>
          </cell>
          <cell r="F3542" t="str">
            <v>W23/4</v>
          </cell>
          <cell r="G3542" t="str">
            <v>KZNA</v>
          </cell>
        </row>
        <row r="3543">
          <cell r="A3543">
            <v>3546</v>
          </cell>
          <cell r="B3543" t="str">
            <v>bongiwe</v>
          </cell>
          <cell r="C3543" t="str">
            <v>NKABINDE</v>
          </cell>
          <cell r="D3543" t="str">
            <v>B</v>
          </cell>
          <cell r="E3543" t="str">
            <v>F</v>
          </cell>
          <cell r="F3543" t="str">
            <v>W23/4</v>
          </cell>
          <cell r="G3543" t="str">
            <v>KZNA</v>
          </cell>
        </row>
        <row r="3544">
          <cell r="A3544">
            <v>3547</v>
          </cell>
          <cell r="B3544" t="str">
            <v>tracey</v>
          </cell>
          <cell r="C3544" t="str">
            <v>ALLISON</v>
          </cell>
          <cell r="D3544" t="str">
            <v>W</v>
          </cell>
          <cell r="E3544" t="str">
            <v>F</v>
          </cell>
          <cell r="F3544" t="str">
            <v>W35/4</v>
          </cell>
          <cell r="G3544" t="str">
            <v>KZNA</v>
          </cell>
        </row>
        <row r="3545">
          <cell r="A3545">
            <v>3548</v>
          </cell>
          <cell r="B3545" t="str">
            <v>janie</v>
          </cell>
          <cell r="C3545" t="str">
            <v>GRUNDLING</v>
          </cell>
          <cell r="D3545" t="str">
            <v>W</v>
          </cell>
          <cell r="E3545" t="str">
            <v>F</v>
          </cell>
          <cell r="F3545" t="str">
            <v>W35/4</v>
          </cell>
          <cell r="G3545" t="str">
            <v>KZNA</v>
          </cell>
        </row>
        <row r="3546">
          <cell r="A3546">
            <v>3549</v>
          </cell>
          <cell r="B3546" t="str">
            <v>hlobisile</v>
          </cell>
          <cell r="C3546" t="str">
            <v>MADIDA</v>
          </cell>
          <cell r="D3546" t="str">
            <v>B</v>
          </cell>
          <cell r="E3546" t="str">
            <v>F</v>
          </cell>
          <cell r="F3546" t="str">
            <v>W35/4</v>
          </cell>
          <cell r="G3546" t="str">
            <v>KZNA</v>
          </cell>
        </row>
        <row r="3547">
          <cell r="A3547">
            <v>3550</v>
          </cell>
          <cell r="B3547" t="str">
            <v>zama</v>
          </cell>
          <cell r="C3547" t="str">
            <v>MOKOENA</v>
          </cell>
          <cell r="D3547" t="str">
            <v>B</v>
          </cell>
          <cell r="E3547" t="str">
            <v>F</v>
          </cell>
          <cell r="F3547" t="str">
            <v>W35/4</v>
          </cell>
          <cell r="G3547" t="str">
            <v>KZNA</v>
          </cell>
        </row>
        <row r="3548">
          <cell r="A3548">
            <v>3551</v>
          </cell>
          <cell r="B3548" t="str">
            <v>nomcebo</v>
          </cell>
          <cell r="C3548" t="str">
            <v>MTHETHWA</v>
          </cell>
          <cell r="D3548" t="str">
            <v>B</v>
          </cell>
          <cell r="E3548" t="str">
            <v>F</v>
          </cell>
          <cell r="F3548" t="str">
            <v>W35/4</v>
          </cell>
          <cell r="G3548" t="str">
            <v>KZNA</v>
          </cell>
        </row>
        <row r="3549">
          <cell r="A3549">
            <v>3552</v>
          </cell>
          <cell r="B3549" t="str">
            <v>victoria</v>
          </cell>
          <cell r="C3549" t="str">
            <v>COETZEE</v>
          </cell>
          <cell r="D3549" t="str">
            <v>W</v>
          </cell>
          <cell r="E3549" t="str">
            <v>F</v>
          </cell>
          <cell r="F3549" t="str">
            <v>W40/4</v>
          </cell>
          <cell r="G3549" t="str">
            <v>KZNA</v>
          </cell>
        </row>
        <row r="3550">
          <cell r="A3550">
            <v>3553</v>
          </cell>
          <cell r="B3550" t="str">
            <v>precious</v>
          </cell>
          <cell r="C3550" t="str">
            <v>DUMA</v>
          </cell>
          <cell r="D3550" t="str">
            <v>B</v>
          </cell>
          <cell r="E3550" t="str">
            <v>F</v>
          </cell>
          <cell r="F3550" t="str">
            <v>W40/4</v>
          </cell>
          <cell r="G3550" t="str">
            <v>KZNA</v>
          </cell>
        </row>
        <row r="3551">
          <cell r="A3551">
            <v>3554</v>
          </cell>
          <cell r="B3551" t="str">
            <v>kim</v>
          </cell>
          <cell r="C3551" t="str">
            <v>HOATSON</v>
          </cell>
          <cell r="D3551" t="str">
            <v>W</v>
          </cell>
          <cell r="E3551" t="str">
            <v>F</v>
          </cell>
          <cell r="F3551" t="str">
            <v>W40/4</v>
          </cell>
          <cell r="G3551" t="str">
            <v>KZNA</v>
          </cell>
        </row>
        <row r="3552">
          <cell r="A3552">
            <v>3555</v>
          </cell>
          <cell r="B3552" t="str">
            <v>natacha</v>
          </cell>
          <cell r="C3552" t="str">
            <v>SMITH</v>
          </cell>
          <cell r="D3552" t="str">
            <v>W</v>
          </cell>
          <cell r="E3552" t="str">
            <v>F</v>
          </cell>
          <cell r="F3552" t="str">
            <v>W40/4</v>
          </cell>
          <cell r="G3552" t="str">
            <v>KZNA</v>
          </cell>
        </row>
        <row r="3553">
          <cell r="A3553">
            <v>3556</v>
          </cell>
          <cell r="B3553" t="str">
            <v xml:space="preserve">geraldine </v>
          </cell>
          <cell r="C3553" t="str">
            <v>VON FINTEL</v>
          </cell>
          <cell r="D3553" t="str">
            <v>W</v>
          </cell>
          <cell r="E3553" t="str">
            <v>F</v>
          </cell>
          <cell r="F3553" t="str">
            <v>W40/4</v>
          </cell>
          <cell r="G3553" t="str">
            <v>KZNA</v>
          </cell>
        </row>
        <row r="3554">
          <cell r="A3554">
            <v>3557</v>
          </cell>
          <cell r="B3554" t="str">
            <v>meggan</v>
          </cell>
          <cell r="C3554" t="str">
            <v>MACKENZIE</v>
          </cell>
          <cell r="D3554" t="str">
            <v>W</v>
          </cell>
          <cell r="E3554" t="str">
            <v>F</v>
          </cell>
          <cell r="F3554" t="str">
            <v>W45/4</v>
          </cell>
          <cell r="G3554" t="str">
            <v>KZNA</v>
          </cell>
        </row>
        <row r="3555">
          <cell r="A3555">
            <v>3558</v>
          </cell>
          <cell r="B3555" t="str">
            <v>hleziphi</v>
          </cell>
          <cell r="C3555" t="str">
            <v>NCAYIYANA</v>
          </cell>
          <cell r="D3555" t="str">
            <v>B</v>
          </cell>
          <cell r="E3555" t="str">
            <v>F</v>
          </cell>
          <cell r="F3555" t="str">
            <v>W45/4</v>
          </cell>
          <cell r="G3555" t="str">
            <v>KZNA</v>
          </cell>
        </row>
        <row r="3556">
          <cell r="A3556">
            <v>3559</v>
          </cell>
          <cell r="B3556" t="str">
            <v>tholakele</v>
          </cell>
          <cell r="C3556" t="str">
            <v>NGCOBO</v>
          </cell>
          <cell r="D3556" t="str">
            <v>B</v>
          </cell>
          <cell r="E3556" t="str">
            <v>F</v>
          </cell>
          <cell r="F3556" t="str">
            <v>W45/4</v>
          </cell>
          <cell r="G3556" t="str">
            <v>KZNA</v>
          </cell>
        </row>
        <row r="3557">
          <cell r="A3557">
            <v>3560</v>
          </cell>
          <cell r="B3557" t="str">
            <v>lungile</v>
          </cell>
          <cell r="C3557" t="str">
            <v>NKOSI</v>
          </cell>
          <cell r="D3557" t="str">
            <v>B</v>
          </cell>
          <cell r="E3557" t="str">
            <v>F</v>
          </cell>
          <cell r="F3557" t="str">
            <v>W45/4</v>
          </cell>
          <cell r="G3557" t="str">
            <v>KZNA</v>
          </cell>
        </row>
        <row r="3558">
          <cell r="A3558">
            <v>3561</v>
          </cell>
          <cell r="B3558" t="str">
            <v>sibongile</v>
          </cell>
          <cell r="C3558" t="str">
            <v>ZIQUBU</v>
          </cell>
          <cell r="D3558" t="str">
            <v>B</v>
          </cell>
          <cell r="E3558" t="str">
            <v>F</v>
          </cell>
          <cell r="F3558" t="str">
            <v>W45/4</v>
          </cell>
          <cell r="G3558" t="str">
            <v>KZNA</v>
          </cell>
        </row>
        <row r="3559">
          <cell r="A3559">
            <v>3562</v>
          </cell>
          <cell r="B3559" t="str">
            <v>gail</v>
          </cell>
          <cell r="C3559" t="str">
            <v>BABICH</v>
          </cell>
          <cell r="D3559" t="str">
            <v>W</v>
          </cell>
          <cell r="E3559" t="str">
            <v>F</v>
          </cell>
          <cell r="F3559" t="str">
            <v>W50/4</v>
          </cell>
          <cell r="G3559" t="str">
            <v>KZNA</v>
          </cell>
        </row>
        <row r="3560">
          <cell r="A3560">
            <v>3563</v>
          </cell>
          <cell r="B3560" t="str">
            <v xml:space="preserve">kylie </v>
          </cell>
          <cell r="C3560" t="str">
            <v>GRIFFIN</v>
          </cell>
          <cell r="D3560" t="str">
            <v>W</v>
          </cell>
          <cell r="E3560" t="str">
            <v>F</v>
          </cell>
          <cell r="F3560" t="str">
            <v>W50/4</v>
          </cell>
          <cell r="G3560" t="str">
            <v>KZNA</v>
          </cell>
        </row>
        <row r="3561">
          <cell r="A3561">
            <v>3564</v>
          </cell>
          <cell r="B3561" t="str">
            <v>laura</v>
          </cell>
          <cell r="C3561" t="str">
            <v>KHUZWAYO</v>
          </cell>
          <cell r="D3561" t="str">
            <v>B</v>
          </cell>
          <cell r="E3561" t="str">
            <v>F</v>
          </cell>
          <cell r="F3561" t="str">
            <v>W50/4</v>
          </cell>
          <cell r="G3561" t="str">
            <v>KZNA</v>
          </cell>
        </row>
        <row r="3562">
          <cell r="A3562">
            <v>3565</v>
          </cell>
          <cell r="B3562" t="str">
            <v>lise</v>
          </cell>
          <cell r="C3562" t="str">
            <v>MUCHNA</v>
          </cell>
          <cell r="D3562" t="str">
            <v>W</v>
          </cell>
          <cell r="E3562" t="str">
            <v>F</v>
          </cell>
          <cell r="F3562" t="str">
            <v>W50/4</v>
          </cell>
          <cell r="G3562" t="str">
            <v>KZNA</v>
          </cell>
        </row>
        <row r="3563">
          <cell r="A3563">
            <v>3566</v>
          </cell>
          <cell r="B3563" t="str">
            <v xml:space="preserve">michelle </v>
          </cell>
          <cell r="C3563" t="str">
            <v>SIMS</v>
          </cell>
          <cell r="D3563" t="str">
            <v>W</v>
          </cell>
          <cell r="E3563" t="str">
            <v>F</v>
          </cell>
          <cell r="F3563" t="str">
            <v>W50/4</v>
          </cell>
          <cell r="G3563" t="str">
            <v>KZNA</v>
          </cell>
        </row>
        <row r="3564">
          <cell r="A3564">
            <v>3567</v>
          </cell>
          <cell r="B3564" t="str">
            <v>sanet</v>
          </cell>
          <cell r="C3564" t="str">
            <v>BEUKES</v>
          </cell>
          <cell r="D3564" t="str">
            <v>W</v>
          </cell>
          <cell r="E3564" t="str">
            <v>F</v>
          </cell>
          <cell r="F3564" t="str">
            <v>W60/4</v>
          </cell>
          <cell r="G3564" t="str">
            <v>KZNA</v>
          </cell>
        </row>
        <row r="3565">
          <cell r="A3565">
            <v>3568</v>
          </cell>
          <cell r="B3565" t="str">
            <v>sheree</v>
          </cell>
          <cell r="C3565" t="str">
            <v>KIRSTEN</v>
          </cell>
          <cell r="D3565" t="str">
            <v>W</v>
          </cell>
          <cell r="E3565" t="str">
            <v>F</v>
          </cell>
          <cell r="F3565" t="str">
            <v>W60/4</v>
          </cell>
          <cell r="G3565" t="str">
            <v>KZNA</v>
          </cell>
        </row>
        <row r="3566">
          <cell r="A3566">
            <v>3569</v>
          </cell>
          <cell r="B3566" t="str">
            <v>blanche</v>
          </cell>
          <cell r="C3566" t="str">
            <v>MOILA</v>
          </cell>
          <cell r="D3566" t="str">
            <v>C</v>
          </cell>
          <cell r="E3566" t="str">
            <v>F</v>
          </cell>
          <cell r="F3566" t="str">
            <v>W60/4</v>
          </cell>
          <cell r="G3566" t="str">
            <v>KZNA</v>
          </cell>
        </row>
        <row r="3567">
          <cell r="A3567">
            <v>3570</v>
          </cell>
          <cell r="B3567" t="str">
            <v>teresa</v>
          </cell>
          <cell r="C3567" t="str">
            <v>SCOTT</v>
          </cell>
          <cell r="D3567" t="str">
            <v>W</v>
          </cell>
          <cell r="E3567" t="str">
            <v>F</v>
          </cell>
          <cell r="F3567" t="str">
            <v>W60/4</v>
          </cell>
          <cell r="G3567" t="str">
            <v>KZNA</v>
          </cell>
        </row>
        <row r="3568">
          <cell r="A3568">
            <v>3571</v>
          </cell>
          <cell r="B3568" t="str">
            <v>june</v>
          </cell>
          <cell r="C3568" t="str">
            <v>WATSON</v>
          </cell>
          <cell r="D3568" t="str">
            <v>W</v>
          </cell>
          <cell r="E3568" t="str">
            <v>F</v>
          </cell>
          <cell r="F3568" t="str">
            <v>W60/4</v>
          </cell>
          <cell r="G3568" t="str">
            <v>KZNA</v>
          </cell>
        </row>
        <row r="3569">
          <cell r="A3569">
            <v>3572</v>
          </cell>
          <cell r="B3569" t="str">
            <v>jane</v>
          </cell>
          <cell r="C3569" t="str">
            <v>DICKINSON</v>
          </cell>
          <cell r="D3569" t="str">
            <v>W</v>
          </cell>
          <cell r="E3569" t="str">
            <v>F</v>
          </cell>
          <cell r="F3569" t="str">
            <v>W65/4</v>
          </cell>
          <cell r="G3569" t="str">
            <v>KZNA</v>
          </cell>
        </row>
        <row r="3570">
          <cell r="A3570">
            <v>3573</v>
          </cell>
          <cell r="B3570" t="str">
            <v>pamela</v>
          </cell>
          <cell r="C3570" t="str">
            <v>RASMUSSEN</v>
          </cell>
          <cell r="D3570" t="str">
            <v>W</v>
          </cell>
          <cell r="E3570" t="str">
            <v>F</v>
          </cell>
          <cell r="F3570" t="str">
            <v>W65/4</v>
          </cell>
          <cell r="G3570" t="str">
            <v>KZNA</v>
          </cell>
        </row>
        <row r="3571">
          <cell r="A3571">
            <v>3574</v>
          </cell>
          <cell r="B3571" t="str">
            <v>gill</v>
          </cell>
          <cell r="C3571" t="str">
            <v>TEGENNA</v>
          </cell>
          <cell r="D3571" t="str">
            <v>W</v>
          </cell>
          <cell r="E3571" t="str">
            <v>F</v>
          </cell>
          <cell r="F3571" t="str">
            <v>W75/4</v>
          </cell>
          <cell r="G3571" t="str">
            <v>KZNA</v>
          </cell>
        </row>
        <row r="3572">
          <cell r="A3572">
            <v>3575</v>
          </cell>
          <cell r="B3572" t="str">
            <v>andrew</v>
          </cell>
          <cell r="C3572" t="str">
            <v>DAUTH</v>
          </cell>
          <cell r="D3572" t="str">
            <v>W</v>
          </cell>
          <cell r="E3572" t="str">
            <v>M</v>
          </cell>
          <cell r="F3572" t="str">
            <v>B10/2</v>
          </cell>
          <cell r="G3572" t="str">
            <v>LIMA</v>
          </cell>
        </row>
        <row r="3573">
          <cell r="A3573">
            <v>3576</v>
          </cell>
          <cell r="B3573" t="str">
            <v>khutso</v>
          </cell>
          <cell r="C3573" t="str">
            <v>DOLAMO</v>
          </cell>
          <cell r="D3573" t="str">
            <v>B</v>
          </cell>
          <cell r="E3573" t="str">
            <v>M</v>
          </cell>
          <cell r="F3573" t="str">
            <v>B10/2</v>
          </cell>
          <cell r="G3573" t="str">
            <v>LIMA</v>
          </cell>
        </row>
        <row r="3574">
          <cell r="A3574">
            <v>3577</v>
          </cell>
          <cell r="B3574" t="str">
            <v>kamogelo</v>
          </cell>
          <cell r="C3574" t="str">
            <v>KGATUKE</v>
          </cell>
          <cell r="D3574" t="str">
            <v>B</v>
          </cell>
          <cell r="E3574" t="str">
            <v>M</v>
          </cell>
          <cell r="F3574" t="str">
            <v>B10/2</v>
          </cell>
          <cell r="G3574" t="str">
            <v>LIMA</v>
          </cell>
        </row>
        <row r="3575">
          <cell r="A3575">
            <v>3578</v>
          </cell>
          <cell r="B3575" t="str">
            <v>mica jacob</v>
          </cell>
          <cell r="C3575" t="str">
            <v>LEGODI</v>
          </cell>
          <cell r="D3575" t="str">
            <v>B</v>
          </cell>
          <cell r="E3575" t="str">
            <v>M</v>
          </cell>
          <cell r="F3575" t="str">
            <v>B10/2</v>
          </cell>
          <cell r="G3575" t="str">
            <v>LIMA</v>
          </cell>
        </row>
        <row r="3576">
          <cell r="A3576">
            <v>3579</v>
          </cell>
          <cell r="B3576" t="str">
            <v>thato</v>
          </cell>
          <cell r="C3576" t="str">
            <v>LEKALA</v>
          </cell>
          <cell r="D3576" t="str">
            <v>B</v>
          </cell>
          <cell r="E3576" t="str">
            <v>M</v>
          </cell>
          <cell r="F3576" t="str">
            <v>B10/2</v>
          </cell>
          <cell r="G3576" t="str">
            <v>LIMA</v>
          </cell>
        </row>
        <row r="3577">
          <cell r="A3577">
            <v>3580</v>
          </cell>
          <cell r="B3577" t="str">
            <v>makgoka</v>
          </cell>
          <cell r="C3577" t="str">
            <v>LEKGANYANE</v>
          </cell>
          <cell r="D3577" t="str">
            <v>B</v>
          </cell>
          <cell r="E3577" t="str">
            <v>M</v>
          </cell>
          <cell r="F3577" t="str">
            <v>B10/2</v>
          </cell>
          <cell r="G3577" t="str">
            <v>LIMA</v>
          </cell>
        </row>
        <row r="3578">
          <cell r="A3578">
            <v>3581</v>
          </cell>
          <cell r="B3578" t="str">
            <v>ditiro</v>
          </cell>
          <cell r="C3578" t="str">
            <v>LESHABA</v>
          </cell>
          <cell r="D3578" t="str">
            <v>B</v>
          </cell>
          <cell r="E3578" t="str">
            <v>M</v>
          </cell>
          <cell r="F3578" t="str">
            <v>B10/2</v>
          </cell>
          <cell r="G3578" t="str">
            <v>LIMA</v>
          </cell>
        </row>
        <row r="3579">
          <cell r="A3579">
            <v>3582</v>
          </cell>
          <cell r="B3579" t="str">
            <v>manoko</v>
          </cell>
          <cell r="C3579" t="str">
            <v>MABOTJA</v>
          </cell>
          <cell r="D3579" t="str">
            <v>B</v>
          </cell>
          <cell r="E3579" t="str">
            <v>M</v>
          </cell>
          <cell r="F3579" t="str">
            <v>B10/2</v>
          </cell>
          <cell r="G3579" t="str">
            <v>LIMA</v>
          </cell>
        </row>
        <row r="3580">
          <cell r="A3580">
            <v>3583</v>
          </cell>
          <cell r="B3580" t="str">
            <v>karabo</v>
          </cell>
          <cell r="C3580" t="str">
            <v>MACHAI</v>
          </cell>
          <cell r="D3580" t="str">
            <v>B</v>
          </cell>
          <cell r="E3580" t="str">
            <v>M</v>
          </cell>
          <cell r="F3580" t="str">
            <v>B10/2</v>
          </cell>
          <cell r="G3580" t="str">
            <v>LIMA</v>
          </cell>
        </row>
        <row r="3581">
          <cell r="A3581">
            <v>3584</v>
          </cell>
          <cell r="B3581" t="str">
            <v>paul</v>
          </cell>
          <cell r="C3581" t="str">
            <v>MACHETHE</v>
          </cell>
          <cell r="D3581" t="str">
            <v>B</v>
          </cell>
          <cell r="E3581" t="str">
            <v>M</v>
          </cell>
          <cell r="F3581" t="str">
            <v>B10/2</v>
          </cell>
          <cell r="G3581" t="str">
            <v>LIMA</v>
          </cell>
        </row>
        <row r="3582">
          <cell r="A3582">
            <v>3585</v>
          </cell>
          <cell r="B3582" t="str">
            <v>kutloano</v>
          </cell>
          <cell r="C3582" t="str">
            <v>MAKUA</v>
          </cell>
          <cell r="D3582" t="str">
            <v>B</v>
          </cell>
          <cell r="E3582" t="str">
            <v>M</v>
          </cell>
          <cell r="F3582" t="str">
            <v>B10/2</v>
          </cell>
          <cell r="G3582" t="str">
            <v>LIMA</v>
          </cell>
        </row>
        <row r="3583">
          <cell r="A3583">
            <v>3586</v>
          </cell>
          <cell r="B3583" t="str">
            <v>teisetso</v>
          </cell>
          <cell r="C3583" t="str">
            <v>MALEKUTU</v>
          </cell>
          <cell r="D3583" t="str">
            <v>B</v>
          </cell>
          <cell r="E3583" t="str">
            <v>M</v>
          </cell>
          <cell r="F3583" t="str">
            <v>B10/2</v>
          </cell>
          <cell r="G3583" t="str">
            <v>LIMA</v>
          </cell>
        </row>
        <row r="3584">
          <cell r="A3584">
            <v>3587</v>
          </cell>
          <cell r="B3584" t="str">
            <v>thakgalo</v>
          </cell>
          <cell r="C3584" t="str">
            <v>MOHLALA</v>
          </cell>
          <cell r="D3584" t="str">
            <v>B</v>
          </cell>
          <cell r="E3584" t="str">
            <v>M</v>
          </cell>
          <cell r="F3584" t="str">
            <v>B10/2</v>
          </cell>
          <cell r="G3584" t="str">
            <v>LIMA</v>
          </cell>
        </row>
        <row r="3585">
          <cell r="A3585">
            <v>3588</v>
          </cell>
          <cell r="B3585" t="str">
            <v>cyril</v>
          </cell>
          <cell r="C3585" t="str">
            <v>MOREMI</v>
          </cell>
          <cell r="D3585" t="str">
            <v>B</v>
          </cell>
          <cell r="E3585" t="str">
            <v>M</v>
          </cell>
          <cell r="F3585" t="str">
            <v>B10/2</v>
          </cell>
          <cell r="G3585" t="str">
            <v>LIMA</v>
          </cell>
        </row>
        <row r="3586">
          <cell r="A3586">
            <v>3589</v>
          </cell>
          <cell r="B3586" t="str">
            <v>franco</v>
          </cell>
          <cell r="C3586" t="str">
            <v>MYBURGH</v>
          </cell>
          <cell r="D3586" t="str">
            <v>W</v>
          </cell>
          <cell r="E3586" t="str">
            <v>M</v>
          </cell>
          <cell r="F3586" t="str">
            <v>B10/2</v>
          </cell>
          <cell r="G3586" t="str">
            <v>LIMA</v>
          </cell>
        </row>
        <row r="3587">
          <cell r="A3587">
            <v>3590</v>
          </cell>
          <cell r="B3587" t="str">
            <v>friedrich</v>
          </cell>
          <cell r="C3587" t="str">
            <v>NEETLING</v>
          </cell>
          <cell r="D3587" t="str">
            <v>W</v>
          </cell>
          <cell r="E3587" t="str">
            <v>M</v>
          </cell>
          <cell r="F3587" t="str">
            <v>B10/2</v>
          </cell>
          <cell r="G3587" t="str">
            <v>LIMA</v>
          </cell>
        </row>
        <row r="3588">
          <cell r="A3588">
            <v>3591</v>
          </cell>
          <cell r="B3588" t="str">
            <v>kgetho</v>
          </cell>
          <cell r="C3588" t="str">
            <v>NKWANA</v>
          </cell>
          <cell r="D3588" t="str">
            <v>B</v>
          </cell>
          <cell r="E3588" t="str">
            <v>M</v>
          </cell>
          <cell r="F3588" t="str">
            <v>B10/2</v>
          </cell>
          <cell r="G3588" t="str">
            <v>LIMA</v>
          </cell>
        </row>
        <row r="3589">
          <cell r="A3589">
            <v>3592</v>
          </cell>
          <cell r="B3589" t="str">
            <v>shaweni</v>
          </cell>
          <cell r="C3589" t="str">
            <v>SHABANGU</v>
          </cell>
          <cell r="D3589" t="str">
            <v>B</v>
          </cell>
          <cell r="E3589" t="str">
            <v>M</v>
          </cell>
          <cell r="F3589" t="str">
            <v>B10/2</v>
          </cell>
          <cell r="G3589" t="str">
            <v>LIMA</v>
          </cell>
        </row>
        <row r="3590">
          <cell r="A3590">
            <v>3593</v>
          </cell>
          <cell r="B3590" t="str">
            <v>aeden</v>
          </cell>
          <cell r="C3590" t="str">
            <v>ANDERSON</v>
          </cell>
          <cell r="D3590" t="str">
            <v>W</v>
          </cell>
          <cell r="E3590" t="str">
            <v>M</v>
          </cell>
          <cell r="F3590" t="str">
            <v>B11/3</v>
          </cell>
          <cell r="G3590" t="str">
            <v>LIMA</v>
          </cell>
        </row>
        <row r="3591">
          <cell r="A3591">
            <v>3594</v>
          </cell>
          <cell r="B3591" t="str">
            <v>malose</v>
          </cell>
          <cell r="C3591" t="str">
            <v>KGOMO</v>
          </cell>
          <cell r="D3591" t="str">
            <v>B</v>
          </cell>
          <cell r="E3591" t="str">
            <v>M</v>
          </cell>
          <cell r="F3591" t="str">
            <v>B11/3</v>
          </cell>
          <cell r="G3591" t="str">
            <v>LIMA</v>
          </cell>
        </row>
        <row r="3592">
          <cell r="A3592">
            <v>3595</v>
          </cell>
          <cell r="B3592" t="str">
            <v>daniel</v>
          </cell>
          <cell r="C3592" t="str">
            <v>LANDSBERG</v>
          </cell>
          <cell r="D3592" t="str">
            <v>W</v>
          </cell>
          <cell r="E3592" t="str">
            <v>M</v>
          </cell>
          <cell r="F3592" t="str">
            <v>B11/3</v>
          </cell>
          <cell r="G3592" t="str">
            <v>LIMA</v>
          </cell>
        </row>
        <row r="3593">
          <cell r="A3593">
            <v>3596</v>
          </cell>
          <cell r="B3593" t="str">
            <v>keletso</v>
          </cell>
          <cell r="C3593" t="str">
            <v>MABOGWANE</v>
          </cell>
          <cell r="D3593" t="str">
            <v>B</v>
          </cell>
          <cell r="E3593" t="str">
            <v>M</v>
          </cell>
          <cell r="F3593" t="str">
            <v>B11/3</v>
          </cell>
          <cell r="G3593" t="str">
            <v>LIMA</v>
          </cell>
        </row>
        <row r="3594">
          <cell r="A3594">
            <v>3597</v>
          </cell>
          <cell r="B3594" t="str">
            <v>tetelo</v>
          </cell>
          <cell r="C3594" t="str">
            <v>MAHLANYA</v>
          </cell>
          <cell r="D3594" t="str">
            <v>B</v>
          </cell>
          <cell r="E3594" t="str">
            <v>M</v>
          </cell>
          <cell r="F3594" t="str">
            <v>B11/3</v>
          </cell>
          <cell r="G3594" t="str">
            <v>LIMA</v>
          </cell>
        </row>
        <row r="3595">
          <cell r="A3595">
            <v>3598</v>
          </cell>
          <cell r="B3595" t="str">
            <v>kgabisa george</v>
          </cell>
          <cell r="C3595" t="str">
            <v>MATLALA</v>
          </cell>
          <cell r="D3595" t="str">
            <v>B</v>
          </cell>
          <cell r="E3595" t="str">
            <v>M</v>
          </cell>
          <cell r="F3595" t="str">
            <v>B11/3</v>
          </cell>
          <cell r="G3595" t="str">
            <v>LIMA</v>
          </cell>
        </row>
        <row r="3596">
          <cell r="A3596">
            <v>3599</v>
          </cell>
          <cell r="B3596" t="str">
            <v>kganya gruta jonathan</v>
          </cell>
          <cell r="C3596" t="str">
            <v>MATLALA</v>
          </cell>
          <cell r="D3596" t="str">
            <v>B</v>
          </cell>
          <cell r="E3596" t="str">
            <v>M</v>
          </cell>
          <cell r="F3596" t="str">
            <v>B11/3</v>
          </cell>
          <cell r="G3596" t="str">
            <v>LIMA</v>
          </cell>
        </row>
        <row r="3597">
          <cell r="A3597">
            <v>3600</v>
          </cell>
          <cell r="B3597" t="str">
            <v>janco</v>
          </cell>
          <cell r="C3597" t="str">
            <v>MEYER</v>
          </cell>
          <cell r="D3597" t="str">
            <v>W</v>
          </cell>
          <cell r="E3597" t="str">
            <v>M</v>
          </cell>
          <cell r="F3597" t="str">
            <v>B11/3</v>
          </cell>
          <cell r="G3597" t="str">
            <v>LIMA</v>
          </cell>
        </row>
        <row r="3598">
          <cell r="A3598">
            <v>3601</v>
          </cell>
          <cell r="B3598" t="str">
            <v>trevor</v>
          </cell>
          <cell r="C3598" t="str">
            <v>MOHALE</v>
          </cell>
          <cell r="D3598" t="str">
            <v>B</v>
          </cell>
          <cell r="E3598" t="str">
            <v>M</v>
          </cell>
          <cell r="F3598" t="str">
            <v>B11/3</v>
          </cell>
          <cell r="G3598" t="str">
            <v>LIMA</v>
          </cell>
        </row>
        <row r="3599">
          <cell r="A3599">
            <v>3602</v>
          </cell>
          <cell r="B3599" t="str">
            <v>gift</v>
          </cell>
          <cell r="C3599" t="str">
            <v>MOHLALA</v>
          </cell>
          <cell r="D3599" t="str">
            <v>B</v>
          </cell>
          <cell r="E3599" t="str">
            <v>M</v>
          </cell>
          <cell r="F3599" t="str">
            <v>B11/3</v>
          </cell>
          <cell r="G3599" t="str">
            <v>LIMA</v>
          </cell>
        </row>
        <row r="3600">
          <cell r="A3600">
            <v>3603</v>
          </cell>
          <cell r="B3600" t="str">
            <v>guestoh</v>
          </cell>
          <cell r="C3600" t="str">
            <v>MOKGOTHO</v>
          </cell>
          <cell r="D3600" t="str">
            <v>B</v>
          </cell>
          <cell r="E3600" t="str">
            <v>M</v>
          </cell>
          <cell r="F3600" t="str">
            <v>B11/3</v>
          </cell>
          <cell r="G3600" t="str">
            <v>LIMA</v>
          </cell>
        </row>
        <row r="3601">
          <cell r="A3601">
            <v>3604</v>
          </cell>
          <cell r="B3601" t="str">
            <v>mahlatse</v>
          </cell>
          <cell r="C3601" t="str">
            <v>MOLOKOMME</v>
          </cell>
          <cell r="D3601" t="str">
            <v>B</v>
          </cell>
          <cell r="E3601" t="str">
            <v>M</v>
          </cell>
          <cell r="F3601" t="str">
            <v>B11/3</v>
          </cell>
          <cell r="G3601" t="str">
            <v>LIMA</v>
          </cell>
        </row>
        <row r="3602">
          <cell r="A3602">
            <v>3605</v>
          </cell>
          <cell r="B3602" t="str">
            <v>andries</v>
          </cell>
          <cell r="C3602" t="str">
            <v>MORERWA</v>
          </cell>
          <cell r="D3602" t="str">
            <v>B</v>
          </cell>
          <cell r="E3602" t="str">
            <v>M</v>
          </cell>
          <cell r="F3602" t="str">
            <v>B11/3</v>
          </cell>
          <cell r="G3602" t="str">
            <v>LIMA</v>
          </cell>
        </row>
        <row r="3603">
          <cell r="A3603">
            <v>3606</v>
          </cell>
          <cell r="B3603" t="str">
            <v>eddie</v>
          </cell>
          <cell r="C3603" t="str">
            <v>MUTHWA</v>
          </cell>
          <cell r="D3603" t="str">
            <v>B</v>
          </cell>
          <cell r="E3603" t="str">
            <v>M</v>
          </cell>
          <cell r="F3603" t="str">
            <v>B11/3</v>
          </cell>
          <cell r="G3603" t="str">
            <v>LIMA</v>
          </cell>
        </row>
        <row r="3604">
          <cell r="A3604">
            <v>3607</v>
          </cell>
          <cell r="B3604" t="str">
            <v>jonathan</v>
          </cell>
          <cell r="C3604" t="str">
            <v>MUTHWA</v>
          </cell>
          <cell r="D3604" t="str">
            <v>B</v>
          </cell>
          <cell r="E3604" t="str">
            <v>M</v>
          </cell>
          <cell r="F3604" t="str">
            <v>B11/3</v>
          </cell>
          <cell r="G3604" t="str">
            <v>LIMA</v>
          </cell>
        </row>
        <row r="3605">
          <cell r="A3605">
            <v>3608</v>
          </cell>
          <cell r="B3605" t="str">
            <v>vincent</v>
          </cell>
          <cell r="C3605" t="str">
            <v>SELEPE</v>
          </cell>
          <cell r="D3605" t="str">
            <v>B</v>
          </cell>
          <cell r="E3605" t="str">
            <v>M</v>
          </cell>
          <cell r="F3605" t="str">
            <v>B11/3</v>
          </cell>
          <cell r="G3605" t="str">
            <v>LIMA</v>
          </cell>
        </row>
        <row r="3606">
          <cell r="A3606">
            <v>3609</v>
          </cell>
          <cell r="B3606" t="str">
            <v>boikano</v>
          </cell>
          <cell r="C3606" t="str">
            <v>SEPAKELA</v>
          </cell>
          <cell r="D3606" t="str">
            <v>B</v>
          </cell>
          <cell r="E3606" t="str">
            <v>M</v>
          </cell>
          <cell r="F3606" t="str">
            <v>B11/3</v>
          </cell>
          <cell r="G3606" t="str">
            <v>LIMA</v>
          </cell>
        </row>
        <row r="3607">
          <cell r="A3607">
            <v>3610</v>
          </cell>
          <cell r="B3607" t="str">
            <v>taelo</v>
          </cell>
          <cell r="C3607" t="str">
            <v>TONGWANE</v>
          </cell>
          <cell r="D3607" t="str">
            <v>B</v>
          </cell>
          <cell r="E3607" t="str">
            <v>M</v>
          </cell>
          <cell r="F3607" t="str">
            <v>B11/3</v>
          </cell>
          <cell r="G3607" t="str">
            <v>LIMA</v>
          </cell>
        </row>
        <row r="3608">
          <cell r="A3608">
            <v>3611</v>
          </cell>
          <cell r="B3608" t="str">
            <v>robben</v>
          </cell>
          <cell r="C3608" t="str">
            <v>BALOYI</v>
          </cell>
          <cell r="D3608" t="str">
            <v>B</v>
          </cell>
          <cell r="E3608" t="str">
            <v>M</v>
          </cell>
          <cell r="F3608" t="str">
            <v>B12/3</v>
          </cell>
          <cell r="G3608" t="str">
            <v>LIMA</v>
          </cell>
        </row>
        <row r="3609">
          <cell r="A3609">
            <v>3612</v>
          </cell>
          <cell r="B3609" t="str">
            <v>pg</v>
          </cell>
          <cell r="C3609" t="str">
            <v>BOTES</v>
          </cell>
          <cell r="D3609" t="str">
            <v>W</v>
          </cell>
          <cell r="E3609" t="str">
            <v>M</v>
          </cell>
          <cell r="F3609" t="str">
            <v>B12/3</v>
          </cell>
          <cell r="G3609" t="str">
            <v>LIMA</v>
          </cell>
        </row>
        <row r="3610">
          <cell r="A3610">
            <v>3613</v>
          </cell>
          <cell r="B3610" t="str">
            <v>theo</v>
          </cell>
          <cell r="C3610" t="str">
            <v>DAUTH</v>
          </cell>
          <cell r="D3610" t="str">
            <v>W</v>
          </cell>
          <cell r="E3610" t="str">
            <v>M</v>
          </cell>
          <cell r="F3610" t="str">
            <v>B12/3</v>
          </cell>
          <cell r="G3610" t="str">
            <v>LIMA</v>
          </cell>
        </row>
        <row r="3611">
          <cell r="A3611">
            <v>3614</v>
          </cell>
          <cell r="B3611" t="str">
            <v>nico</v>
          </cell>
          <cell r="C3611" t="str">
            <v>FENYANE</v>
          </cell>
          <cell r="D3611" t="str">
            <v>B</v>
          </cell>
          <cell r="E3611" t="str">
            <v>M</v>
          </cell>
          <cell r="F3611" t="str">
            <v>B12/3</v>
          </cell>
          <cell r="G3611" t="str">
            <v>LIMA</v>
          </cell>
        </row>
        <row r="3612">
          <cell r="A3612">
            <v>3615</v>
          </cell>
          <cell r="B3612" t="str">
            <v>luhann</v>
          </cell>
          <cell r="C3612" t="str">
            <v>JANSE VAN RENSBURG</v>
          </cell>
          <cell r="D3612" t="str">
            <v>W</v>
          </cell>
          <cell r="E3612" t="str">
            <v>M</v>
          </cell>
          <cell r="F3612" t="str">
            <v>B12/3</v>
          </cell>
          <cell r="G3612" t="str">
            <v>LIMA</v>
          </cell>
        </row>
        <row r="3613">
          <cell r="A3613">
            <v>3616</v>
          </cell>
          <cell r="B3613" t="str">
            <v>tebelelo</v>
          </cell>
          <cell r="C3613" t="str">
            <v>KGARIA</v>
          </cell>
          <cell r="D3613" t="str">
            <v>B</v>
          </cell>
          <cell r="E3613" t="str">
            <v>M</v>
          </cell>
          <cell r="F3613" t="str">
            <v>B12/3</v>
          </cell>
          <cell r="G3613" t="str">
            <v>LIMA</v>
          </cell>
        </row>
        <row r="3614">
          <cell r="A3614">
            <v>3617</v>
          </cell>
          <cell r="B3614" t="str">
            <v>phomelelo</v>
          </cell>
          <cell r="C3614" t="str">
            <v>KGATUKE</v>
          </cell>
          <cell r="D3614" t="str">
            <v>B</v>
          </cell>
          <cell r="E3614" t="str">
            <v>M</v>
          </cell>
          <cell r="F3614" t="str">
            <v>B12/3</v>
          </cell>
          <cell r="G3614" t="str">
            <v>LIMA</v>
          </cell>
        </row>
        <row r="3615">
          <cell r="A3615">
            <v>3618</v>
          </cell>
          <cell r="B3615" t="str">
            <v>promise</v>
          </cell>
          <cell r="C3615" t="str">
            <v>MAGAELA</v>
          </cell>
          <cell r="D3615" t="str">
            <v>B</v>
          </cell>
          <cell r="E3615" t="str">
            <v>M</v>
          </cell>
          <cell r="F3615" t="str">
            <v>B12/3</v>
          </cell>
          <cell r="G3615" t="str">
            <v>LIMA</v>
          </cell>
        </row>
        <row r="3616">
          <cell r="A3616">
            <v>3619</v>
          </cell>
          <cell r="B3616" t="str">
            <v>alex</v>
          </cell>
          <cell r="C3616" t="str">
            <v>MARAIS</v>
          </cell>
          <cell r="D3616" t="str">
            <v>W</v>
          </cell>
          <cell r="E3616" t="str">
            <v>M</v>
          </cell>
          <cell r="F3616" t="str">
            <v>B12/3</v>
          </cell>
          <cell r="G3616" t="str">
            <v>LIMA</v>
          </cell>
        </row>
        <row r="3617">
          <cell r="A3617">
            <v>3620</v>
          </cell>
          <cell r="B3617" t="str">
            <v>khomotso</v>
          </cell>
          <cell r="C3617" t="str">
            <v>MASNAO</v>
          </cell>
          <cell r="D3617" t="str">
            <v>B</v>
          </cell>
          <cell r="E3617" t="str">
            <v>M</v>
          </cell>
          <cell r="F3617" t="str">
            <v>B12/3</v>
          </cell>
          <cell r="G3617" t="str">
            <v>LIMA</v>
          </cell>
        </row>
        <row r="3618">
          <cell r="A3618">
            <v>3621</v>
          </cell>
          <cell r="B3618" t="str">
            <v>rhyn lekoko</v>
          </cell>
          <cell r="C3618" t="str">
            <v>MATSEEALEPOO</v>
          </cell>
          <cell r="D3618" t="str">
            <v>B</v>
          </cell>
          <cell r="E3618" t="str">
            <v>M</v>
          </cell>
          <cell r="F3618" t="str">
            <v>B12/3</v>
          </cell>
          <cell r="G3618" t="str">
            <v>LIMA</v>
          </cell>
        </row>
        <row r="3619">
          <cell r="A3619">
            <v>3622</v>
          </cell>
          <cell r="B3619" t="str">
            <v>ian</v>
          </cell>
          <cell r="C3619" t="str">
            <v>MEYER</v>
          </cell>
          <cell r="D3619" t="str">
            <v>W</v>
          </cell>
          <cell r="E3619" t="str">
            <v>M</v>
          </cell>
          <cell r="F3619" t="str">
            <v>B12/3</v>
          </cell>
          <cell r="G3619" t="str">
            <v>LIMA</v>
          </cell>
        </row>
        <row r="3620">
          <cell r="A3620">
            <v>3623</v>
          </cell>
          <cell r="B3620" t="str">
            <v>collen</v>
          </cell>
          <cell r="C3620" t="str">
            <v>MMELA</v>
          </cell>
          <cell r="D3620" t="str">
            <v>B</v>
          </cell>
          <cell r="E3620" t="str">
            <v>M</v>
          </cell>
          <cell r="F3620" t="str">
            <v>B12/3</v>
          </cell>
          <cell r="G3620" t="str">
            <v>LIMA</v>
          </cell>
        </row>
        <row r="3621">
          <cell r="A3621">
            <v>3624</v>
          </cell>
          <cell r="B3621" t="str">
            <v>prince</v>
          </cell>
          <cell r="C3621" t="str">
            <v>MOGANEDI</v>
          </cell>
          <cell r="D3621" t="str">
            <v>B</v>
          </cell>
          <cell r="E3621" t="str">
            <v>M</v>
          </cell>
          <cell r="F3621" t="str">
            <v>B12/3</v>
          </cell>
          <cell r="G3621" t="str">
            <v>LIMA</v>
          </cell>
        </row>
        <row r="3622">
          <cell r="A3622">
            <v>3625</v>
          </cell>
          <cell r="B3622" t="str">
            <v>thabane</v>
          </cell>
          <cell r="C3622" t="str">
            <v>RAMALEPE</v>
          </cell>
          <cell r="D3622" t="str">
            <v>B</v>
          </cell>
          <cell r="E3622" t="str">
            <v>M</v>
          </cell>
          <cell r="F3622" t="str">
            <v>B12/3</v>
          </cell>
          <cell r="G3622" t="str">
            <v>LIMA</v>
          </cell>
        </row>
        <row r="3623">
          <cell r="A3623">
            <v>3626</v>
          </cell>
          <cell r="B3623" t="str">
            <v>tumelo</v>
          </cell>
          <cell r="C3623" t="str">
            <v>RAMALEPE</v>
          </cell>
          <cell r="D3623" t="str">
            <v>B</v>
          </cell>
          <cell r="E3623" t="str">
            <v>M</v>
          </cell>
          <cell r="F3623" t="str">
            <v>B12/3</v>
          </cell>
          <cell r="G3623" t="str">
            <v>LIMA</v>
          </cell>
        </row>
        <row r="3624">
          <cell r="A3624">
            <v>3627</v>
          </cell>
          <cell r="B3624" t="str">
            <v>tyler</v>
          </cell>
          <cell r="C3624" t="str">
            <v>RANCE</v>
          </cell>
          <cell r="D3624" t="str">
            <v>W</v>
          </cell>
          <cell r="E3624" t="str">
            <v>M</v>
          </cell>
          <cell r="F3624" t="str">
            <v>B12/3</v>
          </cell>
          <cell r="G3624" t="str">
            <v>LIMA</v>
          </cell>
        </row>
        <row r="3625">
          <cell r="A3625">
            <v>3628</v>
          </cell>
          <cell r="B3625" t="str">
            <v>karabo</v>
          </cell>
          <cell r="C3625" t="str">
            <v>SELALA</v>
          </cell>
          <cell r="D3625" t="str">
            <v>B</v>
          </cell>
          <cell r="E3625" t="str">
            <v>M</v>
          </cell>
          <cell r="F3625" t="str">
            <v>B12/3</v>
          </cell>
          <cell r="G3625" t="str">
            <v>LIMA</v>
          </cell>
        </row>
        <row r="3626">
          <cell r="A3626">
            <v>3629</v>
          </cell>
          <cell r="B3626" t="str">
            <v>joshua</v>
          </cell>
          <cell r="C3626" t="str">
            <v>YOUNG</v>
          </cell>
          <cell r="D3626" t="str">
            <v>W</v>
          </cell>
          <cell r="E3626" t="str">
            <v>M</v>
          </cell>
          <cell r="F3626" t="str">
            <v>B12/3</v>
          </cell>
          <cell r="G3626" t="str">
            <v>LIMA</v>
          </cell>
        </row>
        <row r="3627">
          <cell r="A3627">
            <v>3630</v>
          </cell>
          <cell r="B3627" t="str">
            <v>tristan</v>
          </cell>
          <cell r="C3627" t="str">
            <v>BRETT</v>
          </cell>
          <cell r="D3627" t="str">
            <v>W</v>
          </cell>
          <cell r="E3627" t="str">
            <v>M</v>
          </cell>
          <cell r="F3627" t="str">
            <v>B13/4</v>
          </cell>
          <cell r="G3627" t="str">
            <v>LIMA</v>
          </cell>
        </row>
        <row r="3628">
          <cell r="A3628">
            <v>3631</v>
          </cell>
          <cell r="B3628" t="str">
            <v>altus</v>
          </cell>
          <cell r="C3628" t="str">
            <v>DU PLESSIS</v>
          </cell>
          <cell r="D3628" t="str">
            <v>W</v>
          </cell>
          <cell r="E3628" t="str">
            <v>M</v>
          </cell>
          <cell r="F3628" t="str">
            <v>B13/4</v>
          </cell>
          <cell r="G3628" t="str">
            <v>LIMA</v>
          </cell>
        </row>
        <row r="3629">
          <cell r="A3629">
            <v>3632</v>
          </cell>
          <cell r="B3629" t="str">
            <v>khutso</v>
          </cell>
          <cell r="C3629" t="str">
            <v>GAJANE</v>
          </cell>
          <cell r="D3629" t="str">
            <v>B</v>
          </cell>
          <cell r="E3629" t="str">
            <v>M</v>
          </cell>
          <cell r="F3629" t="str">
            <v>B13/4</v>
          </cell>
          <cell r="G3629" t="str">
            <v>LIMA</v>
          </cell>
        </row>
        <row r="3630">
          <cell r="A3630">
            <v>3633</v>
          </cell>
          <cell r="B3630" t="str">
            <v>promise</v>
          </cell>
          <cell r="C3630" t="str">
            <v>HLABJAGO</v>
          </cell>
          <cell r="D3630" t="str">
            <v>B</v>
          </cell>
          <cell r="E3630" t="str">
            <v>M</v>
          </cell>
          <cell r="F3630" t="str">
            <v>B13/4</v>
          </cell>
          <cell r="G3630" t="str">
            <v>LIMA</v>
          </cell>
        </row>
        <row r="3631">
          <cell r="A3631">
            <v>3634</v>
          </cell>
          <cell r="B3631" t="str">
            <v>vincent</v>
          </cell>
          <cell r="C3631" t="str">
            <v>LUCKHOFF</v>
          </cell>
          <cell r="D3631" t="str">
            <v>W</v>
          </cell>
          <cell r="E3631" t="str">
            <v>M</v>
          </cell>
          <cell r="F3631" t="str">
            <v>B13/4</v>
          </cell>
          <cell r="G3631" t="str">
            <v>LIMA</v>
          </cell>
        </row>
        <row r="3632">
          <cell r="A3632">
            <v>3635</v>
          </cell>
          <cell r="B3632" t="str">
            <v>tebogo</v>
          </cell>
          <cell r="C3632" t="str">
            <v>MAHLAELA</v>
          </cell>
          <cell r="D3632" t="str">
            <v>B</v>
          </cell>
          <cell r="E3632" t="str">
            <v>M</v>
          </cell>
          <cell r="F3632" t="str">
            <v>B13/4</v>
          </cell>
          <cell r="G3632" t="str">
            <v>LIMA</v>
          </cell>
        </row>
        <row r="3633">
          <cell r="A3633">
            <v>3636</v>
          </cell>
          <cell r="B3633" t="str">
            <v>evence</v>
          </cell>
          <cell r="C3633" t="str">
            <v>MAKHURA</v>
          </cell>
          <cell r="D3633" t="str">
            <v>B</v>
          </cell>
          <cell r="E3633" t="str">
            <v>M</v>
          </cell>
          <cell r="F3633" t="str">
            <v>B13/4</v>
          </cell>
          <cell r="G3633" t="str">
            <v>LIMA</v>
          </cell>
        </row>
        <row r="3634">
          <cell r="A3634">
            <v>3637</v>
          </cell>
          <cell r="B3634" t="str">
            <v>koketso</v>
          </cell>
          <cell r="C3634" t="str">
            <v>MALEDU</v>
          </cell>
          <cell r="D3634" t="str">
            <v>B</v>
          </cell>
          <cell r="E3634" t="str">
            <v>M</v>
          </cell>
          <cell r="F3634" t="str">
            <v>B13/4</v>
          </cell>
          <cell r="G3634" t="str">
            <v>LIMA</v>
          </cell>
        </row>
        <row r="3635">
          <cell r="A3635">
            <v>3638</v>
          </cell>
          <cell r="B3635" t="str">
            <v>koketso</v>
          </cell>
          <cell r="C3635" t="str">
            <v>MAREDI</v>
          </cell>
          <cell r="D3635" t="str">
            <v>B</v>
          </cell>
          <cell r="E3635" t="str">
            <v>M</v>
          </cell>
          <cell r="F3635" t="str">
            <v>B13/4</v>
          </cell>
          <cell r="G3635" t="str">
            <v>LIMA</v>
          </cell>
        </row>
        <row r="3636">
          <cell r="A3636">
            <v>3639</v>
          </cell>
          <cell r="B3636" t="str">
            <v>bongani</v>
          </cell>
          <cell r="C3636" t="str">
            <v>MATSEPE</v>
          </cell>
          <cell r="D3636" t="str">
            <v>B</v>
          </cell>
          <cell r="E3636" t="str">
            <v>M</v>
          </cell>
          <cell r="F3636" t="str">
            <v>B13/4</v>
          </cell>
          <cell r="G3636" t="str">
            <v>LIMA</v>
          </cell>
        </row>
        <row r="3637">
          <cell r="A3637">
            <v>3640</v>
          </cell>
          <cell r="B3637" t="str">
            <v>kwena</v>
          </cell>
          <cell r="C3637" t="str">
            <v>MOCHITELE</v>
          </cell>
          <cell r="D3637" t="str">
            <v>B</v>
          </cell>
          <cell r="E3637" t="str">
            <v>M</v>
          </cell>
          <cell r="F3637" t="str">
            <v>B13/4</v>
          </cell>
          <cell r="G3637" t="str">
            <v>LIMA</v>
          </cell>
        </row>
        <row r="3638">
          <cell r="A3638">
            <v>3641</v>
          </cell>
          <cell r="B3638" t="str">
            <v>neo</v>
          </cell>
          <cell r="C3638" t="str">
            <v>MOGALE</v>
          </cell>
          <cell r="D3638" t="str">
            <v>B</v>
          </cell>
          <cell r="E3638" t="str">
            <v>M</v>
          </cell>
          <cell r="F3638" t="str">
            <v>B13/4</v>
          </cell>
          <cell r="G3638" t="str">
            <v>LIMA</v>
          </cell>
        </row>
        <row r="3639">
          <cell r="A3639">
            <v>3642</v>
          </cell>
          <cell r="B3639" t="str">
            <v>tirelo</v>
          </cell>
          <cell r="C3639" t="str">
            <v>MOGANEDI</v>
          </cell>
          <cell r="D3639" t="str">
            <v>B</v>
          </cell>
          <cell r="E3639" t="str">
            <v>M</v>
          </cell>
          <cell r="F3639" t="str">
            <v>B13/4</v>
          </cell>
          <cell r="G3639" t="str">
            <v>LIMA</v>
          </cell>
        </row>
        <row r="3640">
          <cell r="A3640">
            <v>3643</v>
          </cell>
          <cell r="B3640" t="str">
            <v>neo</v>
          </cell>
          <cell r="C3640" t="str">
            <v>MOHARENG</v>
          </cell>
          <cell r="D3640" t="str">
            <v>B</v>
          </cell>
          <cell r="E3640" t="str">
            <v>M</v>
          </cell>
          <cell r="F3640" t="str">
            <v>B13/4</v>
          </cell>
          <cell r="G3640" t="str">
            <v>LIMA</v>
          </cell>
        </row>
        <row r="3641">
          <cell r="A3641">
            <v>3644</v>
          </cell>
          <cell r="B3641" t="str">
            <v>tshepho</v>
          </cell>
          <cell r="C3641" t="str">
            <v>MORETSELE</v>
          </cell>
          <cell r="D3641" t="str">
            <v>B</v>
          </cell>
          <cell r="E3641" t="str">
            <v>M</v>
          </cell>
          <cell r="F3641" t="str">
            <v>B13/4</v>
          </cell>
          <cell r="G3641" t="str">
            <v>LIMA</v>
          </cell>
        </row>
        <row r="3642">
          <cell r="A3642">
            <v>3645</v>
          </cell>
          <cell r="B3642" t="str">
            <v>bethuel</v>
          </cell>
          <cell r="C3642" t="str">
            <v>PHALA</v>
          </cell>
          <cell r="D3642" t="str">
            <v>B</v>
          </cell>
          <cell r="E3642" t="str">
            <v>M</v>
          </cell>
          <cell r="F3642" t="str">
            <v>B13/4</v>
          </cell>
          <cell r="G3642" t="str">
            <v>LIMA</v>
          </cell>
        </row>
        <row r="3643">
          <cell r="A3643">
            <v>3646</v>
          </cell>
          <cell r="B3643" t="str">
            <v>blessing</v>
          </cell>
          <cell r="C3643" t="str">
            <v>TSHEHLA</v>
          </cell>
          <cell r="D3643" t="str">
            <v>B</v>
          </cell>
          <cell r="E3643" t="str">
            <v>M</v>
          </cell>
          <cell r="F3643" t="str">
            <v>B13/4</v>
          </cell>
          <cell r="G3643" t="str">
            <v>LIMA</v>
          </cell>
        </row>
        <row r="3644">
          <cell r="A3644">
            <v>3647</v>
          </cell>
          <cell r="B3644" t="str">
            <v>marcus</v>
          </cell>
          <cell r="C3644" t="str">
            <v>VAN DER WALT</v>
          </cell>
          <cell r="D3644" t="str">
            <v>W</v>
          </cell>
          <cell r="E3644" t="str">
            <v>M</v>
          </cell>
          <cell r="F3644" t="str">
            <v>B13/4</v>
          </cell>
          <cell r="G3644" t="str">
            <v>LIMA</v>
          </cell>
        </row>
        <row r="3645">
          <cell r="A3645">
            <v>3648</v>
          </cell>
          <cell r="B3645" t="str">
            <v>michael</v>
          </cell>
          <cell r="C3645" t="str">
            <v>LUKHELE</v>
          </cell>
          <cell r="D3645" t="str">
            <v>B</v>
          </cell>
          <cell r="E3645" t="str">
            <v>M</v>
          </cell>
          <cell r="F3645" t="str">
            <v>B14/4</v>
          </cell>
          <cell r="G3645" t="str">
            <v>LIMA</v>
          </cell>
        </row>
        <row r="3646">
          <cell r="A3646">
            <v>3649</v>
          </cell>
          <cell r="B3646" t="str">
            <v>john</v>
          </cell>
          <cell r="C3646" t="str">
            <v>MABUZA</v>
          </cell>
          <cell r="D3646" t="str">
            <v>B</v>
          </cell>
          <cell r="E3646" t="str">
            <v>M</v>
          </cell>
          <cell r="F3646" t="str">
            <v>B14/4</v>
          </cell>
          <cell r="G3646" t="str">
            <v>LIMA</v>
          </cell>
        </row>
        <row r="3647">
          <cell r="A3647">
            <v>3650</v>
          </cell>
          <cell r="B3647" t="str">
            <v>kgabo</v>
          </cell>
          <cell r="C3647" t="str">
            <v>MAHANYELE</v>
          </cell>
          <cell r="D3647" t="str">
            <v>B</v>
          </cell>
          <cell r="E3647" t="str">
            <v>M</v>
          </cell>
          <cell r="F3647" t="str">
            <v>B14/4</v>
          </cell>
          <cell r="G3647" t="str">
            <v>LIMA</v>
          </cell>
        </row>
        <row r="3648">
          <cell r="A3648">
            <v>3651</v>
          </cell>
          <cell r="B3648" t="str">
            <v>lucas</v>
          </cell>
          <cell r="C3648" t="str">
            <v>MAKGATA</v>
          </cell>
          <cell r="D3648" t="str">
            <v>B</v>
          </cell>
          <cell r="E3648" t="str">
            <v>M</v>
          </cell>
          <cell r="F3648" t="str">
            <v>B14/4</v>
          </cell>
          <cell r="G3648" t="str">
            <v>LIMA</v>
          </cell>
        </row>
        <row r="3649">
          <cell r="A3649">
            <v>3652</v>
          </cell>
          <cell r="B3649" t="str">
            <v>koena</v>
          </cell>
          <cell r="C3649" t="str">
            <v>MAKGOBOKWANE</v>
          </cell>
          <cell r="D3649" t="str">
            <v>B</v>
          </cell>
          <cell r="E3649" t="str">
            <v>M</v>
          </cell>
          <cell r="F3649" t="str">
            <v>B14/4</v>
          </cell>
          <cell r="G3649" t="str">
            <v>LIMA</v>
          </cell>
        </row>
        <row r="3650">
          <cell r="A3650">
            <v>3653</v>
          </cell>
          <cell r="B3650" t="str">
            <v>mahlatse</v>
          </cell>
          <cell r="C3650" t="str">
            <v>MASHAPHU</v>
          </cell>
          <cell r="D3650" t="str">
            <v>B</v>
          </cell>
          <cell r="E3650" t="str">
            <v>M</v>
          </cell>
          <cell r="F3650" t="str">
            <v>B14/4</v>
          </cell>
          <cell r="G3650" t="str">
            <v>LIMA</v>
          </cell>
        </row>
        <row r="3651">
          <cell r="A3651">
            <v>3654</v>
          </cell>
          <cell r="B3651" t="str">
            <v>gift refentse</v>
          </cell>
          <cell r="C3651" t="str">
            <v>MASHIGO</v>
          </cell>
          <cell r="D3651" t="str">
            <v>B</v>
          </cell>
          <cell r="E3651" t="str">
            <v>M</v>
          </cell>
          <cell r="F3651" t="str">
            <v>B14/4</v>
          </cell>
          <cell r="G3651" t="str">
            <v>LIMA</v>
          </cell>
        </row>
        <row r="3652">
          <cell r="A3652">
            <v>3655</v>
          </cell>
          <cell r="B3652" t="str">
            <v>phetho</v>
          </cell>
          <cell r="C3652" t="str">
            <v>MOLOKOMME</v>
          </cell>
          <cell r="D3652" t="str">
            <v>B</v>
          </cell>
          <cell r="E3652" t="str">
            <v>M</v>
          </cell>
          <cell r="F3652" t="str">
            <v>B14/4</v>
          </cell>
          <cell r="G3652" t="str">
            <v>LIMA</v>
          </cell>
        </row>
        <row r="3653">
          <cell r="A3653">
            <v>3656</v>
          </cell>
          <cell r="B3653" t="str">
            <v>thato</v>
          </cell>
          <cell r="C3653" t="str">
            <v>MONAMELA</v>
          </cell>
          <cell r="D3653" t="str">
            <v>B</v>
          </cell>
          <cell r="E3653" t="str">
            <v>M</v>
          </cell>
          <cell r="F3653" t="str">
            <v>B14/4</v>
          </cell>
          <cell r="G3653" t="str">
            <v>LIMA</v>
          </cell>
        </row>
        <row r="3654">
          <cell r="A3654">
            <v>3657</v>
          </cell>
          <cell r="B3654" t="str">
            <v>thakgalo</v>
          </cell>
          <cell r="C3654" t="str">
            <v>MOSEHLA</v>
          </cell>
          <cell r="D3654" t="str">
            <v>B</v>
          </cell>
          <cell r="E3654" t="str">
            <v>M</v>
          </cell>
          <cell r="F3654" t="str">
            <v>B14/4</v>
          </cell>
          <cell r="G3654" t="str">
            <v>LIMA</v>
          </cell>
        </row>
        <row r="3655">
          <cell r="A3655">
            <v>3658</v>
          </cell>
          <cell r="B3655" t="str">
            <v>matome</v>
          </cell>
          <cell r="C3655" t="str">
            <v>NKOANA</v>
          </cell>
          <cell r="D3655" t="str">
            <v>B</v>
          </cell>
          <cell r="E3655" t="str">
            <v>M</v>
          </cell>
          <cell r="F3655" t="str">
            <v>B14/4</v>
          </cell>
          <cell r="G3655" t="str">
            <v>LIMA</v>
          </cell>
        </row>
        <row r="3656">
          <cell r="A3656">
            <v>3659</v>
          </cell>
          <cell r="B3656" t="str">
            <v>percy</v>
          </cell>
          <cell r="C3656" t="str">
            <v>PHAHLAMOHLAKA</v>
          </cell>
          <cell r="D3656" t="str">
            <v>B</v>
          </cell>
          <cell r="E3656" t="str">
            <v>M</v>
          </cell>
          <cell r="F3656" t="str">
            <v>B14/4</v>
          </cell>
          <cell r="G3656" t="str">
            <v>LIMA</v>
          </cell>
        </row>
        <row r="3657">
          <cell r="A3657">
            <v>3660</v>
          </cell>
          <cell r="B3657" t="str">
            <v>john</v>
          </cell>
          <cell r="C3657" t="str">
            <v>RAKOENA</v>
          </cell>
          <cell r="D3657" t="str">
            <v>B</v>
          </cell>
          <cell r="E3657" t="str">
            <v>M</v>
          </cell>
          <cell r="F3657" t="str">
            <v>B14/4</v>
          </cell>
          <cell r="G3657" t="str">
            <v>LIMA</v>
          </cell>
        </row>
        <row r="3658">
          <cell r="A3658">
            <v>3661</v>
          </cell>
          <cell r="B3658" t="str">
            <v>kgaugelo</v>
          </cell>
          <cell r="C3658" t="str">
            <v>RITHURI</v>
          </cell>
          <cell r="D3658" t="str">
            <v>B</v>
          </cell>
          <cell r="E3658" t="str">
            <v>M</v>
          </cell>
          <cell r="F3658" t="str">
            <v>B14/4</v>
          </cell>
          <cell r="G3658" t="str">
            <v>LIMA</v>
          </cell>
        </row>
        <row r="3659">
          <cell r="A3659">
            <v>3662</v>
          </cell>
          <cell r="B3659" t="str">
            <v>dion</v>
          </cell>
          <cell r="C3659" t="str">
            <v>SEBELA</v>
          </cell>
          <cell r="D3659" t="str">
            <v>B</v>
          </cell>
          <cell r="E3659" t="str">
            <v>M</v>
          </cell>
          <cell r="F3659" t="str">
            <v>B14/4</v>
          </cell>
          <cell r="G3659" t="str">
            <v>LIMA</v>
          </cell>
        </row>
        <row r="3660">
          <cell r="A3660">
            <v>3663</v>
          </cell>
          <cell r="B3660" t="str">
            <v>tshidiso</v>
          </cell>
          <cell r="C3660" t="str">
            <v>SEBOTO</v>
          </cell>
          <cell r="D3660" t="str">
            <v>B</v>
          </cell>
          <cell r="E3660" t="str">
            <v>M</v>
          </cell>
          <cell r="F3660" t="str">
            <v>B14/4</v>
          </cell>
          <cell r="G3660" t="str">
            <v>LIMA</v>
          </cell>
        </row>
        <row r="3661">
          <cell r="A3661">
            <v>3664</v>
          </cell>
          <cell r="B3661" t="str">
            <v>given</v>
          </cell>
          <cell r="C3661" t="str">
            <v>TSITHUSI</v>
          </cell>
          <cell r="D3661" t="str">
            <v>B</v>
          </cell>
          <cell r="E3661" t="str">
            <v>M</v>
          </cell>
          <cell r="F3661" t="str">
            <v>B14/4</v>
          </cell>
          <cell r="G3661" t="str">
            <v>LIMA</v>
          </cell>
        </row>
        <row r="3662">
          <cell r="A3662">
            <v>3665</v>
          </cell>
          <cell r="B3662" t="str">
            <v>sanele</v>
          </cell>
          <cell r="C3662" t="str">
            <v>XULU</v>
          </cell>
          <cell r="D3662" t="str">
            <v>B</v>
          </cell>
          <cell r="E3662" t="str">
            <v>M</v>
          </cell>
          <cell r="F3662" t="str">
            <v>B14/4</v>
          </cell>
          <cell r="G3662" t="str">
            <v>LIMA</v>
          </cell>
        </row>
        <row r="3663">
          <cell r="A3663">
            <v>3666</v>
          </cell>
          <cell r="B3663" t="str">
            <v>kyle</v>
          </cell>
          <cell r="C3663" t="str">
            <v>BREDENKAMP</v>
          </cell>
          <cell r="D3663" t="str">
            <v>W</v>
          </cell>
          <cell r="E3663" t="str">
            <v>M</v>
          </cell>
          <cell r="F3663" t="str">
            <v>B15/4</v>
          </cell>
          <cell r="G3663" t="str">
            <v>LIMA</v>
          </cell>
        </row>
        <row r="3664">
          <cell r="A3664">
            <v>3667</v>
          </cell>
          <cell r="B3664" t="str">
            <v>william</v>
          </cell>
          <cell r="C3664" t="str">
            <v>DIALE</v>
          </cell>
          <cell r="D3664" t="str">
            <v>B</v>
          </cell>
          <cell r="E3664" t="str">
            <v>M</v>
          </cell>
          <cell r="F3664" t="str">
            <v>B15/4</v>
          </cell>
          <cell r="G3664" t="str">
            <v>LIMA</v>
          </cell>
        </row>
        <row r="3665">
          <cell r="A3665">
            <v>3668</v>
          </cell>
          <cell r="B3665" t="str">
            <v>mandlenkosi</v>
          </cell>
          <cell r="C3665" t="str">
            <v>KAPOKO</v>
          </cell>
          <cell r="D3665" t="str">
            <v>B</v>
          </cell>
          <cell r="E3665" t="str">
            <v>M</v>
          </cell>
          <cell r="F3665" t="str">
            <v>B15/4</v>
          </cell>
          <cell r="G3665" t="str">
            <v>LIMA</v>
          </cell>
        </row>
        <row r="3666">
          <cell r="A3666">
            <v>3669</v>
          </cell>
          <cell r="B3666" t="str">
            <v>nicky</v>
          </cell>
          <cell r="C3666" t="str">
            <v>LEPHALALA</v>
          </cell>
          <cell r="D3666" t="str">
            <v>B</v>
          </cell>
          <cell r="E3666" t="str">
            <v>M</v>
          </cell>
          <cell r="F3666" t="str">
            <v>B15/4</v>
          </cell>
          <cell r="G3666" t="str">
            <v>LIMA</v>
          </cell>
        </row>
        <row r="3667">
          <cell r="A3667">
            <v>3670</v>
          </cell>
          <cell r="B3667" t="str">
            <v>edward</v>
          </cell>
          <cell r="C3667" t="str">
            <v>MABOTJA</v>
          </cell>
          <cell r="D3667" t="str">
            <v>B</v>
          </cell>
          <cell r="E3667" t="str">
            <v>M</v>
          </cell>
          <cell r="F3667" t="str">
            <v>B15/4</v>
          </cell>
          <cell r="G3667" t="str">
            <v>LIMA</v>
          </cell>
        </row>
        <row r="3668">
          <cell r="A3668">
            <v>3671</v>
          </cell>
          <cell r="B3668" t="str">
            <v>tumi</v>
          </cell>
          <cell r="C3668" t="str">
            <v>MADISHA</v>
          </cell>
          <cell r="D3668" t="str">
            <v>B</v>
          </cell>
          <cell r="E3668" t="str">
            <v>M</v>
          </cell>
          <cell r="F3668" t="str">
            <v>B15/4</v>
          </cell>
          <cell r="G3668" t="str">
            <v>LIMA</v>
          </cell>
        </row>
        <row r="3669">
          <cell r="A3669">
            <v>3672</v>
          </cell>
          <cell r="B3669" t="str">
            <v>morgan</v>
          </cell>
          <cell r="C3669" t="str">
            <v>MAEYANE</v>
          </cell>
          <cell r="D3669" t="str">
            <v>B</v>
          </cell>
          <cell r="E3669" t="str">
            <v>M</v>
          </cell>
          <cell r="F3669" t="str">
            <v>B15/4</v>
          </cell>
          <cell r="G3669" t="str">
            <v>LIMA</v>
          </cell>
        </row>
        <row r="3670">
          <cell r="A3670">
            <v>3673</v>
          </cell>
          <cell r="B3670" t="str">
            <v>tiisetso</v>
          </cell>
          <cell r="C3670" t="str">
            <v>MAPHUTHA</v>
          </cell>
          <cell r="D3670" t="str">
            <v>B</v>
          </cell>
          <cell r="E3670" t="str">
            <v>M</v>
          </cell>
          <cell r="F3670" t="str">
            <v>B15/4</v>
          </cell>
          <cell r="G3670" t="str">
            <v>LIMA</v>
          </cell>
        </row>
        <row r="3671">
          <cell r="A3671">
            <v>3674</v>
          </cell>
          <cell r="B3671" t="str">
            <v>tlou</v>
          </cell>
          <cell r="C3671" t="str">
            <v>MAPOMA</v>
          </cell>
          <cell r="D3671" t="str">
            <v>B</v>
          </cell>
          <cell r="E3671" t="str">
            <v>M</v>
          </cell>
          <cell r="F3671" t="str">
            <v>B15/4</v>
          </cell>
          <cell r="G3671" t="str">
            <v>LIMA</v>
          </cell>
        </row>
        <row r="3672">
          <cell r="A3672">
            <v>3675</v>
          </cell>
          <cell r="B3672" t="str">
            <v>mpho</v>
          </cell>
          <cell r="C3672" t="str">
            <v>MAPUMA</v>
          </cell>
          <cell r="D3672" t="str">
            <v>B</v>
          </cell>
          <cell r="E3672" t="str">
            <v>M</v>
          </cell>
          <cell r="F3672" t="str">
            <v>B15/4</v>
          </cell>
          <cell r="G3672" t="str">
            <v>LIMA</v>
          </cell>
        </row>
        <row r="3673">
          <cell r="A3673">
            <v>3676</v>
          </cell>
          <cell r="B3673" t="str">
            <v>katlego</v>
          </cell>
          <cell r="C3673" t="str">
            <v>MATHABATHA</v>
          </cell>
          <cell r="D3673" t="str">
            <v>B</v>
          </cell>
          <cell r="E3673" t="str">
            <v>M</v>
          </cell>
          <cell r="F3673" t="str">
            <v>B15/4</v>
          </cell>
          <cell r="G3673" t="str">
            <v>LIMA</v>
          </cell>
        </row>
        <row r="3674">
          <cell r="A3674">
            <v>3677</v>
          </cell>
          <cell r="B3674" t="str">
            <v>tlotliso</v>
          </cell>
          <cell r="C3674" t="str">
            <v>MOHLALA</v>
          </cell>
          <cell r="D3674" t="str">
            <v>B</v>
          </cell>
          <cell r="E3674" t="str">
            <v>M</v>
          </cell>
          <cell r="F3674" t="str">
            <v>B15/4</v>
          </cell>
          <cell r="G3674" t="str">
            <v>LIMA</v>
          </cell>
        </row>
        <row r="3675">
          <cell r="A3675">
            <v>3678</v>
          </cell>
          <cell r="B3675" t="str">
            <v>boitumelo</v>
          </cell>
          <cell r="C3675" t="str">
            <v>MTHELEBOFU</v>
          </cell>
          <cell r="D3675" t="str">
            <v>B</v>
          </cell>
          <cell r="E3675" t="str">
            <v>M</v>
          </cell>
          <cell r="F3675" t="str">
            <v>B15/4</v>
          </cell>
          <cell r="G3675" t="str">
            <v>LIMA</v>
          </cell>
        </row>
        <row r="3676">
          <cell r="A3676">
            <v>3679</v>
          </cell>
          <cell r="B3676" t="str">
            <v>ramon</v>
          </cell>
          <cell r="C3676" t="str">
            <v>TAMAYO</v>
          </cell>
          <cell r="D3676" t="str">
            <v>B</v>
          </cell>
          <cell r="E3676" t="str">
            <v>M</v>
          </cell>
          <cell r="F3676" t="str">
            <v>B15/4</v>
          </cell>
          <cell r="G3676" t="str">
            <v>LIMA</v>
          </cell>
        </row>
        <row r="3677">
          <cell r="A3677">
            <v>3680</v>
          </cell>
          <cell r="B3677" t="str">
            <v>janco</v>
          </cell>
          <cell r="C3677" t="str">
            <v>VAN DER WALT</v>
          </cell>
          <cell r="D3677" t="str">
            <v>W</v>
          </cell>
          <cell r="E3677" t="str">
            <v>M</v>
          </cell>
          <cell r="F3677" t="str">
            <v>B15/4</v>
          </cell>
          <cell r="G3677" t="str">
            <v>LIMA</v>
          </cell>
        </row>
        <row r="3678">
          <cell r="A3678">
            <v>3681</v>
          </cell>
          <cell r="B3678" t="str">
            <v>joggie</v>
          </cell>
          <cell r="C3678" t="str">
            <v>GEDULD</v>
          </cell>
          <cell r="D3678" t="str">
            <v>C</v>
          </cell>
          <cell r="E3678" t="str">
            <v>M</v>
          </cell>
          <cell r="F3678" t="str">
            <v>B16/6</v>
          </cell>
          <cell r="G3678" t="str">
            <v>LIMA</v>
          </cell>
        </row>
        <row r="3679">
          <cell r="A3679">
            <v>3682</v>
          </cell>
          <cell r="B3679" t="str">
            <v>solomon</v>
          </cell>
          <cell r="C3679" t="str">
            <v>LEDWABA</v>
          </cell>
          <cell r="D3679" t="str">
            <v>B</v>
          </cell>
          <cell r="E3679" t="str">
            <v>M</v>
          </cell>
          <cell r="F3679" t="str">
            <v>B16/6</v>
          </cell>
          <cell r="G3679" t="str">
            <v>LIMA</v>
          </cell>
        </row>
        <row r="3680">
          <cell r="A3680">
            <v>3683</v>
          </cell>
          <cell r="B3680" t="str">
            <v>mashilo frans</v>
          </cell>
          <cell r="C3680" t="str">
            <v>MAHWELERE</v>
          </cell>
          <cell r="D3680" t="str">
            <v>B</v>
          </cell>
          <cell r="E3680" t="str">
            <v>M</v>
          </cell>
          <cell r="F3680" t="str">
            <v>B16/6</v>
          </cell>
          <cell r="G3680" t="str">
            <v>LIMA</v>
          </cell>
        </row>
        <row r="3681">
          <cell r="A3681">
            <v>3684</v>
          </cell>
          <cell r="B3681" t="str">
            <v>kholofelo</v>
          </cell>
          <cell r="C3681" t="str">
            <v>MASHIFANE</v>
          </cell>
          <cell r="D3681" t="str">
            <v>B</v>
          </cell>
          <cell r="E3681" t="str">
            <v>M</v>
          </cell>
          <cell r="F3681" t="str">
            <v>B16/6</v>
          </cell>
          <cell r="G3681" t="str">
            <v>LIMA</v>
          </cell>
        </row>
        <row r="3682">
          <cell r="A3682">
            <v>3685</v>
          </cell>
          <cell r="B3682" t="str">
            <v>tshitangoni</v>
          </cell>
          <cell r="C3682" t="str">
            <v>MOHLALA</v>
          </cell>
          <cell r="D3682" t="str">
            <v>B</v>
          </cell>
          <cell r="E3682" t="str">
            <v>M</v>
          </cell>
          <cell r="F3682" t="str">
            <v>B16/6</v>
          </cell>
          <cell r="G3682" t="str">
            <v>LIMA</v>
          </cell>
        </row>
        <row r="3683">
          <cell r="A3683">
            <v>3686</v>
          </cell>
          <cell r="B3683" t="str">
            <v>letlotlo</v>
          </cell>
          <cell r="C3683" t="str">
            <v>MOHUBEDU</v>
          </cell>
          <cell r="D3683" t="str">
            <v>B</v>
          </cell>
          <cell r="E3683" t="str">
            <v>M</v>
          </cell>
          <cell r="F3683" t="str">
            <v>B16/6</v>
          </cell>
          <cell r="G3683" t="str">
            <v>LIMA</v>
          </cell>
        </row>
        <row r="3684">
          <cell r="A3684">
            <v>3687</v>
          </cell>
          <cell r="B3684" t="str">
            <v>thapelo</v>
          </cell>
          <cell r="C3684" t="str">
            <v>MPHELA</v>
          </cell>
          <cell r="D3684" t="str">
            <v>B</v>
          </cell>
          <cell r="E3684" t="str">
            <v>M</v>
          </cell>
          <cell r="F3684" t="str">
            <v>B16/6</v>
          </cell>
          <cell r="G3684" t="str">
            <v>LIMA</v>
          </cell>
        </row>
        <row r="3685">
          <cell r="A3685">
            <v>3688</v>
          </cell>
          <cell r="B3685" t="str">
            <v>kgothatso</v>
          </cell>
          <cell r="C3685" t="str">
            <v>RAKOENA</v>
          </cell>
          <cell r="D3685" t="str">
            <v>B</v>
          </cell>
          <cell r="E3685" t="str">
            <v>M</v>
          </cell>
          <cell r="F3685" t="str">
            <v>B16/6</v>
          </cell>
          <cell r="G3685" t="str">
            <v>LIMA</v>
          </cell>
        </row>
        <row r="3686">
          <cell r="A3686">
            <v>3689</v>
          </cell>
          <cell r="B3686" t="str">
            <v>daniel</v>
          </cell>
          <cell r="C3686" t="str">
            <v>SMIT</v>
          </cell>
          <cell r="D3686" t="str">
            <v>W</v>
          </cell>
          <cell r="E3686" t="str">
            <v>M</v>
          </cell>
          <cell r="F3686" t="str">
            <v>B16/6</v>
          </cell>
          <cell r="G3686" t="str">
            <v>LIMA</v>
          </cell>
        </row>
        <row r="3687">
          <cell r="A3687">
            <v>3690</v>
          </cell>
          <cell r="B3687" t="str">
            <v>lesibana ntsopana</v>
          </cell>
          <cell r="C3687" t="str">
            <v>CHOKOE</v>
          </cell>
          <cell r="D3687" t="str">
            <v>B</v>
          </cell>
          <cell r="E3687" t="str">
            <v>M</v>
          </cell>
          <cell r="F3687" t="str">
            <v>B17/6</v>
          </cell>
          <cell r="G3687" t="str">
            <v>LIMA</v>
          </cell>
        </row>
        <row r="3688">
          <cell r="A3688">
            <v>3691</v>
          </cell>
          <cell r="B3688" t="str">
            <v>tjaart</v>
          </cell>
          <cell r="C3688" t="str">
            <v>DU PLESSIS</v>
          </cell>
          <cell r="D3688" t="str">
            <v>W</v>
          </cell>
          <cell r="E3688" t="str">
            <v>M</v>
          </cell>
          <cell r="F3688" t="str">
            <v>B17/6</v>
          </cell>
          <cell r="G3688" t="str">
            <v>LIMA</v>
          </cell>
        </row>
        <row r="3689">
          <cell r="A3689">
            <v>3692</v>
          </cell>
          <cell r="B3689" t="str">
            <v>lehlogonolo</v>
          </cell>
          <cell r="C3689" t="str">
            <v>MAKHURA</v>
          </cell>
          <cell r="D3689" t="str">
            <v>B</v>
          </cell>
          <cell r="E3689" t="str">
            <v>M</v>
          </cell>
          <cell r="F3689" t="str">
            <v>B17/6</v>
          </cell>
          <cell r="G3689" t="str">
            <v>LIMA</v>
          </cell>
        </row>
        <row r="3690">
          <cell r="A3690">
            <v>3693</v>
          </cell>
          <cell r="B3690" t="str">
            <v>johannes</v>
          </cell>
          <cell r="C3690" t="str">
            <v>MANGANYA</v>
          </cell>
          <cell r="D3690" t="str">
            <v>B</v>
          </cell>
          <cell r="E3690" t="str">
            <v>M</v>
          </cell>
          <cell r="F3690" t="str">
            <v>B17/6</v>
          </cell>
          <cell r="G3690" t="str">
            <v>LIMA</v>
          </cell>
        </row>
        <row r="3691">
          <cell r="A3691">
            <v>3694</v>
          </cell>
          <cell r="B3691" t="str">
            <v>thomas</v>
          </cell>
          <cell r="C3691" t="str">
            <v>MASENYA</v>
          </cell>
          <cell r="D3691" t="str">
            <v>B</v>
          </cell>
          <cell r="E3691" t="str">
            <v>M</v>
          </cell>
          <cell r="F3691" t="str">
            <v>B17/6</v>
          </cell>
          <cell r="G3691" t="str">
            <v>LIMA</v>
          </cell>
        </row>
        <row r="3692">
          <cell r="A3692">
            <v>3695</v>
          </cell>
          <cell r="B3692" t="str">
            <v>fufi</v>
          </cell>
          <cell r="C3692" t="str">
            <v>MOLOKOMME</v>
          </cell>
          <cell r="D3692" t="str">
            <v>B</v>
          </cell>
          <cell r="E3692" t="str">
            <v>M</v>
          </cell>
          <cell r="F3692" t="str">
            <v>B17/6</v>
          </cell>
          <cell r="G3692" t="str">
            <v>LIMA</v>
          </cell>
        </row>
        <row r="3693">
          <cell r="A3693">
            <v>3696</v>
          </cell>
          <cell r="B3693" t="str">
            <v>bongani</v>
          </cell>
          <cell r="C3693" t="str">
            <v>NGOBENI</v>
          </cell>
          <cell r="D3693" t="str">
            <v>B</v>
          </cell>
          <cell r="E3693" t="str">
            <v>M</v>
          </cell>
          <cell r="F3693" t="str">
            <v>B17/6</v>
          </cell>
          <cell r="G3693" t="str">
            <v>LIMA</v>
          </cell>
        </row>
        <row r="3694">
          <cell r="A3694">
            <v>3697</v>
          </cell>
          <cell r="B3694" t="str">
            <v>dicks</v>
          </cell>
          <cell r="C3694" t="str">
            <v>SATHEKGE</v>
          </cell>
          <cell r="D3694" t="str">
            <v>B</v>
          </cell>
          <cell r="E3694" t="str">
            <v>M</v>
          </cell>
          <cell r="F3694" t="str">
            <v>B17/6</v>
          </cell>
          <cell r="G3694" t="str">
            <v>LIMA</v>
          </cell>
        </row>
        <row r="3695">
          <cell r="A3695">
            <v>3698</v>
          </cell>
          <cell r="B3695" t="str">
            <v>titus</v>
          </cell>
          <cell r="C3695" t="str">
            <v>TEMA</v>
          </cell>
          <cell r="D3695" t="str">
            <v>B</v>
          </cell>
          <cell r="E3695" t="str">
            <v>M</v>
          </cell>
          <cell r="F3695" t="str">
            <v>B17/6</v>
          </cell>
          <cell r="G3695" t="str">
            <v>LIMA</v>
          </cell>
        </row>
        <row r="3696">
          <cell r="A3696">
            <v>3699</v>
          </cell>
          <cell r="B3696" t="str">
            <v>kgadima</v>
          </cell>
          <cell r="C3696" t="str">
            <v>THAMAGA</v>
          </cell>
          <cell r="D3696" t="str">
            <v>B</v>
          </cell>
          <cell r="E3696" t="str">
            <v>M</v>
          </cell>
          <cell r="F3696" t="str">
            <v>B17/6</v>
          </cell>
          <cell r="G3696" t="str">
            <v>LIMA</v>
          </cell>
        </row>
        <row r="3697">
          <cell r="A3697">
            <v>3700</v>
          </cell>
          <cell r="B3697" t="str">
            <v>eugene</v>
          </cell>
          <cell r="C3697" t="str">
            <v>BARNARD</v>
          </cell>
          <cell r="D3697" t="str">
            <v>W</v>
          </cell>
          <cell r="E3697" t="str">
            <v>M</v>
          </cell>
          <cell r="F3697" t="str">
            <v>B8/1</v>
          </cell>
          <cell r="G3697" t="str">
            <v>LIMA</v>
          </cell>
        </row>
        <row r="3698">
          <cell r="A3698">
            <v>3701</v>
          </cell>
          <cell r="B3698" t="str">
            <v>nikla</v>
          </cell>
          <cell r="C3698" t="str">
            <v>JANSE VAN VUUREN</v>
          </cell>
          <cell r="D3698" t="str">
            <v>W</v>
          </cell>
          <cell r="E3698" t="str">
            <v>M</v>
          </cell>
          <cell r="F3698" t="str">
            <v>B8/1</v>
          </cell>
          <cell r="G3698" t="str">
            <v>LIMA</v>
          </cell>
        </row>
        <row r="3699">
          <cell r="A3699">
            <v>3702</v>
          </cell>
          <cell r="B3699" t="str">
            <v>itumeleng</v>
          </cell>
          <cell r="C3699" t="str">
            <v>KOMANE</v>
          </cell>
          <cell r="D3699" t="str">
            <v>B</v>
          </cell>
          <cell r="E3699" t="str">
            <v>M</v>
          </cell>
          <cell r="F3699" t="str">
            <v>B8/1</v>
          </cell>
          <cell r="G3699" t="str">
            <v>LIMA</v>
          </cell>
        </row>
        <row r="3700">
          <cell r="A3700">
            <v>3703</v>
          </cell>
          <cell r="B3700" t="str">
            <v>kgotso</v>
          </cell>
          <cell r="C3700" t="str">
            <v>MACHAI</v>
          </cell>
          <cell r="D3700" t="str">
            <v>B</v>
          </cell>
          <cell r="E3700" t="str">
            <v>M</v>
          </cell>
          <cell r="F3700" t="str">
            <v>B8/1</v>
          </cell>
          <cell r="G3700" t="str">
            <v>LIMA</v>
          </cell>
        </row>
        <row r="3701">
          <cell r="A3701">
            <v>3704</v>
          </cell>
          <cell r="B3701" t="str">
            <v>lefa</v>
          </cell>
          <cell r="C3701" t="str">
            <v>MACHAI</v>
          </cell>
          <cell r="D3701" t="str">
            <v>B</v>
          </cell>
          <cell r="E3701" t="str">
            <v>M</v>
          </cell>
          <cell r="F3701" t="str">
            <v>B8/1</v>
          </cell>
          <cell r="G3701" t="str">
            <v>LIMA</v>
          </cell>
        </row>
        <row r="3702">
          <cell r="A3702">
            <v>3705</v>
          </cell>
          <cell r="B3702" t="str">
            <v>kgethego</v>
          </cell>
          <cell r="C3702" t="str">
            <v>MAPADIMENG</v>
          </cell>
          <cell r="D3702" t="str">
            <v>B</v>
          </cell>
          <cell r="E3702" t="str">
            <v>M</v>
          </cell>
          <cell r="F3702" t="str">
            <v>B8/1</v>
          </cell>
          <cell r="G3702" t="str">
            <v>LIMA</v>
          </cell>
        </row>
        <row r="3703">
          <cell r="A3703">
            <v>3706</v>
          </cell>
          <cell r="B3703" t="str">
            <v>sibusiso</v>
          </cell>
          <cell r="C3703" t="str">
            <v>MASIMULA</v>
          </cell>
          <cell r="D3703" t="str">
            <v>B</v>
          </cell>
          <cell r="E3703" t="str">
            <v>M</v>
          </cell>
          <cell r="F3703" t="str">
            <v>B8/1</v>
          </cell>
          <cell r="G3703" t="str">
            <v>LIMA</v>
          </cell>
        </row>
        <row r="3704">
          <cell r="A3704">
            <v>3707</v>
          </cell>
          <cell r="B3704" t="str">
            <v>tlhakodisho</v>
          </cell>
          <cell r="C3704" t="str">
            <v>MOHUBA</v>
          </cell>
          <cell r="D3704" t="str">
            <v>B</v>
          </cell>
          <cell r="E3704" t="str">
            <v>M</v>
          </cell>
          <cell r="F3704" t="str">
            <v>B8/1</v>
          </cell>
          <cell r="G3704" t="str">
            <v>LIMA</v>
          </cell>
        </row>
        <row r="3705">
          <cell r="A3705">
            <v>3708</v>
          </cell>
          <cell r="B3705" t="str">
            <v>mthokozisi</v>
          </cell>
          <cell r="C3705" t="str">
            <v>MTHIMUNYE</v>
          </cell>
          <cell r="D3705" t="str">
            <v>B</v>
          </cell>
          <cell r="E3705" t="str">
            <v>M</v>
          </cell>
          <cell r="F3705" t="str">
            <v>B8/1</v>
          </cell>
          <cell r="G3705" t="str">
            <v>LIMA</v>
          </cell>
        </row>
        <row r="3706">
          <cell r="A3706">
            <v>3709</v>
          </cell>
          <cell r="B3706" t="str">
            <v>phodiso</v>
          </cell>
          <cell r="C3706" t="str">
            <v xml:space="preserve">NKWANA </v>
          </cell>
          <cell r="D3706" t="str">
            <v>B</v>
          </cell>
          <cell r="E3706" t="str">
            <v>M</v>
          </cell>
          <cell r="F3706" t="str">
            <v>B8/1</v>
          </cell>
          <cell r="G3706" t="str">
            <v>LIMA</v>
          </cell>
        </row>
        <row r="3707">
          <cell r="A3707">
            <v>3710</v>
          </cell>
          <cell r="B3707" t="str">
            <v>morne</v>
          </cell>
          <cell r="C3707" t="str">
            <v>OBERHOLZER</v>
          </cell>
          <cell r="D3707" t="str">
            <v>W</v>
          </cell>
          <cell r="E3707" t="str">
            <v>M</v>
          </cell>
          <cell r="F3707" t="str">
            <v>B8/1</v>
          </cell>
          <cell r="G3707" t="str">
            <v>LIMA</v>
          </cell>
        </row>
        <row r="3708">
          <cell r="A3708">
            <v>3711</v>
          </cell>
          <cell r="B3708" t="str">
            <v>ashton</v>
          </cell>
          <cell r="C3708" t="str">
            <v>OCTOBER</v>
          </cell>
          <cell r="D3708" t="str">
            <v>C</v>
          </cell>
          <cell r="E3708" t="str">
            <v>M</v>
          </cell>
          <cell r="F3708" t="str">
            <v>B8/1</v>
          </cell>
          <cell r="G3708" t="str">
            <v>LIMA</v>
          </cell>
        </row>
        <row r="3709">
          <cell r="A3709">
            <v>3712</v>
          </cell>
          <cell r="B3709" t="str">
            <v>wian</v>
          </cell>
          <cell r="C3709" t="str">
            <v>SCHUTTE</v>
          </cell>
          <cell r="D3709" t="str">
            <v>W</v>
          </cell>
          <cell r="E3709" t="str">
            <v>M</v>
          </cell>
          <cell r="F3709" t="str">
            <v>B8/1</v>
          </cell>
          <cell r="G3709" t="str">
            <v>LIMA</v>
          </cell>
        </row>
        <row r="3710">
          <cell r="A3710">
            <v>3713</v>
          </cell>
          <cell r="B3710" t="str">
            <v>tiaan</v>
          </cell>
          <cell r="C3710" t="str">
            <v>SMITH</v>
          </cell>
          <cell r="D3710" t="str">
            <v>W</v>
          </cell>
          <cell r="E3710" t="str">
            <v>M</v>
          </cell>
          <cell r="F3710" t="str">
            <v>B8/1</v>
          </cell>
          <cell r="G3710" t="str">
            <v>LIMA</v>
          </cell>
        </row>
        <row r="3711">
          <cell r="A3711">
            <v>3714</v>
          </cell>
          <cell r="B3711" t="str">
            <v>andré</v>
          </cell>
          <cell r="C3711" t="str">
            <v>WILSON</v>
          </cell>
          <cell r="D3711" t="str">
            <v>W</v>
          </cell>
          <cell r="E3711" t="str">
            <v>M</v>
          </cell>
          <cell r="F3711" t="str">
            <v>B8/1</v>
          </cell>
          <cell r="G3711" t="str">
            <v>LIMA</v>
          </cell>
        </row>
        <row r="3712">
          <cell r="A3712">
            <v>3715</v>
          </cell>
          <cell r="B3712" t="str">
            <v>leta</v>
          </cell>
          <cell r="C3712" t="str">
            <v>CHOKWE</v>
          </cell>
          <cell r="D3712" t="str">
            <v>B</v>
          </cell>
          <cell r="E3712" t="str">
            <v>M</v>
          </cell>
          <cell r="F3712" t="str">
            <v>B9/2</v>
          </cell>
          <cell r="G3712" t="str">
            <v>LIMA</v>
          </cell>
        </row>
        <row r="3713">
          <cell r="A3713">
            <v>3716</v>
          </cell>
          <cell r="B3713" t="str">
            <v>paul</v>
          </cell>
          <cell r="C3713" t="str">
            <v>DU PLESSIS</v>
          </cell>
          <cell r="D3713" t="str">
            <v>W</v>
          </cell>
          <cell r="E3713" t="str">
            <v>M</v>
          </cell>
          <cell r="F3713" t="str">
            <v>B9/2</v>
          </cell>
          <cell r="G3713" t="str">
            <v>LIMA</v>
          </cell>
        </row>
        <row r="3714">
          <cell r="A3714">
            <v>3717</v>
          </cell>
          <cell r="B3714" t="str">
            <v>declan</v>
          </cell>
          <cell r="C3714" t="str">
            <v>LUCKHOFF</v>
          </cell>
          <cell r="D3714" t="str">
            <v>W</v>
          </cell>
          <cell r="E3714" t="str">
            <v>M</v>
          </cell>
          <cell r="F3714" t="str">
            <v>B9/2</v>
          </cell>
          <cell r="G3714" t="str">
            <v>LIMA</v>
          </cell>
        </row>
        <row r="3715">
          <cell r="A3715">
            <v>3718</v>
          </cell>
          <cell r="B3715" t="str">
            <v>letabo</v>
          </cell>
          <cell r="C3715" t="str">
            <v>MALEKA</v>
          </cell>
          <cell r="D3715" t="str">
            <v>B</v>
          </cell>
          <cell r="E3715" t="str">
            <v>M</v>
          </cell>
          <cell r="F3715" t="str">
            <v>B9/2</v>
          </cell>
          <cell r="G3715" t="str">
            <v>LIMA</v>
          </cell>
        </row>
        <row r="3716">
          <cell r="A3716">
            <v>3719</v>
          </cell>
          <cell r="B3716" t="str">
            <v>lerato</v>
          </cell>
          <cell r="C3716" t="str">
            <v>MATHABATHA</v>
          </cell>
          <cell r="D3716" t="str">
            <v>B</v>
          </cell>
          <cell r="E3716" t="str">
            <v>M</v>
          </cell>
          <cell r="F3716" t="str">
            <v>B9/2</v>
          </cell>
          <cell r="G3716" t="str">
            <v>LIMA</v>
          </cell>
        </row>
        <row r="3717">
          <cell r="A3717">
            <v>3720</v>
          </cell>
          <cell r="B3717" t="str">
            <v>katlego</v>
          </cell>
          <cell r="C3717" t="str">
            <v>MATLAWA</v>
          </cell>
          <cell r="D3717" t="str">
            <v>B</v>
          </cell>
          <cell r="E3717" t="str">
            <v>M</v>
          </cell>
          <cell r="F3717" t="str">
            <v>B9/2</v>
          </cell>
          <cell r="G3717" t="str">
            <v>LIMA</v>
          </cell>
        </row>
        <row r="3718">
          <cell r="A3718">
            <v>3721</v>
          </cell>
          <cell r="B3718" t="str">
            <v>chris</v>
          </cell>
          <cell r="C3718" t="str">
            <v>MEYER</v>
          </cell>
          <cell r="D3718" t="str">
            <v>W</v>
          </cell>
          <cell r="E3718" t="str">
            <v>M</v>
          </cell>
          <cell r="F3718" t="str">
            <v>B9/2</v>
          </cell>
          <cell r="G3718" t="str">
            <v>LIMA</v>
          </cell>
        </row>
        <row r="3719">
          <cell r="A3719">
            <v>3722</v>
          </cell>
          <cell r="B3719" t="str">
            <v>perseverance</v>
          </cell>
          <cell r="C3719" t="str">
            <v>MODILA</v>
          </cell>
          <cell r="D3719" t="str">
            <v>B</v>
          </cell>
          <cell r="E3719" t="str">
            <v>M</v>
          </cell>
          <cell r="F3719" t="str">
            <v>B9/2</v>
          </cell>
          <cell r="G3719" t="str">
            <v>LIMA</v>
          </cell>
        </row>
        <row r="3720">
          <cell r="A3720">
            <v>3723</v>
          </cell>
          <cell r="B3720" t="str">
            <v>thabang</v>
          </cell>
          <cell r="C3720" t="str">
            <v>MOKOMANE</v>
          </cell>
          <cell r="D3720" t="str">
            <v>B</v>
          </cell>
          <cell r="E3720" t="str">
            <v>M</v>
          </cell>
          <cell r="F3720" t="str">
            <v>B9/2</v>
          </cell>
          <cell r="G3720" t="str">
            <v>LIMA</v>
          </cell>
        </row>
        <row r="3721">
          <cell r="A3721">
            <v>3724</v>
          </cell>
          <cell r="B3721" t="str">
            <v>ruan</v>
          </cell>
          <cell r="C3721" t="str">
            <v>PIETERSE</v>
          </cell>
          <cell r="D3721" t="str">
            <v>W</v>
          </cell>
          <cell r="E3721" t="str">
            <v>M</v>
          </cell>
          <cell r="F3721" t="str">
            <v>B9/2</v>
          </cell>
          <cell r="G3721" t="str">
            <v>LIMA</v>
          </cell>
        </row>
        <row r="3722">
          <cell r="A3722">
            <v>3725</v>
          </cell>
          <cell r="B3722" t="str">
            <v>colin</v>
          </cell>
          <cell r="C3722" t="str">
            <v>ROBINSON</v>
          </cell>
          <cell r="D3722" t="str">
            <v>W</v>
          </cell>
          <cell r="E3722" t="str">
            <v>M</v>
          </cell>
          <cell r="F3722" t="str">
            <v>B9/2</v>
          </cell>
          <cell r="G3722" t="str">
            <v>LIMA</v>
          </cell>
        </row>
        <row r="3723">
          <cell r="A3723">
            <v>3726</v>
          </cell>
          <cell r="B3723" t="str">
            <v>wihann</v>
          </cell>
          <cell r="C3723" t="str">
            <v>SCHALEKAMP</v>
          </cell>
          <cell r="D3723" t="str">
            <v>W</v>
          </cell>
          <cell r="E3723" t="str">
            <v>M</v>
          </cell>
          <cell r="F3723" t="str">
            <v>B9/2</v>
          </cell>
          <cell r="G3723" t="str">
            <v>LIMA</v>
          </cell>
        </row>
        <row r="3724">
          <cell r="A3724">
            <v>3727</v>
          </cell>
          <cell r="B3724" t="str">
            <v>nuan</v>
          </cell>
          <cell r="C3724" t="str">
            <v>SNYMAN</v>
          </cell>
          <cell r="D3724" t="str">
            <v>W</v>
          </cell>
          <cell r="E3724" t="str">
            <v>M</v>
          </cell>
          <cell r="F3724" t="str">
            <v>B9/2</v>
          </cell>
          <cell r="G3724" t="str">
            <v>LIMA</v>
          </cell>
        </row>
        <row r="3725">
          <cell r="A3725">
            <v>3728</v>
          </cell>
          <cell r="B3725" t="str">
            <v>simon</v>
          </cell>
          <cell r="C3725" t="str">
            <v>YOUNG</v>
          </cell>
          <cell r="D3725" t="str">
            <v>W</v>
          </cell>
          <cell r="E3725" t="str">
            <v>M</v>
          </cell>
          <cell r="F3725" t="str">
            <v>B9/2</v>
          </cell>
          <cell r="G3725" t="str">
            <v>LIMA</v>
          </cell>
        </row>
        <row r="3726">
          <cell r="A3726">
            <v>3729</v>
          </cell>
          <cell r="B3726" t="str">
            <v>reyabetswe</v>
          </cell>
          <cell r="C3726" t="str">
            <v>KUBJANA</v>
          </cell>
          <cell r="D3726" t="str">
            <v>B</v>
          </cell>
          <cell r="E3726" t="str">
            <v>F</v>
          </cell>
          <cell r="F3726" t="str">
            <v>G10/2</v>
          </cell>
          <cell r="G3726" t="str">
            <v>LIMA</v>
          </cell>
        </row>
        <row r="3727">
          <cell r="A3727">
            <v>3730</v>
          </cell>
          <cell r="B3727" t="str">
            <v>reneilwe</v>
          </cell>
          <cell r="C3727" t="str">
            <v>LETSOALO</v>
          </cell>
          <cell r="D3727" t="str">
            <v>B</v>
          </cell>
          <cell r="E3727" t="str">
            <v>F</v>
          </cell>
          <cell r="F3727" t="str">
            <v>G10/2</v>
          </cell>
          <cell r="G3727" t="str">
            <v>LIMA</v>
          </cell>
        </row>
        <row r="3728">
          <cell r="A3728">
            <v>3731</v>
          </cell>
          <cell r="B3728" t="str">
            <v>thatego</v>
          </cell>
          <cell r="C3728" t="str">
            <v>MALULEKA</v>
          </cell>
          <cell r="D3728" t="str">
            <v>B</v>
          </cell>
          <cell r="E3728" t="str">
            <v>F</v>
          </cell>
          <cell r="F3728" t="str">
            <v>G10/2</v>
          </cell>
          <cell r="G3728" t="str">
            <v>LIMA</v>
          </cell>
        </row>
        <row r="3729">
          <cell r="A3729">
            <v>3732</v>
          </cell>
          <cell r="B3729" t="str">
            <v>taetso</v>
          </cell>
          <cell r="C3729" t="str">
            <v>MANAPE</v>
          </cell>
          <cell r="D3729" t="str">
            <v>B</v>
          </cell>
          <cell r="E3729" t="str">
            <v>F</v>
          </cell>
          <cell r="F3729" t="str">
            <v>G10/2</v>
          </cell>
          <cell r="G3729" t="str">
            <v>LIMA</v>
          </cell>
        </row>
        <row r="3730">
          <cell r="A3730">
            <v>3733</v>
          </cell>
          <cell r="B3730" t="str">
            <v>tokelo</v>
          </cell>
          <cell r="C3730" t="str">
            <v>MAPHUTHA</v>
          </cell>
          <cell r="D3730" t="str">
            <v>B</v>
          </cell>
          <cell r="E3730" t="str">
            <v>F</v>
          </cell>
          <cell r="F3730" t="str">
            <v>G10/2</v>
          </cell>
          <cell r="G3730" t="str">
            <v>LIMA</v>
          </cell>
        </row>
        <row r="3731">
          <cell r="A3731">
            <v>3734</v>
          </cell>
          <cell r="B3731" t="str">
            <v>anne</v>
          </cell>
          <cell r="C3731" t="str">
            <v>MARAIS</v>
          </cell>
          <cell r="D3731" t="str">
            <v>W</v>
          </cell>
          <cell r="E3731" t="str">
            <v>F</v>
          </cell>
          <cell r="F3731" t="str">
            <v>G10/2</v>
          </cell>
          <cell r="G3731" t="str">
            <v>LIMA</v>
          </cell>
        </row>
        <row r="3732">
          <cell r="A3732">
            <v>3735</v>
          </cell>
          <cell r="B3732" t="str">
            <v>lesego</v>
          </cell>
          <cell r="C3732" t="str">
            <v>MASEMOLA</v>
          </cell>
          <cell r="D3732" t="str">
            <v>B</v>
          </cell>
          <cell r="E3732" t="str">
            <v>F</v>
          </cell>
          <cell r="F3732" t="str">
            <v>G10/2</v>
          </cell>
          <cell r="G3732" t="str">
            <v>LIMA</v>
          </cell>
        </row>
        <row r="3733">
          <cell r="A3733">
            <v>3736</v>
          </cell>
          <cell r="B3733" t="str">
            <v>zanele</v>
          </cell>
          <cell r="C3733" t="str">
            <v>MASEMOLA</v>
          </cell>
          <cell r="D3733" t="str">
            <v>B</v>
          </cell>
          <cell r="E3733" t="str">
            <v>F</v>
          </cell>
          <cell r="F3733" t="str">
            <v>G10/2</v>
          </cell>
          <cell r="G3733" t="str">
            <v>LIMA</v>
          </cell>
        </row>
        <row r="3734">
          <cell r="A3734">
            <v>3737</v>
          </cell>
          <cell r="B3734" t="str">
            <v>julliet</v>
          </cell>
          <cell r="C3734" t="str">
            <v>MMADI</v>
          </cell>
          <cell r="D3734" t="str">
            <v>B</v>
          </cell>
          <cell r="E3734" t="str">
            <v>F</v>
          </cell>
          <cell r="F3734" t="str">
            <v>G10/2</v>
          </cell>
          <cell r="G3734" t="str">
            <v>LIMA</v>
          </cell>
        </row>
        <row r="3735">
          <cell r="A3735">
            <v>3738</v>
          </cell>
          <cell r="B3735" t="str">
            <v>kwena</v>
          </cell>
          <cell r="C3735" t="str">
            <v>MODISE</v>
          </cell>
          <cell r="D3735" t="str">
            <v>B</v>
          </cell>
          <cell r="E3735" t="str">
            <v>F</v>
          </cell>
          <cell r="F3735" t="str">
            <v>G10/2</v>
          </cell>
          <cell r="G3735" t="str">
            <v>LIMA</v>
          </cell>
        </row>
        <row r="3736">
          <cell r="A3736">
            <v>3739</v>
          </cell>
          <cell r="B3736" t="str">
            <v>vanesa</v>
          </cell>
          <cell r="C3736" t="str">
            <v>MOUKANGWE</v>
          </cell>
          <cell r="D3736" t="str">
            <v>B</v>
          </cell>
          <cell r="E3736" t="str">
            <v>F</v>
          </cell>
          <cell r="F3736" t="str">
            <v>G10/2</v>
          </cell>
          <cell r="G3736" t="str">
            <v>LIMA</v>
          </cell>
        </row>
        <row r="3737">
          <cell r="A3737">
            <v>3740</v>
          </cell>
          <cell r="B3737" t="str">
            <v>precious</v>
          </cell>
          <cell r="C3737" t="str">
            <v>PHAHLMOHLAKA</v>
          </cell>
          <cell r="D3737" t="str">
            <v>B</v>
          </cell>
          <cell r="E3737" t="str">
            <v>F</v>
          </cell>
          <cell r="F3737" t="str">
            <v>G10/2</v>
          </cell>
          <cell r="G3737" t="str">
            <v>LIMA</v>
          </cell>
        </row>
        <row r="3738">
          <cell r="A3738">
            <v>3741</v>
          </cell>
          <cell r="B3738" t="str">
            <v>kwetepe</v>
          </cell>
          <cell r="C3738" t="str">
            <v>PHETLA</v>
          </cell>
          <cell r="D3738" t="str">
            <v>B</v>
          </cell>
          <cell r="E3738" t="str">
            <v>F</v>
          </cell>
          <cell r="F3738" t="str">
            <v>G10/2</v>
          </cell>
          <cell r="G3738" t="str">
            <v>LIMA</v>
          </cell>
        </row>
        <row r="3739">
          <cell r="A3739">
            <v>3742</v>
          </cell>
          <cell r="B3739" t="str">
            <v>simone</v>
          </cell>
          <cell r="C3739" t="str">
            <v>SCHUTTE</v>
          </cell>
          <cell r="D3739" t="str">
            <v>W</v>
          </cell>
          <cell r="E3739" t="str">
            <v>F</v>
          </cell>
          <cell r="F3739" t="str">
            <v>G10/2</v>
          </cell>
          <cell r="G3739" t="str">
            <v>LIMA</v>
          </cell>
        </row>
        <row r="3740">
          <cell r="A3740">
            <v>3743</v>
          </cell>
          <cell r="B3740" t="str">
            <v>liane</v>
          </cell>
          <cell r="C3740" t="str">
            <v>SWARTS</v>
          </cell>
          <cell r="D3740" t="str">
            <v>W</v>
          </cell>
          <cell r="E3740" t="str">
            <v>F</v>
          </cell>
          <cell r="F3740" t="str">
            <v>G10/2</v>
          </cell>
          <cell r="G3740" t="str">
            <v>LIMA</v>
          </cell>
        </row>
        <row r="3741">
          <cell r="A3741">
            <v>3744</v>
          </cell>
          <cell r="B3741" t="str">
            <v>lebogang</v>
          </cell>
          <cell r="C3741" t="str">
            <v>THIPANE</v>
          </cell>
          <cell r="D3741" t="str">
            <v>B</v>
          </cell>
          <cell r="E3741" t="str">
            <v>F</v>
          </cell>
          <cell r="F3741" t="str">
            <v>G10/2</v>
          </cell>
          <cell r="G3741" t="str">
            <v>LIMA</v>
          </cell>
        </row>
        <row r="3742">
          <cell r="A3742">
            <v>3745</v>
          </cell>
          <cell r="B3742" t="str">
            <v>lebo</v>
          </cell>
          <cell r="C3742" t="str">
            <v>TIBANA</v>
          </cell>
          <cell r="D3742" t="str">
            <v>B</v>
          </cell>
          <cell r="E3742" t="str">
            <v>F</v>
          </cell>
          <cell r="F3742" t="str">
            <v>G10/2</v>
          </cell>
          <cell r="G3742" t="str">
            <v>LIMA</v>
          </cell>
        </row>
        <row r="3743">
          <cell r="A3743">
            <v>3746</v>
          </cell>
          <cell r="B3743" t="str">
            <v>reneilwe</v>
          </cell>
          <cell r="C3743" t="str">
            <v>DOLO</v>
          </cell>
          <cell r="D3743" t="str">
            <v>B</v>
          </cell>
          <cell r="E3743" t="str">
            <v>F</v>
          </cell>
          <cell r="F3743" t="str">
            <v>G11/3</v>
          </cell>
          <cell r="G3743" t="str">
            <v>LIMA</v>
          </cell>
        </row>
        <row r="3744">
          <cell r="A3744">
            <v>3747</v>
          </cell>
          <cell r="B3744" t="str">
            <v>elia</v>
          </cell>
          <cell r="C3744" t="str">
            <v>JONES</v>
          </cell>
          <cell r="D3744" t="str">
            <v>W</v>
          </cell>
          <cell r="E3744" t="str">
            <v>F</v>
          </cell>
          <cell r="F3744" t="str">
            <v>G11/3</v>
          </cell>
          <cell r="G3744" t="str">
            <v>LIMA</v>
          </cell>
        </row>
        <row r="3745">
          <cell r="A3745">
            <v>3748</v>
          </cell>
          <cell r="B3745" t="str">
            <v>mika</v>
          </cell>
          <cell r="C3745" t="str">
            <v>JONES</v>
          </cell>
          <cell r="D3745" t="str">
            <v>W</v>
          </cell>
          <cell r="E3745" t="str">
            <v>F</v>
          </cell>
          <cell r="F3745" t="str">
            <v>G11/3</v>
          </cell>
          <cell r="G3745" t="str">
            <v>LIMA</v>
          </cell>
        </row>
        <row r="3746">
          <cell r="A3746">
            <v>3749</v>
          </cell>
          <cell r="B3746" t="str">
            <v>keratile</v>
          </cell>
          <cell r="C3746" t="str">
            <v>KEKANA</v>
          </cell>
          <cell r="D3746" t="str">
            <v>B</v>
          </cell>
          <cell r="E3746" t="str">
            <v>F</v>
          </cell>
          <cell r="F3746" t="str">
            <v>G11/3</v>
          </cell>
          <cell r="G3746" t="str">
            <v>LIMA</v>
          </cell>
        </row>
        <row r="3747">
          <cell r="A3747">
            <v>3750</v>
          </cell>
          <cell r="B3747" t="str">
            <v>ngoanamorula</v>
          </cell>
          <cell r="C3747" t="str">
            <v>KEKANA</v>
          </cell>
          <cell r="D3747" t="str">
            <v>B</v>
          </cell>
          <cell r="E3747" t="str">
            <v>F</v>
          </cell>
          <cell r="F3747" t="str">
            <v>G11/3</v>
          </cell>
          <cell r="G3747" t="str">
            <v>LIMA</v>
          </cell>
        </row>
        <row r="3748">
          <cell r="A3748">
            <v>3751</v>
          </cell>
          <cell r="B3748" t="str">
            <v>karabo</v>
          </cell>
          <cell r="C3748" t="str">
            <v>MAKGATA</v>
          </cell>
          <cell r="D3748" t="str">
            <v>B</v>
          </cell>
          <cell r="E3748" t="str">
            <v>F</v>
          </cell>
          <cell r="F3748" t="str">
            <v>G11/3</v>
          </cell>
          <cell r="G3748" t="str">
            <v>LIMA</v>
          </cell>
        </row>
        <row r="3749">
          <cell r="A3749">
            <v>3752</v>
          </cell>
          <cell r="B3749" t="str">
            <v>anastasia</v>
          </cell>
          <cell r="C3749" t="str">
            <v>MARISHANE</v>
          </cell>
          <cell r="D3749" t="str">
            <v>B</v>
          </cell>
          <cell r="E3749" t="str">
            <v>F</v>
          </cell>
          <cell r="F3749" t="str">
            <v>G11/3</v>
          </cell>
          <cell r="G3749" t="str">
            <v>LIMA</v>
          </cell>
        </row>
        <row r="3750">
          <cell r="A3750">
            <v>3753</v>
          </cell>
          <cell r="B3750" t="str">
            <v>phuthego</v>
          </cell>
          <cell r="C3750" t="str">
            <v>MASEMOLA</v>
          </cell>
          <cell r="D3750" t="str">
            <v>B</v>
          </cell>
          <cell r="E3750" t="str">
            <v>F</v>
          </cell>
          <cell r="F3750" t="str">
            <v>G11/3</v>
          </cell>
          <cell r="G3750" t="str">
            <v>LIMA</v>
          </cell>
        </row>
        <row r="3751">
          <cell r="A3751">
            <v>3754</v>
          </cell>
          <cell r="B3751" t="str">
            <v>lerato</v>
          </cell>
          <cell r="C3751" t="str">
            <v>MASHILO</v>
          </cell>
          <cell r="D3751" t="str">
            <v>B</v>
          </cell>
          <cell r="E3751" t="str">
            <v>F</v>
          </cell>
          <cell r="F3751" t="str">
            <v>G11/3</v>
          </cell>
          <cell r="G3751" t="str">
            <v>LIMA</v>
          </cell>
        </row>
        <row r="3752">
          <cell r="A3752">
            <v>3755</v>
          </cell>
          <cell r="B3752" t="str">
            <v>nathacia</v>
          </cell>
          <cell r="C3752" t="str">
            <v>MMELA</v>
          </cell>
          <cell r="D3752" t="str">
            <v>B</v>
          </cell>
          <cell r="E3752" t="str">
            <v>F</v>
          </cell>
          <cell r="F3752" t="str">
            <v>G11/3</v>
          </cell>
          <cell r="G3752" t="str">
            <v>LIMA</v>
          </cell>
        </row>
        <row r="3753">
          <cell r="A3753">
            <v>3756</v>
          </cell>
          <cell r="B3753" t="str">
            <v>amogelang</v>
          </cell>
          <cell r="C3753" t="str">
            <v>MOTLATLE</v>
          </cell>
          <cell r="D3753" t="str">
            <v>B</v>
          </cell>
          <cell r="E3753" t="str">
            <v>F</v>
          </cell>
          <cell r="F3753" t="str">
            <v>G11/3</v>
          </cell>
          <cell r="G3753" t="str">
            <v>LIMA</v>
          </cell>
        </row>
        <row r="3754">
          <cell r="A3754">
            <v>3757</v>
          </cell>
          <cell r="B3754" t="str">
            <v>lebogang</v>
          </cell>
          <cell r="C3754" t="str">
            <v>NGOBENI</v>
          </cell>
          <cell r="D3754" t="str">
            <v>B</v>
          </cell>
          <cell r="E3754" t="str">
            <v>F</v>
          </cell>
          <cell r="F3754" t="str">
            <v>G11/3</v>
          </cell>
          <cell r="G3754" t="str">
            <v>LIMA</v>
          </cell>
        </row>
        <row r="3755">
          <cell r="A3755">
            <v>3758</v>
          </cell>
          <cell r="B3755" t="str">
            <v>nhlamulo</v>
          </cell>
          <cell r="C3755" t="str">
            <v>NGOMANE</v>
          </cell>
          <cell r="D3755" t="str">
            <v>B</v>
          </cell>
          <cell r="E3755" t="str">
            <v>F</v>
          </cell>
          <cell r="F3755" t="str">
            <v>G11/3</v>
          </cell>
          <cell r="G3755" t="str">
            <v>LIMA</v>
          </cell>
        </row>
        <row r="3756">
          <cell r="A3756">
            <v>3759</v>
          </cell>
          <cell r="B3756" t="str">
            <v>khomotso</v>
          </cell>
          <cell r="C3756" t="str">
            <v>PHADU</v>
          </cell>
          <cell r="D3756" t="str">
            <v>B</v>
          </cell>
          <cell r="E3756" t="str">
            <v>F</v>
          </cell>
          <cell r="F3756" t="str">
            <v>G11/3</v>
          </cell>
          <cell r="G3756" t="str">
            <v>LIMA</v>
          </cell>
        </row>
        <row r="3757">
          <cell r="A3757">
            <v>3760</v>
          </cell>
          <cell r="B3757" t="str">
            <v>pheletso</v>
          </cell>
          <cell r="C3757" t="str">
            <v>SITOLE</v>
          </cell>
          <cell r="D3757" t="str">
            <v>B</v>
          </cell>
          <cell r="E3757" t="str">
            <v>F</v>
          </cell>
          <cell r="F3757" t="str">
            <v>G11/3</v>
          </cell>
          <cell r="G3757" t="str">
            <v>LIMA</v>
          </cell>
        </row>
        <row r="3758">
          <cell r="A3758">
            <v>3761</v>
          </cell>
          <cell r="B3758" t="str">
            <v>nika</v>
          </cell>
          <cell r="C3758" t="str">
            <v>SNYMAN</v>
          </cell>
          <cell r="D3758" t="str">
            <v>W</v>
          </cell>
          <cell r="E3758" t="str">
            <v>F</v>
          </cell>
          <cell r="F3758" t="str">
            <v>G11/3</v>
          </cell>
          <cell r="G3758" t="str">
            <v>LIMA</v>
          </cell>
        </row>
        <row r="3759">
          <cell r="A3759">
            <v>3762</v>
          </cell>
          <cell r="B3759" t="str">
            <v>elandi</v>
          </cell>
          <cell r="C3759" t="str">
            <v>VAN STADEN</v>
          </cell>
          <cell r="D3759" t="str">
            <v>W</v>
          </cell>
          <cell r="E3759" t="str">
            <v>F</v>
          </cell>
          <cell r="F3759" t="str">
            <v>G11/3</v>
          </cell>
          <cell r="G3759" t="str">
            <v>LIMA</v>
          </cell>
        </row>
        <row r="3760">
          <cell r="A3760">
            <v>3763</v>
          </cell>
          <cell r="B3760" t="str">
            <v>tshepiso</v>
          </cell>
          <cell r="C3760" t="str">
            <v>KGALEMA</v>
          </cell>
          <cell r="D3760" t="str">
            <v>B</v>
          </cell>
          <cell r="E3760" t="str">
            <v>F</v>
          </cell>
          <cell r="F3760" t="str">
            <v>G12/3</v>
          </cell>
          <cell r="G3760" t="str">
            <v>LIMA</v>
          </cell>
        </row>
        <row r="3761">
          <cell r="A3761">
            <v>3764</v>
          </cell>
          <cell r="B3761" t="str">
            <v>mogau</v>
          </cell>
          <cell r="C3761" t="str">
            <v>LEGODI</v>
          </cell>
          <cell r="D3761" t="str">
            <v>B</v>
          </cell>
          <cell r="E3761" t="str">
            <v>F</v>
          </cell>
          <cell r="F3761" t="str">
            <v>G12/3</v>
          </cell>
          <cell r="G3761" t="str">
            <v>LIMA</v>
          </cell>
        </row>
        <row r="3762">
          <cell r="A3762">
            <v>3765</v>
          </cell>
          <cell r="B3762" t="str">
            <v>mosima</v>
          </cell>
          <cell r="C3762" t="str">
            <v>MABOGWANE</v>
          </cell>
          <cell r="D3762" t="str">
            <v>B</v>
          </cell>
          <cell r="E3762" t="str">
            <v>F</v>
          </cell>
          <cell r="F3762" t="str">
            <v>G12/3</v>
          </cell>
          <cell r="G3762" t="str">
            <v>LIMA</v>
          </cell>
        </row>
        <row r="3763">
          <cell r="A3763">
            <v>3766</v>
          </cell>
          <cell r="B3763" t="str">
            <v>jane</v>
          </cell>
          <cell r="C3763" t="str">
            <v>MAMITSWI</v>
          </cell>
          <cell r="D3763" t="str">
            <v>B</v>
          </cell>
          <cell r="E3763" t="str">
            <v>F</v>
          </cell>
          <cell r="F3763" t="str">
            <v>G12/3</v>
          </cell>
          <cell r="G3763" t="str">
            <v>LIMA</v>
          </cell>
        </row>
        <row r="3764">
          <cell r="A3764">
            <v>3767</v>
          </cell>
          <cell r="B3764" t="str">
            <v>kamogelo</v>
          </cell>
          <cell r="C3764" t="str">
            <v>MOSWANE</v>
          </cell>
          <cell r="D3764" t="str">
            <v>B</v>
          </cell>
          <cell r="E3764" t="str">
            <v>F</v>
          </cell>
          <cell r="F3764" t="str">
            <v>G12/3</v>
          </cell>
          <cell r="G3764" t="str">
            <v>LIMA</v>
          </cell>
        </row>
        <row r="3765">
          <cell r="A3765">
            <v>3768</v>
          </cell>
          <cell r="B3765" t="str">
            <v>sare</v>
          </cell>
          <cell r="C3765" t="str">
            <v>NEL</v>
          </cell>
          <cell r="D3765" t="str">
            <v>W</v>
          </cell>
          <cell r="E3765" t="str">
            <v>F</v>
          </cell>
          <cell r="F3765" t="str">
            <v>G12/3</v>
          </cell>
          <cell r="G3765" t="str">
            <v>LIMA</v>
          </cell>
        </row>
        <row r="3766">
          <cell r="A3766">
            <v>3769</v>
          </cell>
          <cell r="B3766" t="str">
            <v>chelsea</v>
          </cell>
          <cell r="C3766" t="str">
            <v>RANCE</v>
          </cell>
          <cell r="D3766" t="str">
            <v>W</v>
          </cell>
          <cell r="E3766" t="str">
            <v>F</v>
          </cell>
          <cell r="F3766" t="str">
            <v>G12/3</v>
          </cell>
          <cell r="G3766" t="str">
            <v>LIMA</v>
          </cell>
        </row>
        <row r="3767">
          <cell r="A3767">
            <v>3770</v>
          </cell>
          <cell r="B3767" t="str">
            <v>lohandi</v>
          </cell>
          <cell r="C3767" t="str">
            <v>SCHUTTE</v>
          </cell>
          <cell r="D3767" t="str">
            <v>W</v>
          </cell>
          <cell r="E3767" t="str">
            <v>F</v>
          </cell>
          <cell r="F3767" t="str">
            <v>G12/3</v>
          </cell>
          <cell r="G3767" t="str">
            <v>LIMA</v>
          </cell>
        </row>
        <row r="3768">
          <cell r="A3768">
            <v>3771</v>
          </cell>
          <cell r="B3768" t="str">
            <v>kadibetso</v>
          </cell>
          <cell r="C3768" t="str">
            <v>SHAKWANE</v>
          </cell>
          <cell r="D3768" t="str">
            <v>B</v>
          </cell>
          <cell r="E3768" t="str">
            <v>F</v>
          </cell>
          <cell r="F3768" t="str">
            <v>G12/3</v>
          </cell>
          <cell r="G3768" t="str">
            <v>LIMA</v>
          </cell>
        </row>
        <row r="3769">
          <cell r="A3769">
            <v>3772</v>
          </cell>
          <cell r="B3769" t="str">
            <v>megan</v>
          </cell>
          <cell r="C3769" t="str">
            <v>VAN DER MERWE</v>
          </cell>
          <cell r="D3769" t="str">
            <v>W</v>
          </cell>
          <cell r="E3769" t="str">
            <v>F</v>
          </cell>
          <cell r="F3769" t="str">
            <v>G12/3</v>
          </cell>
          <cell r="G3769" t="str">
            <v>LIMA</v>
          </cell>
        </row>
        <row r="3770">
          <cell r="A3770">
            <v>3773</v>
          </cell>
          <cell r="B3770" t="str">
            <v>geane</v>
          </cell>
          <cell r="C3770" t="str">
            <v>ANDERSON</v>
          </cell>
          <cell r="D3770" t="str">
            <v>W</v>
          </cell>
          <cell r="E3770" t="str">
            <v>F</v>
          </cell>
          <cell r="F3770" t="str">
            <v>G13/3</v>
          </cell>
          <cell r="G3770" t="str">
            <v>LIMA</v>
          </cell>
        </row>
        <row r="3771">
          <cell r="A3771">
            <v>3774</v>
          </cell>
          <cell r="B3771" t="str">
            <v>keira</v>
          </cell>
          <cell r="C3771" t="str">
            <v>BOOTH</v>
          </cell>
          <cell r="D3771" t="str">
            <v>W</v>
          </cell>
          <cell r="E3771" t="str">
            <v>F</v>
          </cell>
          <cell r="F3771" t="str">
            <v>G13/3</v>
          </cell>
          <cell r="G3771" t="str">
            <v>LIMA</v>
          </cell>
        </row>
        <row r="3772">
          <cell r="A3772">
            <v>3775</v>
          </cell>
          <cell r="B3772" t="str">
            <v>vanessa</v>
          </cell>
          <cell r="C3772" t="str">
            <v>DA SILVA</v>
          </cell>
          <cell r="D3772" t="str">
            <v>W</v>
          </cell>
          <cell r="E3772" t="str">
            <v>F</v>
          </cell>
          <cell r="F3772" t="str">
            <v>G13/3</v>
          </cell>
          <cell r="G3772" t="str">
            <v>LIMA</v>
          </cell>
        </row>
        <row r="3773">
          <cell r="A3773">
            <v>3776</v>
          </cell>
          <cell r="B3773" t="str">
            <v>evidence</v>
          </cell>
          <cell r="C3773" t="str">
            <v>JIYA</v>
          </cell>
          <cell r="D3773" t="str">
            <v>B</v>
          </cell>
          <cell r="E3773" t="str">
            <v>F</v>
          </cell>
          <cell r="F3773" t="str">
            <v>G13/3</v>
          </cell>
          <cell r="G3773" t="str">
            <v>LIMA</v>
          </cell>
        </row>
        <row r="3774">
          <cell r="A3774">
            <v>3777</v>
          </cell>
          <cell r="B3774" t="str">
            <v>matswai</v>
          </cell>
          <cell r="C3774" t="str">
            <v>KGOSANA</v>
          </cell>
          <cell r="D3774" t="str">
            <v>B</v>
          </cell>
          <cell r="E3774" t="str">
            <v>F</v>
          </cell>
          <cell r="F3774" t="str">
            <v>G13/3</v>
          </cell>
          <cell r="G3774" t="str">
            <v>LIMA</v>
          </cell>
        </row>
        <row r="3775">
          <cell r="A3775">
            <v>3778</v>
          </cell>
          <cell r="B3775" t="str">
            <v>thebatso</v>
          </cell>
          <cell r="C3775" t="str">
            <v>KOLA</v>
          </cell>
          <cell r="D3775" t="str">
            <v>B</v>
          </cell>
          <cell r="E3775" t="str">
            <v>F</v>
          </cell>
          <cell r="F3775" t="str">
            <v>G13/3</v>
          </cell>
          <cell r="G3775" t="str">
            <v>LIMA</v>
          </cell>
        </row>
        <row r="3776">
          <cell r="A3776">
            <v>3779</v>
          </cell>
          <cell r="B3776" t="str">
            <v>refilwe</v>
          </cell>
          <cell r="C3776" t="str">
            <v>MALEPA</v>
          </cell>
          <cell r="D3776" t="str">
            <v>B</v>
          </cell>
          <cell r="E3776" t="str">
            <v>F</v>
          </cell>
          <cell r="F3776" t="str">
            <v>G13/3</v>
          </cell>
          <cell r="G3776" t="str">
            <v>LIMA</v>
          </cell>
        </row>
        <row r="3777">
          <cell r="A3777">
            <v>3780</v>
          </cell>
          <cell r="B3777" t="str">
            <v xml:space="preserve">velecity </v>
          </cell>
          <cell r="C3777" t="str">
            <v xml:space="preserve">MAMOSHI </v>
          </cell>
          <cell r="D3777" t="str">
            <v>B</v>
          </cell>
          <cell r="E3777" t="str">
            <v>F</v>
          </cell>
          <cell r="F3777" t="str">
            <v>G13/3</v>
          </cell>
          <cell r="G3777" t="str">
            <v>LIMA</v>
          </cell>
        </row>
        <row r="3778">
          <cell r="A3778">
            <v>3781</v>
          </cell>
          <cell r="B3778" t="str">
            <v>bonolo</v>
          </cell>
          <cell r="C3778" t="str">
            <v>MANKGE</v>
          </cell>
          <cell r="D3778" t="str">
            <v>B</v>
          </cell>
          <cell r="E3778" t="str">
            <v>F</v>
          </cell>
          <cell r="F3778" t="str">
            <v>G13/3</v>
          </cell>
          <cell r="G3778" t="str">
            <v>LIMA</v>
          </cell>
        </row>
        <row r="3779">
          <cell r="A3779">
            <v>3782</v>
          </cell>
          <cell r="B3779" t="str">
            <v>audrey</v>
          </cell>
          <cell r="C3779" t="str">
            <v>MATEMA</v>
          </cell>
          <cell r="D3779" t="str">
            <v>B</v>
          </cell>
          <cell r="E3779" t="str">
            <v>F</v>
          </cell>
          <cell r="F3779" t="str">
            <v>G13/3</v>
          </cell>
          <cell r="G3779" t="str">
            <v>LIMA</v>
          </cell>
        </row>
        <row r="3780">
          <cell r="A3780">
            <v>3783</v>
          </cell>
          <cell r="B3780" t="str">
            <v>joy</v>
          </cell>
          <cell r="C3780" t="str">
            <v>MATENTSHI</v>
          </cell>
          <cell r="D3780" t="str">
            <v>B</v>
          </cell>
          <cell r="E3780" t="str">
            <v>F</v>
          </cell>
          <cell r="F3780" t="str">
            <v>G13/3</v>
          </cell>
          <cell r="G3780" t="str">
            <v>LIMA</v>
          </cell>
        </row>
        <row r="3781">
          <cell r="A3781">
            <v>3784</v>
          </cell>
          <cell r="B3781" t="str">
            <v>keneilwe</v>
          </cell>
          <cell r="C3781" t="str">
            <v>MAWELA</v>
          </cell>
          <cell r="D3781" t="str">
            <v>B</v>
          </cell>
          <cell r="E3781" t="str">
            <v>F</v>
          </cell>
          <cell r="F3781" t="str">
            <v>G13/3</v>
          </cell>
          <cell r="G3781" t="str">
            <v>LIMA</v>
          </cell>
        </row>
        <row r="3782">
          <cell r="A3782">
            <v>3785</v>
          </cell>
          <cell r="B3782" t="str">
            <v>ashley</v>
          </cell>
          <cell r="C3782" t="str">
            <v>MOREIRA</v>
          </cell>
          <cell r="D3782" t="str">
            <v>B</v>
          </cell>
          <cell r="E3782" t="str">
            <v>F</v>
          </cell>
          <cell r="F3782" t="str">
            <v>G13/3</v>
          </cell>
          <cell r="G3782" t="str">
            <v>LIMA</v>
          </cell>
        </row>
        <row r="3783">
          <cell r="A3783">
            <v>3786</v>
          </cell>
          <cell r="B3783" t="str">
            <v>cara</v>
          </cell>
          <cell r="C3783" t="str">
            <v>VAN ROOYEN</v>
          </cell>
          <cell r="D3783" t="str">
            <v>W</v>
          </cell>
          <cell r="E3783" t="str">
            <v>F</v>
          </cell>
          <cell r="F3783" t="str">
            <v>G13/3</v>
          </cell>
          <cell r="G3783" t="str">
            <v>LIMA</v>
          </cell>
        </row>
        <row r="3784">
          <cell r="A3784">
            <v>3787</v>
          </cell>
          <cell r="B3784" t="str">
            <v>anika</v>
          </cell>
          <cell r="C3784" t="str">
            <v>DU TOIT</v>
          </cell>
          <cell r="D3784" t="str">
            <v>W</v>
          </cell>
          <cell r="E3784" t="str">
            <v>F</v>
          </cell>
          <cell r="F3784" t="str">
            <v>G14/4</v>
          </cell>
          <cell r="G3784" t="str">
            <v>LIMA</v>
          </cell>
        </row>
        <row r="3785">
          <cell r="A3785">
            <v>3788</v>
          </cell>
          <cell r="B3785" t="str">
            <v>jorja</v>
          </cell>
          <cell r="C3785" t="str">
            <v>HARWOOD</v>
          </cell>
          <cell r="D3785" t="str">
            <v>W</v>
          </cell>
          <cell r="E3785" t="str">
            <v>F</v>
          </cell>
          <cell r="F3785" t="str">
            <v>G14/4</v>
          </cell>
          <cell r="G3785" t="str">
            <v>LIMA</v>
          </cell>
        </row>
        <row r="3786">
          <cell r="A3786">
            <v>3789</v>
          </cell>
          <cell r="B3786" t="str">
            <v xml:space="preserve">bahangwale </v>
          </cell>
          <cell r="C3786" t="str">
            <v>KUBJANE</v>
          </cell>
          <cell r="D3786" t="str">
            <v>B</v>
          </cell>
          <cell r="E3786" t="str">
            <v>F</v>
          </cell>
          <cell r="F3786" t="str">
            <v>G14/4</v>
          </cell>
          <cell r="G3786" t="str">
            <v>LIMA</v>
          </cell>
        </row>
        <row r="3787">
          <cell r="A3787">
            <v>3790</v>
          </cell>
          <cell r="B3787" t="str">
            <v>mogau</v>
          </cell>
          <cell r="C3787" t="str">
            <v>LESHABA</v>
          </cell>
          <cell r="D3787" t="str">
            <v>B</v>
          </cell>
          <cell r="E3787" t="str">
            <v>F</v>
          </cell>
          <cell r="F3787" t="str">
            <v>G14/4</v>
          </cell>
          <cell r="G3787" t="str">
            <v>LIMA</v>
          </cell>
        </row>
        <row r="3788">
          <cell r="A3788">
            <v>3791</v>
          </cell>
          <cell r="B3788" t="str">
            <v>fiona</v>
          </cell>
          <cell r="C3788" t="str">
            <v>MAKAKABE</v>
          </cell>
          <cell r="D3788" t="str">
            <v>B</v>
          </cell>
          <cell r="E3788" t="str">
            <v>F</v>
          </cell>
          <cell r="F3788" t="str">
            <v>G14/4</v>
          </cell>
          <cell r="G3788" t="str">
            <v>LIMA</v>
          </cell>
        </row>
        <row r="3789">
          <cell r="A3789">
            <v>3792</v>
          </cell>
          <cell r="B3789" t="str">
            <v>rebecca</v>
          </cell>
          <cell r="C3789" t="str">
            <v>MCLAREN</v>
          </cell>
          <cell r="D3789" t="str">
            <v>W</v>
          </cell>
          <cell r="E3789" t="str">
            <v>F</v>
          </cell>
          <cell r="F3789" t="str">
            <v>G14/4</v>
          </cell>
          <cell r="G3789" t="str">
            <v>LIMA</v>
          </cell>
        </row>
        <row r="3790">
          <cell r="A3790">
            <v>3793</v>
          </cell>
          <cell r="B3790" t="str">
            <v>motsatsi</v>
          </cell>
          <cell r="C3790" t="str">
            <v>MOTSEO</v>
          </cell>
          <cell r="D3790" t="str">
            <v>B</v>
          </cell>
          <cell r="E3790" t="str">
            <v>F</v>
          </cell>
          <cell r="F3790" t="str">
            <v>G14/4</v>
          </cell>
          <cell r="G3790" t="str">
            <v>LIMA</v>
          </cell>
        </row>
        <row r="3791">
          <cell r="A3791">
            <v>3794</v>
          </cell>
          <cell r="B3791" t="str">
            <v>kgothatso</v>
          </cell>
          <cell r="C3791" t="str">
            <v>TSHEHLA</v>
          </cell>
          <cell r="D3791" t="str">
            <v>B</v>
          </cell>
          <cell r="E3791" t="str">
            <v>F</v>
          </cell>
          <cell r="F3791" t="str">
            <v>G14/4</v>
          </cell>
          <cell r="G3791" t="str">
            <v>LIMA</v>
          </cell>
        </row>
        <row r="3792">
          <cell r="A3792">
            <v>3795</v>
          </cell>
          <cell r="B3792" t="str">
            <v>amelia</v>
          </cell>
          <cell r="C3792" t="str">
            <v>BOOTH</v>
          </cell>
          <cell r="D3792" t="str">
            <v>W</v>
          </cell>
          <cell r="E3792" t="str">
            <v>F</v>
          </cell>
          <cell r="F3792" t="str">
            <v>G15/4</v>
          </cell>
          <cell r="G3792" t="str">
            <v>LIMA</v>
          </cell>
        </row>
        <row r="3793">
          <cell r="A3793">
            <v>3796</v>
          </cell>
          <cell r="B3793" t="str">
            <v>meriam</v>
          </cell>
          <cell r="C3793" t="str">
            <v>BOPAPE</v>
          </cell>
          <cell r="D3793" t="str">
            <v>B</v>
          </cell>
          <cell r="E3793" t="str">
            <v>F</v>
          </cell>
          <cell r="F3793" t="str">
            <v>G15/4</v>
          </cell>
          <cell r="G3793" t="str">
            <v>LIMA</v>
          </cell>
        </row>
        <row r="3794">
          <cell r="A3794">
            <v>3797</v>
          </cell>
          <cell r="B3794" t="str">
            <v>annecia</v>
          </cell>
          <cell r="C3794" t="str">
            <v>ENGELBRECHT</v>
          </cell>
          <cell r="D3794" t="str">
            <v>W</v>
          </cell>
          <cell r="E3794" t="str">
            <v>F</v>
          </cell>
          <cell r="F3794" t="str">
            <v>G15/4</v>
          </cell>
          <cell r="G3794" t="str">
            <v>LIMA</v>
          </cell>
        </row>
        <row r="3795">
          <cell r="A3795">
            <v>3798</v>
          </cell>
          <cell r="B3795" t="str">
            <v>phumzile</v>
          </cell>
          <cell r="C3795" t="str">
            <v xml:space="preserve">KGARIA </v>
          </cell>
          <cell r="D3795" t="str">
            <v>B</v>
          </cell>
          <cell r="E3795" t="str">
            <v>F</v>
          </cell>
          <cell r="F3795" t="str">
            <v>G15/4</v>
          </cell>
          <cell r="G3795" t="str">
            <v>LIMA</v>
          </cell>
        </row>
        <row r="3796">
          <cell r="A3796">
            <v>3799</v>
          </cell>
          <cell r="B3796" t="str">
            <v>naledi</v>
          </cell>
          <cell r="C3796" t="str">
            <v>LETSOALO</v>
          </cell>
          <cell r="D3796" t="str">
            <v>B</v>
          </cell>
          <cell r="E3796" t="str">
            <v>F</v>
          </cell>
          <cell r="F3796" t="str">
            <v>G15/4</v>
          </cell>
          <cell r="G3796" t="str">
            <v>LIMA</v>
          </cell>
        </row>
        <row r="3797">
          <cell r="A3797">
            <v>3800</v>
          </cell>
          <cell r="B3797" t="str">
            <v>phakiso</v>
          </cell>
          <cell r="C3797" t="str">
            <v>MAKAFOLA</v>
          </cell>
          <cell r="D3797" t="str">
            <v>B</v>
          </cell>
          <cell r="E3797" t="str">
            <v>F</v>
          </cell>
          <cell r="F3797" t="str">
            <v>G15/4</v>
          </cell>
          <cell r="G3797" t="str">
            <v>LIMA</v>
          </cell>
        </row>
        <row r="3798">
          <cell r="A3798">
            <v>3801</v>
          </cell>
          <cell r="B3798" t="str">
            <v>karabo</v>
          </cell>
          <cell r="C3798" t="str">
            <v>MARIBANA</v>
          </cell>
          <cell r="D3798" t="str">
            <v>B</v>
          </cell>
          <cell r="E3798" t="str">
            <v>F</v>
          </cell>
          <cell r="F3798" t="str">
            <v>G15/4</v>
          </cell>
          <cell r="G3798" t="str">
            <v>LIMA</v>
          </cell>
        </row>
        <row r="3799">
          <cell r="A3799">
            <v>3802</v>
          </cell>
          <cell r="B3799" t="str">
            <v>poseletso</v>
          </cell>
          <cell r="C3799" t="str">
            <v>MOHOMOGALE</v>
          </cell>
          <cell r="D3799" t="str">
            <v>B</v>
          </cell>
          <cell r="E3799" t="str">
            <v>F</v>
          </cell>
          <cell r="F3799" t="str">
            <v>G15/4</v>
          </cell>
          <cell r="G3799" t="str">
            <v>LIMA</v>
          </cell>
        </row>
        <row r="3800">
          <cell r="A3800">
            <v>3803</v>
          </cell>
          <cell r="B3800" t="str">
            <v>koketso</v>
          </cell>
          <cell r="C3800" t="str">
            <v>NKGUDI</v>
          </cell>
          <cell r="D3800" t="str">
            <v>B</v>
          </cell>
          <cell r="E3800" t="str">
            <v>F</v>
          </cell>
          <cell r="F3800" t="str">
            <v>G15/4</v>
          </cell>
          <cell r="G3800" t="str">
            <v>LIMA</v>
          </cell>
        </row>
        <row r="3801">
          <cell r="A3801">
            <v>3804</v>
          </cell>
          <cell r="B3801" t="str">
            <v>ane</v>
          </cell>
          <cell r="C3801" t="str">
            <v>SCHOLTZ</v>
          </cell>
          <cell r="D3801" t="str">
            <v>W</v>
          </cell>
          <cell r="E3801" t="str">
            <v>F</v>
          </cell>
          <cell r="F3801" t="str">
            <v>G15/4</v>
          </cell>
          <cell r="G3801" t="str">
            <v>LIMA</v>
          </cell>
        </row>
        <row r="3802">
          <cell r="A3802">
            <v>3805</v>
          </cell>
          <cell r="B3802" t="str">
            <v>selaelo beauty</v>
          </cell>
          <cell r="C3802" t="str">
            <v>SERUMULA</v>
          </cell>
          <cell r="D3802" t="str">
            <v>B</v>
          </cell>
          <cell r="E3802" t="str">
            <v>F</v>
          </cell>
          <cell r="F3802" t="str">
            <v>G15/4</v>
          </cell>
          <cell r="G3802" t="str">
            <v>LIMA</v>
          </cell>
        </row>
        <row r="3803">
          <cell r="A3803">
            <v>3806</v>
          </cell>
          <cell r="B3803" t="str">
            <v>jone</v>
          </cell>
          <cell r="C3803" t="str">
            <v>DU TOIT</v>
          </cell>
          <cell r="D3803" t="str">
            <v>W</v>
          </cell>
          <cell r="E3803" t="str">
            <v>F</v>
          </cell>
          <cell r="F3803" t="str">
            <v>G16/4</v>
          </cell>
          <cell r="G3803" t="str">
            <v>LIMA</v>
          </cell>
        </row>
        <row r="3804">
          <cell r="A3804">
            <v>3807</v>
          </cell>
          <cell r="B3804" t="str">
            <v>boitumelo</v>
          </cell>
          <cell r="C3804" t="str">
            <v xml:space="preserve">MASHIANOKE </v>
          </cell>
          <cell r="D3804" t="str">
            <v>B</v>
          </cell>
          <cell r="E3804" t="str">
            <v>F</v>
          </cell>
          <cell r="F3804" t="str">
            <v>G16/4</v>
          </cell>
          <cell r="G3804" t="str">
            <v>LIMA</v>
          </cell>
        </row>
        <row r="3805">
          <cell r="A3805">
            <v>3808</v>
          </cell>
          <cell r="B3805" t="str">
            <v>carmen</v>
          </cell>
          <cell r="C3805" t="str">
            <v>ROOS</v>
          </cell>
          <cell r="D3805" t="str">
            <v>W</v>
          </cell>
          <cell r="E3805" t="str">
            <v>F</v>
          </cell>
          <cell r="F3805" t="str">
            <v>G16/4</v>
          </cell>
          <cell r="G3805" t="str">
            <v>LIMA</v>
          </cell>
        </row>
        <row r="3806">
          <cell r="A3806">
            <v>3809</v>
          </cell>
          <cell r="B3806" t="str">
            <v>stephi</v>
          </cell>
          <cell r="C3806" t="str">
            <v>ROOS</v>
          </cell>
          <cell r="D3806" t="str">
            <v>W</v>
          </cell>
          <cell r="E3806" t="str">
            <v>F</v>
          </cell>
          <cell r="F3806" t="str">
            <v>G16/4</v>
          </cell>
          <cell r="G3806" t="str">
            <v>LIMA</v>
          </cell>
        </row>
        <row r="3807">
          <cell r="A3807">
            <v>3810</v>
          </cell>
          <cell r="B3807" t="str">
            <v>mariesa</v>
          </cell>
          <cell r="C3807" t="str">
            <v>SCHUTTE</v>
          </cell>
          <cell r="D3807" t="str">
            <v>W</v>
          </cell>
          <cell r="E3807" t="str">
            <v>F</v>
          </cell>
          <cell r="F3807" t="str">
            <v>G16/4</v>
          </cell>
          <cell r="G3807" t="str">
            <v>LIMA</v>
          </cell>
        </row>
        <row r="3808">
          <cell r="A3808">
            <v>3811</v>
          </cell>
          <cell r="B3808" t="str">
            <v>tebogo</v>
          </cell>
          <cell r="C3808" t="str">
            <v>SELALA</v>
          </cell>
          <cell r="D3808" t="str">
            <v>B</v>
          </cell>
          <cell r="E3808" t="str">
            <v>F</v>
          </cell>
          <cell r="F3808" t="str">
            <v>G16/4</v>
          </cell>
          <cell r="G3808" t="str">
            <v>LIMA</v>
          </cell>
        </row>
        <row r="3809">
          <cell r="A3809">
            <v>3812</v>
          </cell>
          <cell r="B3809" t="str">
            <v>kabelo</v>
          </cell>
          <cell r="C3809" t="str">
            <v>SENYOLO</v>
          </cell>
          <cell r="D3809" t="str">
            <v>B</v>
          </cell>
          <cell r="E3809" t="str">
            <v>F</v>
          </cell>
          <cell r="F3809" t="str">
            <v>G16/4</v>
          </cell>
          <cell r="G3809" t="str">
            <v>LIMA</v>
          </cell>
        </row>
        <row r="3810">
          <cell r="A3810">
            <v>3813</v>
          </cell>
          <cell r="B3810" t="str">
            <v>tebogo</v>
          </cell>
          <cell r="C3810" t="str">
            <v>SIBUYI</v>
          </cell>
          <cell r="D3810" t="str">
            <v>B</v>
          </cell>
          <cell r="E3810" t="str">
            <v>F</v>
          </cell>
          <cell r="F3810" t="str">
            <v>G16/4</v>
          </cell>
          <cell r="G3810" t="str">
            <v>LIMA</v>
          </cell>
        </row>
        <row r="3811">
          <cell r="A3811">
            <v>3814</v>
          </cell>
          <cell r="B3811" t="str">
            <v>macayla</v>
          </cell>
          <cell r="C3811" t="str">
            <v>TREURNICH</v>
          </cell>
          <cell r="D3811" t="str">
            <v>W</v>
          </cell>
          <cell r="E3811" t="str">
            <v>F</v>
          </cell>
          <cell r="F3811" t="str">
            <v>G16/4</v>
          </cell>
          <cell r="G3811" t="str">
            <v>LIMA</v>
          </cell>
        </row>
        <row r="3812">
          <cell r="A3812">
            <v>3815</v>
          </cell>
          <cell r="B3812" t="str">
            <v>jeneve</v>
          </cell>
          <cell r="C3812" t="str">
            <v>BOOYSEN</v>
          </cell>
          <cell r="D3812" t="str">
            <v>W</v>
          </cell>
          <cell r="E3812" t="str">
            <v>F</v>
          </cell>
          <cell r="F3812" t="str">
            <v>G17/4</v>
          </cell>
          <cell r="G3812" t="str">
            <v>LIMA</v>
          </cell>
        </row>
        <row r="3813">
          <cell r="A3813">
            <v>3816</v>
          </cell>
          <cell r="B3813" t="str">
            <v>dinte sharon</v>
          </cell>
          <cell r="C3813" t="str">
            <v>MONAKEDI</v>
          </cell>
          <cell r="D3813" t="str">
            <v>B</v>
          </cell>
          <cell r="E3813" t="str">
            <v>F</v>
          </cell>
          <cell r="F3813" t="str">
            <v>G17/4</v>
          </cell>
          <cell r="G3813" t="str">
            <v>LIMA</v>
          </cell>
        </row>
        <row r="3814">
          <cell r="A3814">
            <v>3817</v>
          </cell>
          <cell r="B3814" t="str">
            <v>jolandi</v>
          </cell>
          <cell r="C3814" t="str">
            <v>VAN DER MERWE</v>
          </cell>
          <cell r="D3814" t="str">
            <v>W</v>
          </cell>
          <cell r="E3814" t="str">
            <v>F</v>
          </cell>
          <cell r="F3814" t="str">
            <v>G17/4</v>
          </cell>
          <cell r="G3814" t="str">
            <v>LIMA</v>
          </cell>
        </row>
        <row r="3815">
          <cell r="A3815">
            <v>3818</v>
          </cell>
          <cell r="B3815" t="str">
            <v>abbi</v>
          </cell>
          <cell r="C3815" t="str">
            <v>VAN DER WALT</v>
          </cell>
          <cell r="D3815" t="str">
            <v>W</v>
          </cell>
          <cell r="E3815" t="str">
            <v>F</v>
          </cell>
          <cell r="F3815" t="str">
            <v>G17/4</v>
          </cell>
          <cell r="G3815" t="str">
            <v>LIMA</v>
          </cell>
        </row>
        <row r="3816">
          <cell r="A3816">
            <v>3819</v>
          </cell>
          <cell r="B3816" t="str">
            <v>subrinah</v>
          </cell>
          <cell r="C3816" t="str">
            <v>CHILOANE</v>
          </cell>
          <cell r="D3816" t="str">
            <v>B</v>
          </cell>
          <cell r="E3816" t="str">
            <v>F</v>
          </cell>
          <cell r="F3816" t="str">
            <v>G8/1</v>
          </cell>
          <cell r="G3816" t="str">
            <v>LIMA</v>
          </cell>
        </row>
        <row r="3817">
          <cell r="A3817">
            <v>3820</v>
          </cell>
          <cell r="B3817" t="str">
            <v>lune</v>
          </cell>
          <cell r="C3817" t="str">
            <v>JOUBERT</v>
          </cell>
          <cell r="D3817" t="str">
            <v>W</v>
          </cell>
          <cell r="E3817" t="str">
            <v>F</v>
          </cell>
          <cell r="F3817" t="str">
            <v>G8/1</v>
          </cell>
          <cell r="G3817" t="str">
            <v>LIMA</v>
          </cell>
        </row>
        <row r="3818">
          <cell r="A3818">
            <v>3821</v>
          </cell>
          <cell r="B3818" t="str">
            <v>tlou</v>
          </cell>
          <cell r="C3818" t="str">
            <v>MABOGWANE</v>
          </cell>
          <cell r="D3818" t="str">
            <v>B</v>
          </cell>
          <cell r="E3818" t="str">
            <v>F</v>
          </cell>
          <cell r="F3818" t="str">
            <v>G8/1</v>
          </cell>
          <cell r="G3818" t="str">
            <v>LIMA</v>
          </cell>
        </row>
        <row r="3819">
          <cell r="A3819">
            <v>3822</v>
          </cell>
          <cell r="B3819" t="str">
            <v>millicent</v>
          </cell>
          <cell r="C3819" t="str">
            <v>MAKGATA</v>
          </cell>
          <cell r="D3819" t="str">
            <v>B</v>
          </cell>
          <cell r="E3819" t="str">
            <v>F</v>
          </cell>
          <cell r="F3819" t="str">
            <v>G8/1</v>
          </cell>
          <cell r="G3819" t="str">
            <v>LIMA</v>
          </cell>
        </row>
        <row r="3820">
          <cell r="A3820">
            <v>3823</v>
          </cell>
          <cell r="B3820" t="str">
            <v>lume</v>
          </cell>
          <cell r="C3820" t="str">
            <v>MYBURGH</v>
          </cell>
          <cell r="D3820" t="str">
            <v>W</v>
          </cell>
          <cell r="E3820" t="str">
            <v>F</v>
          </cell>
          <cell r="F3820" t="str">
            <v>G8/1</v>
          </cell>
          <cell r="G3820" t="str">
            <v>LIMA</v>
          </cell>
        </row>
        <row r="3821">
          <cell r="A3821">
            <v>3824</v>
          </cell>
          <cell r="B3821" t="str">
            <v>jennifer</v>
          </cell>
          <cell r="C3821" t="str">
            <v>OLIVIER</v>
          </cell>
          <cell r="D3821" t="str">
            <v>W</v>
          </cell>
          <cell r="E3821" t="str">
            <v>F</v>
          </cell>
          <cell r="F3821" t="str">
            <v>G8/1</v>
          </cell>
          <cell r="G3821" t="str">
            <v>LIMA</v>
          </cell>
        </row>
        <row r="3822">
          <cell r="A3822">
            <v>3825</v>
          </cell>
          <cell r="B3822" t="str">
            <v>tshedimoso</v>
          </cell>
          <cell r="C3822" t="str">
            <v>SELALA</v>
          </cell>
          <cell r="D3822" t="str">
            <v>B</v>
          </cell>
          <cell r="E3822" t="str">
            <v>F</v>
          </cell>
          <cell r="F3822" t="str">
            <v>G8/1</v>
          </cell>
          <cell r="G3822" t="str">
            <v>LIMA</v>
          </cell>
        </row>
        <row r="3823">
          <cell r="A3823">
            <v>3826</v>
          </cell>
          <cell r="B3823" t="str">
            <v>marni</v>
          </cell>
          <cell r="C3823" t="str">
            <v>SNYMAN</v>
          </cell>
          <cell r="D3823" t="str">
            <v>W</v>
          </cell>
          <cell r="E3823" t="str">
            <v>F</v>
          </cell>
          <cell r="F3823" t="str">
            <v>G8/1</v>
          </cell>
          <cell r="G3823" t="str">
            <v>LIMA</v>
          </cell>
        </row>
        <row r="3824">
          <cell r="A3824">
            <v>3827</v>
          </cell>
          <cell r="B3824" t="str">
            <v>kayla</v>
          </cell>
          <cell r="C3824" t="str">
            <v>VAN DER MERWE</v>
          </cell>
          <cell r="D3824" t="str">
            <v>W</v>
          </cell>
          <cell r="E3824" t="str">
            <v>F</v>
          </cell>
          <cell r="F3824" t="str">
            <v>G8/1</v>
          </cell>
          <cell r="G3824" t="str">
            <v>LIMA</v>
          </cell>
        </row>
        <row r="3825">
          <cell r="A3825">
            <v>3828</v>
          </cell>
          <cell r="B3825" t="str">
            <v>lana</v>
          </cell>
          <cell r="C3825" t="str">
            <v>VAN DER MERWE</v>
          </cell>
          <cell r="D3825" t="str">
            <v>W</v>
          </cell>
          <cell r="E3825" t="str">
            <v>F</v>
          </cell>
          <cell r="F3825" t="str">
            <v>G8/1</v>
          </cell>
          <cell r="G3825" t="str">
            <v>LIMA</v>
          </cell>
        </row>
        <row r="3826">
          <cell r="A3826">
            <v>3829</v>
          </cell>
          <cell r="B3826" t="str">
            <v>charne</v>
          </cell>
          <cell r="C3826" t="str">
            <v>COETZEE</v>
          </cell>
          <cell r="D3826" t="str">
            <v>W</v>
          </cell>
          <cell r="E3826" t="str">
            <v>F</v>
          </cell>
          <cell r="F3826" t="str">
            <v>G9/2</v>
          </cell>
          <cell r="G3826" t="str">
            <v>LIMA</v>
          </cell>
        </row>
        <row r="3827">
          <cell r="A3827">
            <v>3830</v>
          </cell>
          <cell r="B3827" t="str">
            <v>kholofelo</v>
          </cell>
          <cell r="C3827" t="str">
            <v>DINKWANYANE</v>
          </cell>
          <cell r="D3827" t="str">
            <v>B</v>
          </cell>
          <cell r="E3827" t="str">
            <v>F</v>
          </cell>
          <cell r="F3827" t="str">
            <v>G9/2</v>
          </cell>
          <cell r="G3827" t="str">
            <v>LIMA</v>
          </cell>
        </row>
        <row r="3828">
          <cell r="A3828">
            <v>3831</v>
          </cell>
          <cell r="B3828" t="str">
            <v>lize</v>
          </cell>
          <cell r="C3828" t="str">
            <v>JANSE VAN VUUREN</v>
          </cell>
          <cell r="D3828" t="str">
            <v>W</v>
          </cell>
          <cell r="E3828" t="str">
            <v>F</v>
          </cell>
          <cell r="F3828" t="str">
            <v>G9/2</v>
          </cell>
          <cell r="G3828" t="str">
            <v>LIMA</v>
          </cell>
        </row>
        <row r="3829">
          <cell r="A3829">
            <v>3832</v>
          </cell>
          <cell r="B3829" t="str">
            <v>hannah</v>
          </cell>
          <cell r="C3829" t="str">
            <v>LANDSBERG</v>
          </cell>
          <cell r="D3829" t="str">
            <v>W</v>
          </cell>
          <cell r="E3829" t="str">
            <v>F</v>
          </cell>
          <cell r="F3829" t="str">
            <v>G9/2</v>
          </cell>
          <cell r="G3829" t="str">
            <v>LIMA</v>
          </cell>
        </row>
        <row r="3830">
          <cell r="A3830">
            <v>3833</v>
          </cell>
          <cell r="B3830" t="str">
            <v>lerato</v>
          </cell>
          <cell r="C3830" t="str">
            <v>LESHABA</v>
          </cell>
          <cell r="D3830" t="str">
            <v>B</v>
          </cell>
          <cell r="E3830" t="str">
            <v>F</v>
          </cell>
          <cell r="F3830" t="str">
            <v>G9/2</v>
          </cell>
          <cell r="G3830" t="str">
            <v>LIMA</v>
          </cell>
        </row>
        <row r="3831">
          <cell r="A3831">
            <v>3834</v>
          </cell>
          <cell r="B3831" t="str">
            <v>ayanda</v>
          </cell>
          <cell r="C3831" t="str">
            <v>MABANE</v>
          </cell>
          <cell r="D3831" t="str">
            <v>B</v>
          </cell>
          <cell r="E3831" t="str">
            <v>F</v>
          </cell>
          <cell r="F3831" t="str">
            <v>G9/2</v>
          </cell>
          <cell r="G3831" t="str">
            <v>LIMA</v>
          </cell>
        </row>
        <row r="3832">
          <cell r="A3832">
            <v>3835</v>
          </cell>
          <cell r="B3832" t="str">
            <v>annah</v>
          </cell>
          <cell r="C3832" t="str">
            <v>MAKUWA</v>
          </cell>
          <cell r="D3832" t="str">
            <v>B</v>
          </cell>
          <cell r="E3832" t="str">
            <v>F</v>
          </cell>
          <cell r="F3832" t="str">
            <v>G9/2</v>
          </cell>
          <cell r="G3832" t="str">
            <v>LIMA</v>
          </cell>
        </row>
        <row r="3833">
          <cell r="A3833">
            <v>3836</v>
          </cell>
          <cell r="B3833" t="str">
            <v>bokamoso</v>
          </cell>
          <cell r="C3833" t="str">
            <v>MATHEBA</v>
          </cell>
          <cell r="D3833" t="str">
            <v>B</v>
          </cell>
          <cell r="E3833" t="str">
            <v>F</v>
          </cell>
          <cell r="F3833" t="str">
            <v>G9/2</v>
          </cell>
          <cell r="G3833" t="str">
            <v>LIMA</v>
          </cell>
        </row>
        <row r="3834">
          <cell r="A3834">
            <v>3837</v>
          </cell>
          <cell r="B3834" t="str">
            <v>koketso</v>
          </cell>
          <cell r="C3834" t="str">
            <v>MATSOMANE</v>
          </cell>
          <cell r="D3834" t="str">
            <v>B</v>
          </cell>
          <cell r="E3834" t="str">
            <v>F</v>
          </cell>
          <cell r="F3834" t="str">
            <v>G9/2</v>
          </cell>
          <cell r="G3834" t="str">
            <v>LIMA</v>
          </cell>
        </row>
        <row r="3835">
          <cell r="A3835">
            <v>3838</v>
          </cell>
          <cell r="B3835" t="str">
            <v>naledi</v>
          </cell>
          <cell r="C3835" t="str">
            <v>MODILA</v>
          </cell>
          <cell r="D3835" t="str">
            <v>B</v>
          </cell>
          <cell r="E3835" t="str">
            <v>F</v>
          </cell>
          <cell r="F3835" t="str">
            <v>G9/2</v>
          </cell>
          <cell r="G3835" t="str">
            <v>LIMA</v>
          </cell>
        </row>
        <row r="3836">
          <cell r="A3836">
            <v>3839</v>
          </cell>
          <cell r="B3836" t="str">
            <v>hlompho</v>
          </cell>
          <cell r="C3836" t="str">
            <v>THLAKO</v>
          </cell>
          <cell r="D3836" t="str">
            <v>B</v>
          </cell>
          <cell r="E3836" t="str">
            <v>F</v>
          </cell>
          <cell r="F3836" t="str">
            <v>G9/2</v>
          </cell>
          <cell r="G3836" t="str">
            <v>LIMA</v>
          </cell>
        </row>
        <row r="3837">
          <cell r="A3837">
            <v>3840</v>
          </cell>
          <cell r="B3837" t="str">
            <v>happiness</v>
          </cell>
          <cell r="C3837" t="str">
            <v>VILAKAZI</v>
          </cell>
          <cell r="D3837" t="str">
            <v>B</v>
          </cell>
          <cell r="E3837" t="str">
            <v>F</v>
          </cell>
          <cell r="F3837" t="str">
            <v>G9/2</v>
          </cell>
          <cell r="G3837" t="str">
            <v>LIMA</v>
          </cell>
        </row>
        <row r="3838">
          <cell r="A3838">
            <v>3841</v>
          </cell>
          <cell r="B3838" t="str">
            <v>derrick</v>
          </cell>
          <cell r="C3838" t="str">
            <v>HLAKO</v>
          </cell>
          <cell r="D3838" t="str">
            <v>B</v>
          </cell>
          <cell r="E3838" t="str">
            <v>M</v>
          </cell>
          <cell r="F3838" t="str">
            <v>JM/8</v>
          </cell>
          <cell r="G3838" t="str">
            <v>LIMA</v>
          </cell>
        </row>
        <row r="3839">
          <cell r="A3839">
            <v>3842</v>
          </cell>
          <cell r="B3839" t="str">
            <v>tshegofatso</v>
          </cell>
          <cell r="C3839" t="str">
            <v>KEKANA</v>
          </cell>
          <cell r="D3839" t="str">
            <v>B</v>
          </cell>
          <cell r="E3839" t="str">
            <v>M</v>
          </cell>
          <cell r="F3839" t="str">
            <v>JM/8</v>
          </cell>
          <cell r="G3839" t="str">
            <v>LIMA</v>
          </cell>
        </row>
        <row r="3840">
          <cell r="A3840">
            <v>3843</v>
          </cell>
          <cell r="B3840" t="str">
            <v>clement</v>
          </cell>
          <cell r="C3840" t="str">
            <v xml:space="preserve">MAGASHULA </v>
          </cell>
          <cell r="D3840" t="str">
            <v>B</v>
          </cell>
          <cell r="E3840" t="str">
            <v>M</v>
          </cell>
          <cell r="F3840" t="str">
            <v>JM/8</v>
          </cell>
          <cell r="G3840" t="str">
            <v>LIMA</v>
          </cell>
        </row>
        <row r="3841">
          <cell r="A3841">
            <v>3844</v>
          </cell>
          <cell r="B3841" t="str">
            <v>lazarus</v>
          </cell>
          <cell r="C3841" t="str">
            <v>MAKGOBA</v>
          </cell>
          <cell r="D3841" t="str">
            <v>B</v>
          </cell>
          <cell r="E3841" t="str">
            <v>M</v>
          </cell>
          <cell r="F3841" t="str">
            <v>JM/8</v>
          </cell>
          <cell r="G3841" t="str">
            <v>LIMA</v>
          </cell>
        </row>
        <row r="3842">
          <cell r="A3842">
            <v>3845</v>
          </cell>
          <cell r="B3842" t="str">
            <v xml:space="preserve">nathaniel </v>
          </cell>
          <cell r="C3842" t="str">
            <v xml:space="preserve">MASHIANOKE </v>
          </cell>
          <cell r="D3842" t="str">
            <v>B</v>
          </cell>
          <cell r="E3842" t="str">
            <v>M</v>
          </cell>
          <cell r="F3842" t="str">
            <v>JM/8</v>
          </cell>
          <cell r="G3842" t="str">
            <v>LIMA</v>
          </cell>
        </row>
        <row r="3843">
          <cell r="A3843">
            <v>3846</v>
          </cell>
          <cell r="B3843" t="str">
            <v>jankie</v>
          </cell>
          <cell r="C3843" t="str">
            <v>MOLELE</v>
          </cell>
          <cell r="D3843" t="str">
            <v>B</v>
          </cell>
          <cell r="E3843" t="str">
            <v>M</v>
          </cell>
          <cell r="F3843" t="str">
            <v>JM/8</v>
          </cell>
          <cell r="G3843" t="str">
            <v>LIMA</v>
          </cell>
        </row>
        <row r="3844">
          <cell r="A3844">
            <v>3847</v>
          </cell>
          <cell r="B3844" t="str">
            <v>josiah</v>
          </cell>
          <cell r="C3844" t="str">
            <v>NYAWENE</v>
          </cell>
          <cell r="D3844" t="str">
            <v>B</v>
          </cell>
          <cell r="E3844" t="str">
            <v>M</v>
          </cell>
          <cell r="F3844" t="str">
            <v>JM/8</v>
          </cell>
          <cell r="G3844" t="str">
            <v>LIMA</v>
          </cell>
        </row>
        <row r="3845">
          <cell r="A3845">
            <v>3848</v>
          </cell>
          <cell r="B3845" t="str">
            <v>karabo</v>
          </cell>
          <cell r="C3845" t="str">
            <v>RAMABELE</v>
          </cell>
          <cell r="D3845" t="str">
            <v>B</v>
          </cell>
          <cell r="E3845" t="str">
            <v>M</v>
          </cell>
          <cell r="F3845" t="str">
            <v>JM/8</v>
          </cell>
          <cell r="G3845" t="str">
            <v>LIMA</v>
          </cell>
        </row>
        <row r="3846">
          <cell r="A3846">
            <v>3849</v>
          </cell>
          <cell r="B3846" t="str">
            <v>linah</v>
          </cell>
          <cell r="C3846" t="str">
            <v>MATSEKE</v>
          </cell>
          <cell r="D3846" t="str">
            <v>B</v>
          </cell>
          <cell r="E3846" t="str">
            <v>F</v>
          </cell>
          <cell r="F3846" t="str">
            <v>JW/6</v>
          </cell>
          <cell r="G3846" t="str">
            <v>LIMA</v>
          </cell>
        </row>
        <row r="3847">
          <cell r="A3847">
            <v>3850</v>
          </cell>
          <cell r="B3847" t="str">
            <v>louis</v>
          </cell>
          <cell r="C3847" t="str">
            <v>HAYNES</v>
          </cell>
          <cell r="D3847" t="str">
            <v>W</v>
          </cell>
          <cell r="E3847" t="str">
            <v>M</v>
          </cell>
          <cell r="F3847" t="str">
            <v>M23/4</v>
          </cell>
          <cell r="G3847" t="str">
            <v>LIMA</v>
          </cell>
        </row>
        <row r="3848">
          <cell r="A3848">
            <v>3851</v>
          </cell>
          <cell r="B3848" t="str">
            <v>brian</v>
          </cell>
          <cell r="C3848" t="str">
            <v>LEGODI</v>
          </cell>
          <cell r="D3848" t="str">
            <v>B</v>
          </cell>
          <cell r="E3848" t="str">
            <v>M</v>
          </cell>
          <cell r="F3848" t="str">
            <v>M23/4</v>
          </cell>
          <cell r="G3848" t="str">
            <v>LIMA</v>
          </cell>
        </row>
        <row r="3849">
          <cell r="A3849">
            <v>3852</v>
          </cell>
          <cell r="B3849" t="str">
            <v>valentine</v>
          </cell>
          <cell r="C3849" t="str">
            <v>MAAKAMEDI</v>
          </cell>
          <cell r="D3849" t="str">
            <v>B</v>
          </cell>
          <cell r="E3849" t="str">
            <v>M</v>
          </cell>
          <cell r="F3849" t="str">
            <v>M23/4</v>
          </cell>
          <cell r="G3849" t="str">
            <v>LIMA</v>
          </cell>
        </row>
        <row r="3850">
          <cell r="A3850">
            <v>3853</v>
          </cell>
          <cell r="B3850" t="str">
            <v>brian</v>
          </cell>
          <cell r="C3850" t="str">
            <v>MANGENA</v>
          </cell>
          <cell r="D3850" t="str">
            <v>B</v>
          </cell>
          <cell r="E3850" t="str">
            <v>M</v>
          </cell>
          <cell r="F3850" t="str">
            <v>M23/4</v>
          </cell>
          <cell r="G3850" t="str">
            <v>LIMA</v>
          </cell>
        </row>
        <row r="3851">
          <cell r="A3851">
            <v>3854</v>
          </cell>
          <cell r="B3851" t="str">
            <v>tokollo</v>
          </cell>
          <cell r="C3851" t="str">
            <v>MASHILO</v>
          </cell>
          <cell r="D3851" t="str">
            <v>B</v>
          </cell>
          <cell r="E3851" t="str">
            <v>M</v>
          </cell>
          <cell r="F3851" t="str">
            <v>M23/4</v>
          </cell>
          <cell r="G3851" t="str">
            <v>LIMA</v>
          </cell>
        </row>
        <row r="3852">
          <cell r="A3852">
            <v>3855</v>
          </cell>
          <cell r="B3852" t="str">
            <v>murangi</v>
          </cell>
          <cell r="C3852" t="str">
            <v>MULAUDZI</v>
          </cell>
          <cell r="D3852" t="str">
            <v>B</v>
          </cell>
          <cell r="E3852" t="str">
            <v>M</v>
          </cell>
          <cell r="F3852" t="str">
            <v>M23/4</v>
          </cell>
          <cell r="G3852" t="str">
            <v>LIMA</v>
          </cell>
        </row>
        <row r="3853">
          <cell r="A3853">
            <v>3856</v>
          </cell>
          <cell r="B3853" t="str">
            <v>edward</v>
          </cell>
          <cell r="C3853" t="str">
            <v>RAMMALA</v>
          </cell>
          <cell r="D3853" t="str">
            <v>B</v>
          </cell>
          <cell r="E3853" t="str">
            <v>M</v>
          </cell>
          <cell r="F3853" t="str">
            <v>M23/4</v>
          </cell>
          <cell r="G3853" t="str">
            <v>LIMA</v>
          </cell>
        </row>
        <row r="3854">
          <cell r="A3854">
            <v>3857</v>
          </cell>
          <cell r="B3854" t="str">
            <v>dolly</v>
          </cell>
          <cell r="C3854" t="str">
            <v>RAMONYATHI</v>
          </cell>
          <cell r="D3854" t="str">
            <v>B</v>
          </cell>
          <cell r="E3854" t="str">
            <v>M</v>
          </cell>
          <cell r="F3854" t="str">
            <v>M23/4</v>
          </cell>
          <cell r="G3854" t="str">
            <v>LIMA</v>
          </cell>
        </row>
        <row r="3855">
          <cell r="A3855">
            <v>3858</v>
          </cell>
          <cell r="B3855" t="str">
            <v>thomas</v>
          </cell>
          <cell r="C3855" t="str">
            <v>RASESEMOLA</v>
          </cell>
          <cell r="D3855" t="str">
            <v>B</v>
          </cell>
          <cell r="E3855" t="str">
            <v>M</v>
          </cell>
          <cell r="F3855" t="str">
            <v>M23/4</v>
          </cell>
          <cell r="G3855" t="str">
            <v>LIMA</v>
          </cell>
        </row>
        <row r="3856">
          <cell r="A3856">
            <v>3859</v>
          </cell>
          <cell r="B3856" t="str">
            <v>hector</v>
          </cell>
          <cell r="C3856" t="str">
            <v>TAU</v>
          </cell>
          <cell r="D3856" t="str">
            <v>B</v>
          </cell>
          <cell r="E3856" t="str">
            <v>M</v>
          </cell>
          <cell r="F3856" t="str">
            <v>M23/4</v>
          </cell>
          <cell r="G3856" t="str">
            <v>LIMA</v>
          </cell>
        </row>
        <row r="3857">
          <cell r="A3857">
            <v>3860</v>
          </cell>
          <cell r="B3857" t="str">
            <v>alex</v>
          </cell>
          <cell r="C3857" t="str">
            <v>TEFFU</v>
          </cell>
          <cell r="D3857" t="str">
            <v>B</v>
          </cell>
          <cell r="E3857" t="str">
            <v>M</v>
          </cell>
          <cell r="F3857" t="str">
            <v>M23/4</v>
          </cell>
          <cell r="G3857" t="str">
            <v>LIMA</v>
          </cell>
        </row>
        <row r="3858">
          <cell r="A3858">
            <v>3861</v>
          </cell>
          <cell r="B3858" t="str">
            <v>albert</v>
          </cell>
          <cell r="C3858" t="str">
            <v>NTSOANE</v>
          </cell>
          <cell r="D3858" t="str">
            <v>B</v>
          </cell>
          <cell r="E3858" t="str">
            <v>M</v>
          </cell>
          <cell r="F3858" t="str">
            <v>M35/8</v>
          </cell>
          <cell r="G3858" t="str">
            <v>LIMA</v>
          </cell>
        </row>
        <row r="3859">
          <cell r="A3859">
            <v>3862</v>
          </cell>
          <cell r="B3859" t="str">
            <v>thomas</v>
          </cell>
          <cell r="C3859" t="str">
            <v>RAMOGALE</v>
          </cell>
          <cell r="D3859" t="str">
            <v>B</v>
          </cell>
          <cell r="E3859" t="str">
            <v>M</v>
          </cell>
          <cell r="F3859" t="str">
            <v>M35/8</v>
          </cell>
          <cell r="G3859" t="str">
            <v>LIMA</v>
          </cell>
        </row>
        <row r="3860">
          <cell r="A3860">
            <v>3863</v>
          </cell>
          <cell r="B3860" t="str">
            <v>rampedi frans</v>
          </cell>
          <cell r="C3860" t="str">
            <v>RAMAILA</v>
          </cell>
          <cell r="D3860" t="str">
            <v>B</v>
          </cell>
          <cell r="E3860" t="str">
            <v>M</v>
          </cell>
          <cell r="F3860" t="str">
            <v>M40/8</v>
          </cell>
          <cell r="G3860" t="str">
            <v>LIMA</v>
          </cell>
        </row>
        <row r="3861">
          <cell r="A3861">
            <v>3864</v>
          </cell>
          <cell r="B3861" t="str">
            <v>theunis</v>
          </cell>
          <cell r="C3861" t="str">
            <v>VAN DER MERWE</v>
          </cell>
          <cell r="D3861" t="str">
            <v>W</v>
          </cell>
          <cell r="E3861" t="str">
            <v>M</v>
          </cell>
          <cell r="F3861" t="str">
            <v>M40/8</v>
          </cell>
          <cell r="G3861" t="str">
            <v>LIMA</v>
          </cell>
        </row>
        <row r="3862">
          <cell r="A3862">
            <v>3865</v>
          </cell>
          <cell r="B3862" t="str">
            <v>samson</v>
          </cell>
          <cell r="C3862" t="str">
            <v>MABIYA</v>
          </cell>
          <cell r="D3862" t="str">
            <v>B</v>
          </cell>
          <cell r="E3862" t="str">
            <v>M</v>
          </cell>
          <cell r="F3862" t="str">
            <v>M45/8</v>
          </cell>
          <cell r="G3862" t="str">
            <v>LIMA</v>
          </cell>
        </row>
        <row r="3863">
          <cell r="A3863">
            <v>3866</v>
          </cell>
          <cell r="B3863" t="str">
            <v>thomas</v>
          </cell>
          <cell r="C3863" t="str">
            <v>THEMA</v>
          </cell>
          <cell r="D3863" t="str">
            <v>B</v>
          </cell>
          <cell r="E3863" t="str">
            <v>M</v>
          </cell>
          <cell r="F3863" t="str">
            <v>M45/8</v>
          </cell>
          <cell r="G3863" t="str">
            <v>LIMA</v>
          </cell>
        </row>
        <row r="3864">
          <cell r="A3864">
            <v>3867</v>
          </cell>
          <cell r="B3864" t="str">
            <v>alfred</v>
          </cell>
          <cell r="C3864" t="str">
            <v>MAMABOLO</v>
          </cell>
          <cell r="D3864" t="str">
            <v>B</v>
          </cell>
          <cell r="E3864" t="str">
            <v>M</v>
          </cell>
          <cell r="F3864" t="str">
            <v>M50/8</v>
          </cell>
          <cell r="G3864" t="str">
            <v>LIMA</v>
          </cell>
        </row>
        <row r="3865">
          <cell r="A3865">
            <v>3868</v>
          </cell>
          <cell r="B3865" t="str">
            <v>william matome</v>
          </cell>
          <cell r="C3865" t="str">
            <v>MATLHASELA</v>
          </cell>
          <cell r="D3865" t="str">
            <v>B</v>
          </cell>
          <cell r="E3865" t="str">
            <v>M</v>
          </cell>
          <cell r="F3865" t="str">
            <v>M50/8</v>
          </cell>
          <cell r="G3865" t="str">
            <v>LIMA</v>
          </cell>
        </row>
        <row r="3866">
          <cell r="A3866">
            <v>3869</v>
          </cell>
          <cell r="B3866" t="str">
            <v>alfred</v>
          </cell>
          <cell r="C3866" t="str">
            <v>MOLOTO</v>
          </cell>
          <cell r="D3866" t="str">
            <v>B</v>
          </cell>
          <cell r="E3866" t="str">
            <v>M</v>
          </cell>
          <cell r="F3866" t="str">
            <v>M60/6</v>
          </cell>
          <cell r="G3866" t="str">
            <v>LIMA</v>
          </cell>
        </row>
        <row r="3867">
          <cell r="A3867">
            <v>3870</v>
          </cell>
          <cell r="B3867" t="str">
            <v>jack</v>
          </cell>
          <cell r="C3867" t="str">
            <v>MATHABATHE</v>
          </cell>
          <cell r="D3867" t="str">
            <v>B</v>
          </cell>
          <cell r="E3867" t="str">
            <v>M</v>
          </cell>
          <cell r="F3867" t="str">
            <v>M65/6</v>
          </cell>
          <cell r="G3867" t="str">
            <v>LIMA</v>
          </cell>
        </row>
        <row r="3868">
          <cell r="A3868">
            <v>3871</v>
          </cell>
          <cell r="B3868" t="str">
            <v>joshua</v>
          </cell>
          <cell r="C3868" t="str">
            <v>MOLALA</v>
          </cell>
          <cell r="D3868" t="str">
            <v>B</v>
          </cell>
          <cell r="E3868" t="str">
            <v>M</v>
          </cell>
          <cell r="F3868" t="str">
            <v>M70/6</v>
          </cell>
          <cell r="G3868" t="str">
            <v>LIMA</v>
          </cell>
        </row>
        <row r="3869">
          <cell r="A3869">
            <v>3872</v>
          </cell>
          <cell r="B3869" t="str">
            <v>mpho</v>
          </cell>
          <cell r="C3869" t="str">
            <v>KEKANA</v>
          </cell>
          <cell r="D3869" t="str">
            <v>B</v>
          </cell>
          <cell r="E3869" t="str">
            <v>M</v>
          </cell>
          <cell r="F3869" t="str">
            <v>SM/10</v>
          </cell>
          <cell r="G3869" t="str">
            <v>LIMA</v>
          </cell>
        </row>
        <row r="3870">
          <cell r="A3870">
            <v>3873</v>
          </cell>
          <cell r="B3870" t="str">
            <v>disego</v>
          </cell>
          <cell r="C3870" t="str">
            <v>LEDWABA</v>
          </cell>
          <cell r="D3870" t="str">
            <v>B</v>
          </cell>
          <cell r="E3870" t="str">
            <v>M</v>
          </cell>
          <cell r="F3870" t="str">
            <v>SM/10</v>
          </cell>
          <cell r="G3870" t="str">
            <v>LIMA</v>
          </cell>
        </row>
        <row r="3871">
          <cell r="A3871">
            <v>3874</v>
          </cell>
          <cell r="B3871" t="str">
            <v>joe solomon</v>
          </cell>
          <cell r="C3871" t="str">
            <v>MOJA</v>
          </cell>
          <cell r="D3871" t="str">
            <v>B</v>
          </cell>
          <cell r="E3871" t="str">
            <v>M</v>
          </cell>
          <cell r="F3871" t="str">
            <v>SM/10</v>
          </cell>
          <cell r="G3871" t="str">
            <v>LIMA</v>
          </cell>
        </row>
        <row r="3872">
          <cell r="A3872">
            <v>3875</v>
          </cell>
          <cell r="B3872" t="str">
            <v>jankie</v>
          </cell>
          <cell r="C3872" t="str">
            <v>SEHLAPELO</v>
          </cell>
          <cell r="D3872" t="str">
            <v>B</v>
          </cell>
          <cell r="E3872" t="str">
            <v>M</v>
          </cell>
          <cell r="F3872" t="str">
            <v>SM/10</v>
          </cell>
          <cell r="G3872" t="str">
            <v>LIMA</v>
          </cell>
        </row>
        <row r="3873">
          <cell r="A3873">
            <v>3876</v>
          </cell>
          <cell r="B3873" t="str">
            <v>zeinel</v>
          </cell>
          <cell r="C3873" t="str">
            <v>TSIPA</v>
          </cell>
          <cell r="D3873" t="str">
            <v>B</v>
          </cell>
          <cell r="E3873" t="str">
            <v>M</v>
          </cell>
          <cell r="F3873" t="str">
            <v>SM/10</v>
          </cell>
          <cell r="G3873" t="str">
            <v>LIMA</v>
          </cell>
        </row>
        <row r="3874">
          <cell r="A3874">
            <v>3877</v>
          </cell>
          <cell r="B3874" t="str">
            <v>marvin</v>
          </cell>
          <cell r="C3874" t="str">
            <v>MATHABA</v>
          </cell>
          <cell r="D3874" t="str">
            <v>B</v>
          </cell>
          <cell r="E3874" t="str">
            <v>M</v>
          </cell>
          <cell r="F3874" t="str">
            <v>SM/4</v>
          </cell>
          <cell r="G3874" t="str">
            <v>LIMA</v>
          </cell>
        </row>
        <row r="3875">
          <cell r="A3875">
            <v>3878</v>
          </cell>
          <cell r="B3875" t="str">
            <v>khutso</v>
          </cell>
          <cell r="C3875" t="str">
            <v>MMAKO</v>
          </cell>
          <cell r="D3875" t="str">
            <v>B</v>
          </cell>
          <cell r="E3875" t="str">
            <v>M</v>
          </cell>
          <cell r="F3875" t="str">
            <v>SM/4</v>
          </cell>
          <cell r="G3875" t="str">
            <v>LIMA</v>
          </cell>
        </row>
        <row r="3876">
          <cell r="A3876">
            <v>3879</v>
          </cell>
          <cell r="B3876" t="str">
            <v>manhlane</v>
          </cell>
          <cell r="C3876" t="str">
            <v>MODIBA</v>
          </cell>
          <cell r="D3876" t="str">
            <v>B</v>
          </cell>
          <cell r="E3876" t="str">
            <v>M</v>
          </cell>
          <cell r="F3876" t="str">
            <v>SM/4</v>
          </cell>
          <cell r="G3876" t="str">
            <v>LIMA</v>
          </cell>
        </row>
        <row r="3877">
          <cell r="A3877">
            <v>3880</v>
          </cell>
          <cell r="B3877" t="str">
            <v>petrus</v>
          </cell>
          <cell r="C3877" t="str">
            <v>MOGOLANA</v>
          </cell>
          <cell r="D3877" t="str">
            <v>B</v>
          </cell>
          <cell r="E3877" t="str">
            <v>M</v>
          </cell>
          <cell r="F3877" t="str">
            <v>SM/4</v>
          </cell>
          <cell r="G3877" t="str">
            <v>LIMA</v>
          </cell>
        </row>
        <row r="3878">
          <cell r="A3878">
            <v>3881</v>
          </cell>
          <cell r="B3878" t="str">
            <v>edward</v>
          </cell>
          <cell r="C3878" t="str">
            <v>MOLEMA</v>
          </cell>
          <cell r="D3878" t="str">
            <v>B</v>
          </cell>
          <cell r="E3878" t="str">
            <v>M</v>
          </cell>
          <cell r="F3878" t="str">
            <v>SM/4</v>
          </cell>
          <cell r="G3878" t="str">
            <v>LIMA</v>
          </cell>
        </row>
        <row r="3879">
          <cell r="A3879">
            <v>3882</v>
          </cell>
          <cell r="B3879" t="str">
            <v xml:space="preserve">ike </v>
          </cell>
          <cell r="C3879" t="str">
            <v>MOLWANTWA</v>
          </cell>
          <cell r="D3879" t="str">
            <v>B</v>
          </cell>
          <cell r="E3879" t="str">
            <v>M</v>
          </cell>
          <cell r="F3879" t="str">
            <v>SM/4</v>
          </cell>
          <cell r="G3879" t="str">
            <v>LIMA</v>
          </cell>
        </row>
        <row r="3880">
          <cell r="A3880">
            <v>3883</v>
          </cell>
          <cell r="B3880" t="str">
            <v>nelson</v>
          </cell>
          <cell r="C3880" t="str">
            <v>MOTHOA</v>
          </cell>
          <cell r="D3880" t="str">
            <v>B</v>
          </cell>
          <cell r="E3880" t="str">
            <v>M</v>
          </cell>
          <cell r="F3880" t="str">
            <v>SM/4</v>
          </cell>
          <cell r="G3880" t="str">
            <v>LIMA</v>
          </cell>
        </row>
        <row r="3881">
          <cell r="A3881">
            <v>3884</v>
          </cell>
          <cell r="B3881" t="str">
            <v>noah</v>
          </cell>
          <cell r="C3881" t="str">
            <v>MOTIMEDI</v>
          </cell>
          <cell r="D3881" t="str">
            <v>B</v>
          </cell>
          <cell r="E3881" t="str">
            <v>M</v>
          </cell>
          <cell r="F3881" t="str">
            <v>SM/4</v>
          </cell>
          <cell r="G3881" t="str">
            <v>LIMA</v>
          </cell>
        </row>
        <row r="3882">
          <cell r="A3882">
            <v>3885</v>
          </cell>
          <cell r="B3882" t="str">
            <v>philip</v>
          </cell>
          <cell r="C3882" t="str">
            <v>MPHAKA</v>
          </cell>
          <cell r="D3882" t="str">
            <v>B</v>
          </cell>
          <cell r="E3882" t="str">
            <v>M</v>
          </cell>
          <cell r="F3882" t="str">
            <v>SM/4</v>
          </cell>
          <cell r="G3882" t="str">
            <v>LIMA</v>
          </cell>
        </row>
        <row r="3883">
          <cell r="A3883">
            <v>3886</v>
          </cell>
          <cell r="B3883" t="str">
            <v>tumelo</v>
          </cell>
          <cell r="C3883" t="str">
            <v>PHAGO</v>
          </cell>
          <cell r="D3883" t="str">
            <v>B</v>
          </cell>
          <cell r="E3883" t="str">
            <v>M</v>
          </cell>
          <cell r="F3883" t="str">
            <v>SM/4</v>
          </cell>
          <cell r="G3883" t="str">
            <v>LIMA</v>
          </cell>
        </row>
        <row r="3884">
          <cell r="A3884">
            <v>3887</v>
          </cell>
          <cell r="B3884" t="str">
            <v>tewis</v>
          </cell>
          <cell r="C3884" t="str">
            <v>WILLEMSE</v>
          </cell>
          <cell r="D3884" t="str">
            <v>W</v>
          </cell>
          <cell r="E3884" t="str">
            <v>M</v>
          </cell>
          <cell r="F3884" t="str">
            <v>SM/4</v>
          </cell>
          <cell r="G3884" t="str">
            <v>LIMA</v>
          </cell>
        </row>
        <row r="3885">
          <cell r="A3885">
            <v>3888</v>
          </cell>
          <cell r="B3885" t="str">
            <v>anna</v>
          </cell>
          <cell r="C3885" t="str">
            <v>MATLALA</v>
          </cell>
          <cell r="D3885" t="str">
            <v>B</v>
          </cell>
          <cell r="E3885" t="str">
            <v>F</v>
          </cell>
          <cell r="F3885" t="str">
            <v>SW/10</v>
          </cell>
          <cell r="G3885" t="str">
            <v>LIMA</v>
          </cell>
        </row>
        <row r="3886">
          <cell r="A3886">
            <v>3889</v>
          </cell>
          <cell r="B3886" t="str">
            <v>hellen</v>
          </cell>
          <cell r="C3886" t="str">
            <v>PHANYANE</v>
          </cell>
          <cell r="D3886" t="str">
            <v>B</v>
          </cell>
          <cell r="E3886" t="str">
            <v>F</v>
          </cell>
          <cell r="F3886" t="str">
            <v>SW/10</v>
          </cell>
          <cell r="G3886" t="str">
            <v>LIMA</v>
          </cell>
        </row>
        <row r="3887">
          <cell r="A3887">
            <v>3890</v>
          </cell>
          <cell r="B3887" t="str">
            <v>tshepo</v>
          </cell>
          <cell r="C3887" t="str">
            <v>RAMOKGADI</v>
          </cell>
          <cell r="D3887" t="str">
            <v>B</v>
          </cell>
          <cell r="E3887" t="str">
            <v>F</v>
          </cell>
          <cell r="F3887" t="str">
            <v>SW/10</v>
          </cell>
          <cell r="G3887" t="str">
            <v>LIMA</v>
          </cell>
        </row>
        <row r="3888">
          <cell r="A3888">
            <v>3891</v>
          </cell>
          <cell r="B3888" t="str">
            <v>hesterlie</v>
          </cell>
          <cell r="C3888" t="str">
            <v>BOTHA</v>
          </cell>
          <cell r="D3888" t="str">
            <v>W</v>
          </cell>
          <cell r="E3888" t="str">
            <v>F</v>
          </cell>
          <cell r="F3888" t="str">
            <v>SW/4</v>
          </cell>
          <cell r="G3888" t="str">
            <v>LIMA</v>
          </cell>
        </row>
        <row r="3889">
          <cell r="A3889">
            <v>3892</v>
          </cell>
          <cell r="B3889" t="str">
            <v>jeany</v>
          </cell>
          <cell r="C3889" t="str">
            <v>MATSHABA</v>
          </cell>
          <cell r="D3889" t="str">
            <v>B</v>
          </cell>
          <cell r="E3889" t="str">
            <v>F</v>
          </cell>
          <cell r="F3889" t="str">
            <v>SW/4</v>
          </cell>
          <cell r="G3889" t="str">
            <v>LIMA</v>
          </cell>
        </row>
        <row r="3890">
          <cell r="A3890">
            <v>3893</v>
          </cell>
          <cell r="B3890" t="str">
            <v>naum</v>
          </cell>
          <cell r="C3890" t="str">
            <v>BOPAPE</v>
          </cell>
          <cell r="D3890" t="str">
            <v>B</v>
          </cell>
          <cell r="E3890" t="str">
            <v>F</v>
          </cell>
          <cell r="F3890" t="str">
            <v>W23/4</v>
          </cell>
          <cell r="G3890" t="str">
            <v>LIMA</v>
          </cell>
        </row>
        <row r="3891">
          <cell r="A3891">
            <v>3894</v>
          </cell>
          <cell r="B3891" t="str">
            <v>mokgadi</v>
          </cell>
          <cell r="C3891" t="str">
            <v>KWATAPA</v>
          </cell>
          <cell r="D3891" t="str">
            <v>B</v>
          </cell>
          <cell r="E3891" t="str">
            <v>F</v>
          </cell>
          <cell r="F3891" t="str">
            <v>W23/4</v>
          </cell>
          <cell r="G3891" t="str">
            <v>LIMA</v>
          </cell>
        </row>
        <row r="3892">
          <cell r="A3892">
            <v>3895</v>
          </cell>
          <cell r="B3892" t="str">
            <v>mokhutso</v>
          </cell>
          <cell r="C3892" t="str">
            <v>MANASWE</v>
          </cell>
          <cell r="D3892" t="str">
            <v>B</v>
          </cell>
          <cell r="E3892" t="str">
            <v>F</v>
          </cell>
          <cell r="F3892" t="str">
            <v>W23/4</v>
          </cell>
          <cell r="G3892" t="str">
            <v>LIMA</v>
          </cell>
        </row>
        <row r="3893">
          <cell r="A3893">
            <v>3896</v>
          </cell>
          <cell r="B3893" t="str">
            <v>elbie</v>
          </cell>
          <cell r="C3893" t="str">
            <v>JANSE VAN VUUREN</v>
          </cell>
          <cell r="D3893" t="str">
            <v>W</v>
          </cell>
          <cell r="E3893" t="str">
            <v>F</v>
          </cell>
          <cell r="F3893" t="str">
            <v>W35/4</v>
          </cell>
          <cell r="G3893" t="str">
            <v>LIMA</v>
          </cell>
        </row>
        <row r="3894">
          <cell r="A3894">
            <v>3897</v>
          </cell>
          <cell r="B3894" t="str">
            <v>helen</v>
          </cell>
          <cell r="C3894" t="str">
            <v>VAN DER MERWE</v>
          </cell>
          <cell r="D3894" t="str">
            <v>W</v>
          </cell>
          <cell r="E3894" t="str">
            <v>F</v>
          </cell>
          <cell r="F3894" t="str">
            <v>W35/4</v>
          </cell>
          <cell r="G3894" t="str">
            <v>LIMA</v>
          </cell>
        </row>
        <row r="3895">
          <cell r="A3895">
            <v>3898</v>
          </cell>
          <cell r="B3895" t="str">
            <v>elané</v>
          </cell>
          <cell r="C3895" t="str">
            <v>ANDERSON</v>
          </cell>
          <cell r="D3895" t="str">
            <v>W</v>
          </cell>
          <cell r="E3895" t="str">
            <v>F</v>
          </cell>
          <cell r="F3895" t="str">
            <v>W40/4</v>
          </cell>
          <cell r="G3895" t="str">
            <v>LIMA</v>
          </cell>
        </row>
        <row r="3896">
          <cell r="A3896">
            <v>3899</v>
          </cell>
          <cell r="B3896" t="str">
            <v>ankia</v>
          </cell>
          <cell r="C3896" t="str">
            <v>BOTHA</v>
          </cell>
          <cell r="D3896" t="str">
            <v>W</v>
          </cell>
          <cell r="E3896" t="str">
            <v>F</v>
          </cell>
          <cell r="F3896" t="str">
            <v>W40/4</v>
          </cell>
          <cell r="G3896" t="str">
            <v>LIMA</v>
          </cell>
        </row>
        <row r="3897">
          <cell r="A3897">
            <v>3900</v>
          </cell>
          <cell r="B3897" t="str">
            <v>hildegard</v>
          </cell>
          <cell r="C3897" t="str">
            <v>SNYMAN</v>
          </cell>
          <cell r="D3897" t="str">
            <v>W</v>
          </cell>
          <cell r="E3897" t="str">
            <v>F</v>
          </cell>
          <cell r="F3897" t="str">
            <v>W40/4</v>
          </cell>
          <cell r="G3897" t="str">
            <v>LIMA</v>
          </cell>
        </row>
        <row r="3898">
          <cell r="A3898">
            <v>3901</v>
          </cell>
          <cell r="B3898" t="str">
            <v>anna</v>
          </cell>
          <cell r="C3898" t="str">
            <v>MAPONYA</v>
          </cell>
          <cell r="D3898" t="str">
            <v>B</v>
          </cell>
          <cell r="E3898" t="str">
            <v>F</v>
          </cell>
          <cell r="F3898" t="str">
            <v>W45/4</v>
          </cell>
          <cell r="G3898" t="str">
            <v>LIMA</v>
          </cell>
        </row>
        <row r="3899">
          <cell r="A3899">
            <v>3902</v>
          </cell>
          <cell r="B3899" t="str">
            <v>elme</v>
          </cell>
          <cell r="C3899" t="str">
            <v>YOUNG</v>
          </cell>
          <cell r="D3899" t="str">
            <v>W</v>
          </cell>
          <cell r="E3899" t="str">
            <v>F</v>
          </cell>
          <cell r="F3899" t="str">
            <v>W45/4</v>
          </cell>
          <cell r="G3899" t="str">
            <v>LIMA</v>
          </cell>
        </row>
        <row r="3900">
          <cell r="A3900">
            <v>3903</v>
          </cell>
          <cell r="B3900" t="str">
            <v>johanna</v>
          </cell>
          <cell r="C3900" t="str">
            <v>SCHUTTE</v>
          </cell>
          <cell r="D3900" t="str">
            <v>W</v>
          </cell>
          <cell r="E3900" t="str">
            <v>F</v>
          </cell>
          <cell r="F3900" t="str">
            <v>W50/4</v>
          </cell>
          <cell r="G3900" t="str">
            <v>LIMA</v>
          </cell>
        </row>
        <row r="3901">
          <cell r="A3901">
            <v>3904</v>
          </cell>
          <cell r="B3901" t="str">
            <v>meriam</v>
          </cell>
          <cell r="C3901" t="str">
            <v>GAFANE</v>
          </cell>
          <cell r="D3901" t="str">
            <v>B</v>
          </cell>
          <cell r="E3901" t="str">
            <v>F</v>
          </cell>
          <cell r="F3901" t="str">
            <v>W60/4</v>
          </cell>
          <cell r="G3901" t="str">
            <v>LIMA</v>
          </cell>
        </row>
        <row r="3902">
          <cell r="A3902">
            <v>3905</v>
          </cell>
          <cell r="B3902" t="str">
            <v>stephinah ramaesela</v>
          </cell>
          <cell r="C3902" t="str">
            <v>MODIBA</v>
          </cell>
          <cell r="D3902" t="str">
            <v>B</v>
          </cell>
          <cell r="E3902" t="str">
            <v>F</v>
          </cell>
          <cell r="F3902" t="str">
            <v>W70/4</v>
          </cell>
          <cell r="G3902" t="str">
            <v>LIMA</v>
          </cell>
        </row>
        <row r="3903">
          <cell r="A3903">
            <v>3906</v>
          </cell>
          <cell r="B3903" t="str">
            <v>janie</v>
          </cell>
          <cell r="C3903" t="str">
            <v>VISSER</v>
          </cell>
          <cell r="D3903" t="str">
            <v>W</v>
          </cell>
          <cell r="E3903" t="str">
            <v>F</v>
          </cell>
          <cell r="F3903" t="str">
            <v>G12/3</v>
          </cell>
          <cell r="G3903" t="str">
            <v>NWCA</v>
          </cell>
        </row>
        <row r="3904">
          <cell r="A3904">
            <v>3907</v>
          </cell>
          <cell r="B3904" t="str">
            <v>karli</v>
          </cell>
          <cell r="C3904" t="str">
            <v>BEKKER</v>
          </cell>
          <cell r="D3904" t="str">
            <v>W</v>
          </cell>
          <cell r="E3904" t="str">
            <v>F</v>
          </cell>
          <cell r="F3904" t="str">
            <v>G16/4</v>
          </cell>
          <cell r="G3904" t="str">
            <v>NWCA</v>
          </cell>
        </row>
        <row r="3905">
          <cell r="A3905">
            <v>3908</v>
          </cell>
          <cell r="B3905" t="str">
            <v>sanmarie</v>
          </cell>
          <cell r="C3905" t="str">
            <v>VISSER</v>
          </cell>
          <cell r="D3905" t="str">
            <v>W</v>
          </cell>
          <cell r="E3905" t="str">
            <v>F</v>
          </cell>
          <cell r="F3905" t="str">
            <v>G16/4</v>
          </cell>
          <cell r="G3905" t="str">
            <v>NWCA</v>
          </cell>
        </row>
        <row r="3906">
          <cell r="A3906">
            <v>3909</v>
          </cell>
          <cell r="B3906" t="str">
            <v>carmen</v>
          </cell>
          <cell r="C3906" t="str">
            <v>BEKKER</v>
          </cell>
          <cell r="D3906" t="str">
            <v>W</v>
          </cell>
          <cell r="E3906" t="str">
            <v>F</v>
          </cell>
          <cell r="F3906" t="str">
            <v>JW/6</v>
          </cell>
          <cell r="G3906" t="str">
            <v>NWCA</v>
          </cell>
        </row>
        <row r="3907">
          <cell r="A3907">
            <v>3910</v>
          </cell>
          <cell r="B3907" t="str">
            <v>boitumelo wilfred</v>
          </cell>
          <cell r="C3907" t="str">
            <v>LEEUW</v>
          </cell>
          <cell r="D3907" t="str">
            <v>B</v>
          </cell>
          <cell r="E3907" t="str">
            <v>M</v>
          </cell>
          <cell r="F3907" t="str">
            <v>M35/8</v>
          </cell>
          <cell r="G3907" t="str">
            <v>SAPS</v>
          </cell>
        </row>
        <row r="3908">
          <cell r="A3908">
            <v>3911</v>
          </cell>
          <cell r="B3908" t="str">
            <v>teboho david</v>
          </cell>
          <cell r="C3908" t="str">
            <v>MAJORO</v>
          </cell>
          <cell r="D3908" t="str">
            <v>B</v>
          </cell>
          <cell r="E3908" t="str">
            <v>M</v>
          </cell>
          <cell r="F3908" t="str">
            <v>M35/8</v>
          </cell>
          <cell r="G3908" t="str">
            <v>SAPS</v>
          </cell>
        </row>
        <row r="3909">
          <cell r="A3909">
            <v>3912</v>
          </cell>
          <cell r="B3909" t="str">
            <v>aranoleng isaac</v>
          </cell>
          <cell r="C3909" t="str">
            <v>MOGAPI</v>
          </cell>
          <cell r="D3909" t="str">
            <v>B</v>
          </cell>
          <cell r="E3909" t="str">
            <v>M</v>
          </cell>
          <cell r="F3909" t="str">
            <v>M35/8</v>
          </cell>
          <cell r="G3909" t="str">
            <v>SAPS</v>
          </cell>
        </row>
        <row r="3910">
          <cell r="A3910">
            <v>3913</v>
          </cell>
          <cell r="B3910" t="str">
            <v>amos kgaugelo</v>
          </cell>
          <cell r="C3910" t="str">
            <v>TSHUKUDU</v>
          </cell>
          <cell r="D3910" t="str">
            <v>B</v>
          </cell>
          <cell r="E3910" t="str">
            <v>M</v>
          </cell>
          <cell r="F3910" t="str">
            <v>M35/8</v>
          </cell>
          <cell r="G3910" t="str">
            <v>SAPS</v>
          </cell>
        </row>
        <row r="3911">
          <cell r="A3911">
            <v>3914</v>
          </cell>
          <cell r="B3911" t="str">
            <v>rirhandzu ishmael</v>
          </cell>
          <cell r="C3911" t="str">
            <v>RHANGANI</v>
          </cell>
          <cell r="D3911" t="str">
            <v>B</v>
          </cell>
          <cell r="E3911" t="str">
            <v>M</v>
          </cell>
          <cell r="F3911" t="str">
            <v>M35/8</v>
          </cell>
          <cell r="G3911" t="str">
            <v>SAPS</v>
          </cell>
        </row>
        <row r="3912">
          <cell r="A3912">
            <v>3915</v>
          </cell>
          <cell r="B3912" t="str">
            <v>noko ronny</v>
          </cell>
          <cell r="C3912" t="str">
            <v>MABOTJA</v>
          </cell>
          <cell r="D3912" t="str">
            <v>B</v>
          </cell>
          <cell r="E3912" t="str">
            <v>M</v>
          </cell>
          <cell r="F3912" t="str">
            <v>M40/8</v>
          </cell>
          <cell r="G3912" t="str">
            <v>SAPS</v>
          </cell>
        </row>
        <row r="3913">
          <cell r="A3913">
            <v>3916</v>
          </cell>
          <cell r="B3913" t="str">
            <v>mkhuhlane james</v>
          </cell>
          <cell r="C3913" t="str">
            <v>MGCINA</v>
          </cell>
          <cell r="D3913" t="str">
            <v>B</v>
          </cell>
          <cell r="E3913" t="str">
            <v>M</v>
          </cell>
          <cell r="F3913" t="str">
            <v>M40/8</v>
          </cell>
          <cell r="G3913" t="str">
            <v>SAPS</v>
          </cell>
        </row>
        <row r="3914">
          <cell r="A3914">
            <v>3917</v>
          </cell>
          <cell r="B3914" t="str">
            <v>joseph motsamai</v>
          </cell>
          <cell r="C3914" t="str">
            <v>SELOLO</v>
          </cell>
          <cell r="D3914" t="str">
            <v>B</v>
          </cell>
          <cell r="E3914" t="str">
            <v>M</v>
          </cell>
          <cell r="F3914" t="str">
            <v>M40/8</v>
          </cell>
          <cell r="G3914" t="str">
            <v>SAPS</v>
          </cell>
        </row>
        <row r="3915">
          <cell r="A3915">
            <v>3918</v>
          </cell>
          <cell r="B3915" t="str">
            <v>mbulelo sydney</v>
          </cell>
          <cell r="C3915" t="str">
            <v>SPEELMAN</v>
          </cell>
          <cell r="D3915" t="str">
            <v>B</v>
          </cell>
          <cell r="E3915" t="str">
            <v>M</v>
          </cell>
          <cell r="F3915" t="str">
            <v>M40/8</v>
          </cell>
          <cell r="G3915" t="str">
            <v>SAPS</v>
          </cell>
        </row>
        <row r="3916">
          <cell r="A3916">
            <v>3919</v>
          </cell>
          <cell r="B3916" t="str">
            <v>sandile jerry</v>
          </cell>
          <cell r="C3916" t="str">
            <v>TSHOLOBA</v>
          </cell>
          <cell r="D3916" t="str">
            <v>B</v>
          </cell>
          <cell r="E3916" t="str">
            <v>M</v>
          </cell>
          <cell r="F3916" t="str">
            <v>M40/8</v>
          </cell>
          <cell r="G3916" t="str">
            <v>SAPS</v>
          </cell>
        </row>
        <row r="3917">
          <cell r="A3917">
            <v>3920</v>
          </cell>
          <cell r="B3917" t="str">
            <v>madoda esau</v>
          </cell>
          <cell r="C3917" t="str">
            <v>MIYA</v>
          </cell>
          <cell r="D3917" t="str">
            <v>B</v>
          </cell>
          <cell r="E3917" t="str">
            <v>M</v>
          </cell>
          <cell r="F3917" t="str">
            <v>M50/8</v>
          </cell>
          <cell r="G3917" t="str">
            <v>SAPS</v>
          </cell>
        </row>
        <row r="3918">
          <cell r="A3918">
            <v>3921</v>
          </cell>
          <cell r="B3918" t="str">
            <v>mluleki ellias</v>
          </cell>
          <cell r="C3918" t="str">
            <v>NOBANDA</v>
          </cell>
          <cell r="D3918" t="str">
            <v>B</v>
          </cell>
          <cell r="E3918" t="str">
            <v>M</v>
          </cell>
          <cell r="F3918" t="str">
            <v>M50/8</v>
          </cell>
          <cell r="G3918" t="str">
            <v>SAPS</v>
          </cell>
        </row>
        <row r="3919">
          <cell r="A3919">
            <v>3922</v>
          </cell>
          <cell r="B3919" t="str">
            <v>tebogo johannes</v>
          </cell>
          <cell r="C3919" t="str">
            <v>SEROKA</v>
          </cell>
          <cell r="D3919" t="str">
            <v>B</v>
          </cell>
          <cell r="E3919" t="str">
            <v>M</v>
          </cell>
          <cell r="F3919" t="str">
            <v>M50/8</v>
          </cell>
          <cell r="G3919" t="str">
            <v>SAPS</v>
          </cell>
        </row>
        <row r="3920">
          <cell r="A3920">
            <v>3923</v>
          </cell>
          <cell r="B3920" t="str">
            <v>solomon</v>
          </cell>
          <cell r="C3920" t="str">
            <v>DE BEER</v>
          </cell>
          <cell r="D3920" t="str">
            <v>W</v>
          </cell>
          <cell r="E3920" t="str">
            <v>M</v>
          </cell>
          <cell r="F3920" t="str">
            <v>M50/8</v>
          </cell>
          <cell r="G3920" t="str">
            <v>SAPS</v>
          </cell>
        </row>
        <row r="3921">
          <cell r="A3921">
            <v>3925</v>
          </cell>
          <cell r="B3921" t="str">
            <v>tumelo julian</v>
          </cell>
          <cell r="C3921" t="str">
            <v>MOCHOBO</v>
          </cell>
          <cell r="D3921" t="str">
            <v>B</v>
          </cell>
          <cell r="E3921" t="str">
            <v>M</v>
          </cell>
          <cell r="F3921" t="str">
            <v>SM/10</v>
          </cell>
          <cell r="G3921" t="str">
            <v>SAPS</v>
          </cell>
        </row>
        <row r="3922">
          <cell r="A3922">
            <v>3927</v>
          </cell>
          <cell r="B3922" t="str">
            <v>tshepo kenneth</v>
          </cell>
          <cell r="C3922" t="str">
            <v>MOTSEHELA</v>
          </cell>
          <cell r="D3922" t="str">
            <v>B</v>
          </cell>
          <cell r="E3922" t="str">
            <v>M</v>
          </cell>
          <cell r="F3922" t="str">
            <v>SM/10</v>
          </cell>
          <cell r="G3922" t="str">
            <v>SAPS</v>
          </cell>
        </row>
        <row r="3923">
          <cell r="A3923">
            <v>3929</v>
          </cell>
          <cell r="B3923" t="str">
            <v>jabulani emmanuel</v>
          </cell>
          <cell r="C3923" t="str">
            <v>MTHOMBENI</v>
          </cell>
          <cell r="D3923" t="str">
            <v>B</v>
          </cell>
          <cell r="E3923" t="str">
            <v>M</v>
          </cell>
          <cell r="F3923" t="str">
            <v>SM/10</v>
          </cell>
          <cell r="G3923" t="str">
            <v>SAPS</v>
          </cell>
        </row>
        <row r="3924">
          <cell r="A3924">
            <v>3930</v>
          </cell>
          <cell r="B3924" t="str">
            <v>sakhile</v>
          </cell>
          <cell r="C3924" t="str">
            <v xml:space="preserve">MZIZI </v>
          </cell>
          <cell r="D3924" t="str">
            <v>B</v>
          </cell>
          <cell r="E3924" t="str">
            <v>M</v>
          </cell>
          <cell r="F3924" t="str">
            <v>SM/10</v>
          </cell>
          <cell r="G3924" t="str">
            <v>SAPS</v>
          </cell>
        </row>
        <row r="3925">
          <cell r="A3925">
            <v>3932</v>
          </cell>
          <cell r="B3925" t="str">
            <v>devin michael</v>
          </cell>
          <cell r="C3925" t="str">
            <v>VINCENT</v>
          </cell>
          <cell r="D3925" t="str">
            <v>W</v>
          </cell>
          <cell r="E3925" t="str">
            <v>M</v>
          </cell>
          <cell r="F3925" t="str">
            <v>SM/10</v>
          </cell>
          <cell r="G3925" t="str">
            <v>SAPS</v>
          </cell>
        </row>
        <row r="3926">
          <cell r="A3926">
            <v>3924</v>
          </cell>
          <cell r="B3926" t="str">
            <v>mpho</v>
          </cell>
          <cell r="C3926" t="str">
            <v>LEHANYA</v>
          </cell>
          <cell r="D3926" t="str">
            <v>B</v>
          </cell>
          <cell r="E3926" t="str">
            <v>M</v>
          </cell>
          <cell r="F3926" t="str">
            <v>SM/4</v>
          </cell>
          <cell r="G3926" t="str">
            <v>SAPS</v>
          </cell>
        </row>
        <row r="3927">
          <cell r="A3927">
            <v>3926</v>
          </cell>
          <cell r="B3927" t="str">
            <v>griffiths</v>
          </cell>
          <cell r="C3927" t="str">
            <v>MOHLAHLO</v>
          </cell>
          <cell r="D3927" t="str">
            <v>B</v>
          </cell>
          <cell r="E3927" t="str">
            <v>M</v>
          </cell>
          <cell r="F3927" t="str">
            <v>SM/4</v>
          </cell>
          <cell r="G3927" t="str">
            <v>SAPS</v>
          </cell>
        </row>
        <row r="3928">
          <cell r="A3928">
            <v>3928</v>
          </cell>
          <cell r="B3928" t="str">
            <v>dewayne john-ashley oscar</v>
          </cell>
          <cell r="C3928" t="str">
            <v>MOURIES</v>
          </cell>
          <cell r="D3928" t="str">
            <v>C</v>
          </cell>
          <cell r="E3928" t="str">
            <v>M</v>
          </cell>
          <cell r="F3928" t="str">
            <v>SM/4</v>
          </cell>
          <cell r="G3928" t="str">
            <v>SAPS</v>
          </cell>
        </row>
        <row r="3929">
          <cell r="A3929">
            <v>3931</v>
          </cell>
          <cell r="B3929" t="str">
            <v>thando</v>
          </cell>
          <cell r="C3929" t="str">
            <v>NCIPHA</v>
          </cell>
          <cell r="D3929" t="str">
            <v>B</v>
          </cell>
          <cell r="E3929" t="str">
            <v>M</v>
          </cell>
          <cell r="F3929" t="str">
            <v>SM/4</v>
          </cell>
          <cell r="G3929" t="str">
            <v>SAPS</v>
          </cell>
        </row>
        <row r="3930">
          <cell r="A3930">
            <v>3933</v>
          </cell>
          <cell r="B3930" t="str">
            <v>kulani glandah</v>
          </cell>
          <cell r="C3930" t="str">
            <v>BILANKULU</v>
          </cell>
          <cell r="D3930" t="str">
            <v>B</v>
          </cell>
          <cell r="E3930" t="str">
            <v>F</v>
          </cell>
          <cell r="F3930" t="str">
            <v>SW/10</v>
          </cell>
          <cell r="G3930" t="str">
            <v>SAPS</v>
          </cell>
        </row>
        <row r="3931">
          <cell r="A3931">
            <v>3934</v>
          </cell>
          <cell r="B3931" t="str">
            <v>mashilo beauty</v>
          </cell>
          <cell r="C3931" t="str">
            <v>MALOBA</v>
          </cell>
          <cell r="D3931" t="str">
            <v>B</v>
          </cell>
          <cell r="E3931" t="str">
            <v>F</v>
          </cell>
          <cell r="F3931" t="str">
            <v>SW/10</v>
          </cell>
          <cell r="G3931" t="str">
            <v>SAPS</v>
          </cell>
        </row>
        <row r="3932">
          <cell r="A3932">
            <v>3935</v>
          </cell>
          <cell r="B3932" t="str">
            <v>daisy kgabo</v>
          </cell>
          <cell r="C3932" t="str">
            <v>PHAHO</v>
          </cell>
          <cell r="D3932" t="str">
            <v>B</v>
          </cell>
          <cell r="E3932" t="str">
            <v>F</v>
          </cell>
          <cell r="F3932" t="str">
            <v>SW/10</v>
          </cell>
          <cell r="G3932" t="str">
            <v>SAPS</v>
          </cell>
        </row>
        <row r="3933">
          <cell r="A3933">
            <v>1573</v>
          </cell>
          <cell r="B3933" t="str">
            <v>dimpho</v>
          </cell>
          <cell r="C3933" t="str">
            <v>MAKUME</v>
          </cell>
          <cell r="D3933" t="str">
            <v>B</v>
          </cell>
          <cell r="E3933" t="str">
            <v>F</v>
          </cell>
          <cell r="F3933" t="str">
            <v>W23/4</v>
          </cell>
          <cell r="G3933" t="str">
            <v>SAPS</v>
          </cell>
        </row>
        <row r="3934">
          <cell r="A3934">
            <v>3936</v>
          </cell>
          <cell r="B3934" t="str">
            <v>marelize</v>
          </cell>
          <cell r="C3934" t="str">
            <v>VAN NIEKERK</v>
          </cell>
          <cell r="D3934" t="str">
            <v>W</v>
          </cell>
          <cell r="E3934" t="str">
            <v>F</v>
          </cell>
          <cell r="F3934" t="str">
            <v>W40/4</v>
          </cell>
          <cell r="G3934" t="str">
            <v>SAPS</v>
          </cell>
        </row>
        <row r="3935">
          <cell r="A3935">
            <v>3937</v>
          </cell>
          <cell r="B3935" t="str">
            <v>santino</v>
          </cell>
          <cell r="C3935" t="str">
            <v>APPELS</v>
          </cell>
          <cell r="D3935" t="str">
            <v>C</v>
          </cell>
          <cell r="E3935" t="str">
            <v>M</v>
          </cell>
          <cell r="F3935" t="str">
            <v>B14/4</v>
          </cell>
          <cell r="G3935" t="str">
            <v>WPA</v>
          </cell>
        </row>
        <row r="3936">
          <cell r="A3936">
            <v>3938</v>
          </cell>
          <cell r="B3936" t="str">
            <v>waylon</v>
          </cell>
          <cell r="C3936" t="str">
            <v>JOOSTE</v>
          </cell>
          <cell r="D3936" t="str">
            <v>C</v>
          </cell>
          <cell r="E3936" t="str">
            <v>M</v>
          </cell>
          <cell r="F3936" t="str">
            <v>B14/4</v>
          </cell>
          <cell r="G3936" t="str">
            <v>WPA</v>
          </cell>
        </row>
        <row r="3937">
          <cell r="A3937">
            <v>3939</v>
          </cell>
          <cell r="B3937" t="str">
            <v>ugandric</v>
          </cell>
          <cell r="C3937" t="str">
            <v>WILLIAMS</v>
          </cell>
          <cell r="D3937" t="str">
            <v>C</v>
          </cell>
          <cell r="E3937" t="str">
            <v>M</v>
          </cell>
          <cell r="F3937" t="str">
            <v>B14/4</v>
          </cell>
          <cell r="G3937" t="str">
            <v>WPA</v>
          </cell>
        </row>
        <row r="3938">
          <cell r="A3938">
            <v>3940</v>
          </cell>
          <cell r="B3938" t="str">
            <v>charlton</v>
          </cell>
          <cell r="C3938" t="str">
            <v>JAFTA</v>
          </cell>
          <cell r="D3938" t="str">
            <v>C</v>
          </cell>
          <cell r="E3938" t="str">
            <v>M</v>
          </cell>
          <cell r="F3938" t="str">
            <v>B15/4</v>
          </cell>
          <cell r="G3938" t="str">
            <v>WPA</v>
          </cell>
        </row>
        <row r="3939">
          <cell r="A3939">
            <v>3941</v>
          </cell>
          <cell r="B3939" t="str">
            <v>jayden</v>
          </cell>
          <cell r="C3939" t="str">
            <v>JOSHUA</v>
          </cell>
          <cell r="D3939" t="str">
            <v>C</v>
          </cell>
          <cell r="E3939" t="str">
            <v>M</v>
          </cell>
          <cell r="F3939" t="str">
            <v>B15/4</v>
          </cell>
          <cell r="G3939" t="str">
            <v>WPA</v>
          </cell>
        </row>
        <row r="3940">
          <cell r="A3940">
            <v>3942</v>
          </cell>
          <cell r="B3940" t="str">
            <v>jody</v>
          </cell>
          <cell r="C3940" t="str">
            <v>JOSHUA</v>
          </cell>
          <cell r="D3940" t="str">
            <v>C</v>
          </cell>
          <cell r="E3940" t="str">
            <v>M</v>
          </cell>
          <cell r="F3940" t="str">
            <v>B15/4</v>
          </cell>
          <cell r="G3940" t="str">
            <v>WPA</v>
          </cell>
        </row>
        <row r="3941">
          <cell r="A3941">
            <v>3943</v>
          </cell>
          <cell r="B3941" t="str">
            <v>naylan</v>
          </cell>
          <cell r="C3941" t="str">
            <v>DREYER</v>
          </cell>
          <cell r="D3941" t="str">
            <v>C</v>
          </cell>
          <cell r="E3941" t="str">
            <v>M</v>
          </cell>
          <cell r="F3941" t="str">
            <v>B16/6</v>
          </cell>
          <cell r="G3941" t="str">
            <v>WPA</v>
          </cell>
        </row>
        <row r="3942">
          <cell r="A3942">
            <v>3944</v>
          </cell>
          <cell r="B3942" t="str">
            <v>johagen</v>
          </cell>
          <cell r="C3942" t="str">
            <v>JANSEN</v>
          </cell>
          <cell r="D3942" t="str">
            <v>W</v>
          </cell>
          <cell r="E3942" t="str">
            <v>M</v>
          </cell>
          <cell r="F3942" t="str">
            <v>B16/6</v>
          </cell>
          <cell r="G3942" t="str">
            <v>WPA</v>
          </cell>
        </row>
        <row r="3943">
          <cell r="A3943">
            <v>3945</v>
          </cell>
          <cell r="B3943" t="str">
            <v>elyas</v>
          </cell>
          <cell r="C3943" t="str">
            <v>AYYOUB</v>
          </cell>
          <cell r="D3943" t="str">
            <v>W</v>
          </cell>
          <cell r="E3943" t="str">
            <v>M</v>
          </cell>
          <cell r="F3943" t="str">
            <v>B17/6</v>
          </cell>
          <cell r="G3943" t="str">
            <v>WPA</v>
          </cell>
        </row>
        <row r="3944">
          <cell r="A3944">
            <v>3946</v>
          </cell>
          <cell r="B3944" t="str">
            <v>rochen</v>
          </cell>
          <cell r="C3944" t="str">
            <v>BLAAUW</v>
          </cell>
          <cell r="D3944" t="str">
            <v>C</v>
          </cell>
          <cell r="E3944" t="str">
            <v>M</v>
          </cell>
          <cell r="F3944" t="str">
            <v>B17/6</v>
          </cell>
          <cell r="G3944" t="str">
            <v>WPA</v>
          </cell>
        </row>
        <row r="3945">
          <cell r="A3945">
            <v>3947</v>
          </cell>
          <cell r="B3945" t="str">
            <v>nacko</v>
          </cell>
          <cell r="C3945" t="str">
            <v>EDICK</v>
          </cell>
          <cell r="D3945" t="str">
            <v>B</v>
          </cell>
          <cell r="E3945" t="str">
            <v>M</v>
          </cell>
          <cell r="F3945" t="str">
            <v>B17/6</v>
          </cell>
          <cell r="G3945" t="str">
            <v>WPA</v>
          </cell>
        </row>
        <row r="3946">
          <cell r="A3946">
            <v>3948</v>
          </cell>
          <cell r="B3946" t="str">
            <v>mbasa</v>
          </cell>
          <cell r="C3946" t="str">
            <v>MACI</v>
          </cell>
          <cell r="D3946" t="str">
            <v>B</v>
          </cell>
          <cell r="E3946" t="str">
            <v>M</v>
          </cell>
          <cell r="F3946" t="str">
            <v>B17/6</v>
          </cell>
          <cell r="G3946" t="str">
            <v>WPA</v>
          </cell>
        </row>
        <row r="3947">
          <cell r="A3947">
            <v>3949</v>
          </cell>
          <cell r="B3947" t="str">
            <v>busisani</v>
          </cell>
          <cell r="C3947" t="str">
            <v>METU</v>
          </cell>
          <cell r="D3947" t="str">
            <v>B</v>
          </cell>
          <cell r="E3947" t="str">
            <v>M</v>
          </cell>
          <cell r="F3947" t="str">
            <v>B17/6</v>
          </cell>
          <cell r="G3947" t="str">
            <v>WPA</v>
          </cell>
        </row>
        <row r="3948">
          <cell r="A3948">
            <v>3950</v>
          </cell>
          <cell r="B3948" t="str">
            <v>zubenathi</v>
          </cell>
          <cell r="C3948" t="str">
            <v>NCAPAYI</v>
          </cell>
          <cell r="D3948" t="str">
            <v>B</v>
          </cell>
          <cell r="E3948" t="str">
            <v>M</v>
          </cell>
          <cell r="F3948" t="str">
            <v>B17/6</v>
          </cell>
          <cell r="G3948" t="str">
            <v>WPA</v>
          </cell>
        </row>
        <row r="3949">
          <cell r="A3949">
            <v>3951</v>
          </cell>
          <cell r="B3949" t="str">
            <v>amahle</v>
          </cell>
          <cell r="C3949" t="str">
            <v>DINTSI</v>
          </cell>
          <cell r="D3949" t="str">
            <v>B</v>
          </cell>
          <cell r="E3949" t="str">
            <v>F</v>
          </cell>
          <cell r="F3949" t="str">
            <v>G14/4</v>
          </cell>
          <cell r="G3949" t="str">
            <v>WPA</v>
          </cell>
        </row>
        <row r="3950">
          <cell r="A3950">
            <v>3952</v>
          </cell>
          <cell r="B3950" t="str">
            <v>leonte</v>
          </cell>
          <cell r="C3950" t="str">
            <v>ADAMS</v>
          </cell>
          <cell r="D3950" t="str">
            <v>C</v>
          </cell>
          <cell r="E3950" t="str">
            <v>F</v>
          </cell>
          <cell r="F3950" t="str">
            <v>G15/4</v>
          </cell>
          <cell r="G3950" t="str">
            <v>WPA</v>
          </cell>
        </row>
        <row r="3951">
          <cell r="A3951">
            <v>3953</v>
          </cell>
          <cell r="B3951" t="str">
            <v>marietjie</v>
          </cell>
          <cell r="C3951" t="str">
            <v>CILLIERS</v>
          </cell>
          <cell r="D3951" t="str">
            <v>W</v>
          </cell>
          <cell r="E3951" t="str">
            <v>F</v>
          </cell>
          <cell r="F3951" t="str">
            <v>G15/4</v>
          </cell>
          <cell r="G3951" t="str">
            <v>WPA</v>
          </cell>
        </row>
        <row r="3952">
          <cell r="A3952">
            <v>3954</v>
          </cell>
          <cell r="B3952" t="str">
            <v>zenade</v>
          </cell>
          <cell r="C3952" t="str">
            <v>OCTOBER</v>
          </cell>
          <cell r="D3952" t="str">
            <v>C</v>
          </cell>
          <cell r="E3952" t="str">
            <v>F</v>
          </cell>
          <cell r="F3952" t="str">
            <v>G15/4</v>
          </cell>
          <cell r="G3952" t="str">
            <v>WPA</v>
          </cell>
        </row>
        <row r="3953">
          <cell r="A3953">
            <v>3955</v>
          </cell>
          <cell r="B3953" t="str">
            <v>kharnya</v>
          </cell>
          <cell r="C3953" t="str">
            <v>FRANCIS</v>
          </cell>
          <cell r="D3953" t="str">
            <v>C</v>
          </cell>
          <cell r="E3953" t="str">
            <v>F</v>
          </cell>
          <cell r="F3953" t="str">
            <v>G16/4</v>
          </cell>
          <cell r="G3953" t="str">
            <v>WPA</v>
          </cell>
        </row>
        <row r="3954">
          <cell r="A3954">
            <v>3956</v>
          </cell>
          <cell r="B3954" t="str">
            <v>tamica</v>
          </cell>
          <cell r="C3954" t="str">
            <v>JOOSTE</v>
          </cell>
          <cell r="D3954" t="str">
            <v>C</v>
          </cell>
          <cell r="E3954" t="str">
            <v>F</v>
          </cell>
          <cell r="F3954" t="str">
            <v>G16/4</v>
          </cell>
          <cell r="G3954" t="str">
            <v>WPA</v>
          </cell>
        </row>
        <row r="3955">
          <cell r="A3955">
            <v>3957</v>
          </cell>
          <cell r="B3955" t="str">
            <v>nadine</v>
          </cell>
          <cell r="C3955" t="str">
            <v>VISSER</v>
          </cell>
          <cell r="D3955" t="str">
            <v>W</v>
          </cell>
          <cell r="E3955" t="str">
            <v>F</v>
          </cell>
          <cell r="F3955" t="str">
            <v>G16/4</v>
          </cell>
          <cell r="G3955" t="str">
            <v>WPA</v>
          </cell>
        </row>
        <row r="3956">
          <cell r="A3956">
            <v>3958</v>
          </cell>
          <cell r="B3956" t="str">
            <v>oliver</v>
          </cell>
          <cell r="C3956" t="str">
            <v>STEWART</v>
          </cell>
          <cell r="D3956" t="str">
            <v>W</v>
          </cell>
          <cell r="E3956" t="str">
            <v>M</v>
          </cell>
          <cell r="F3956" t="str">
            <v>JM/2</v>
          </cell>
          <cell r="G3956" t="str">
            <v>WPA</v>
          </cell>
        </row>
        <row r="3957">
          <cell r="A3957">
            <v>3959</v>
          </cell>
          <cell r="B3957" t="str">
            <v>kaylam</v>
          </cell>
          <cell r="C3957" t="str">
            <v>DU PLESSIS</v>
          </cell>
          <cell r="D3957" t="str">
            <v>C</v>
          </cell>
          <cell r="E3957" t="str">
            <v>M</v>
          </cell>
          <cell r="F3957" t="str">
            <v>JM/8</v>
          </cell>
          <cell r="G3957" t="str">
            <v>WPA</v>
          </cell>
        </row>
        <row r="3958">
          <cell r="A3958">
            <v>3960</v>
          </cell>
          <cell r="B3958" t="str">
            <v>carlo</v>
          </cell>
          <cell r="C3958" t="str">
            <v>FLINK</v>
          </cell>
          <cell r="D3958" t="str">
            <v>C</v>
          </cell>
          <cell r="E3958" t="str">
            <v>M</v>
          </cell>
          <cell r="F3958" t="str">
            <v>JM/8</v>
          </cell>
          <cell r="G3958" t="str">
            <v>WPA</v>
          </cell>
        </row>
        <row r="3959">
          <cell r="A3959">
            <v>3961</v>
          </cell>
          <cell r="B3959" t="str">
            <v>ruschin</v>
          </cell>
          <cell r="C3959" t="str">
            <v>FORTUIN</v>
          </cell>
          <cell r="D3959" t="str">
            <v>C</v>
          </cell>
          <cell r="E3959" t="str">
            <v>M</v>
          </cell>
          <cell r="F3959" t="str">
            <v>JM/8</v>
          </cell>
          <cell r="G3959" t="str">
            <v>WPA</v>
          </cell>
        </row>
        <row r="3960">
          <cell r="A3960">
            <v>3962</v>
          </cell>
          <cell r="B3960" t="str">
            <v>mzwamadoda</v>
          </cell>
          <cell r="C3960" t="str">
            <v>NONJIKO</v>
          </cell>
          <cell r="D3960" t="str">
            <v>B</v>
          </cell>
          <cell r="E3960" t="str">
            <v>M</v>
          </cell>
          <cell r="F3960" t="str">
            <v>JM/8</v>
          </cell>
          <cell r="G3960" t="str">
            <v>WPA</v>
          </cell>
        </row>
        <row r="3961">
          <cell r="A3961">
            <v>3963</v>
          </cell>
          <cell r="B3961" t="str">
            <v>fernando</v>
          </cell>
          <cell r="C3961" t="str">
            <v>SPONDO</v>
          </cell>
          <cell r="D3961" t="str">
            <v>C</v>
          </cell>
          <cell r="E3961" t="str">
            <v>M</v>
          </cell>
          <cell r="F3961" t="str">
            <v>JM/8</v>
          </cell>
          <cell r="G3961" t="str">
            <v>WPA</v>
          </cell>
        </row>
        <row r="3962">
          <cell r="A3962">
            <v>3964</v>
          </cell>
          <cell r="B3962" t="str">
            <v>oliver</v>
          </cell>
          <cell r="C3962" t="str">
            <v>STEWART</v>
          </cell>
          <cell r="D3962" t="str">
            <v>W</v>
          </cell>
          <cell r="E3962" t="str">
            <v>M</v>
          </cell>
          <cell r="F3962" t="str">
            <v>JM/8</v>
          </cell>
          <cell r="G3962" t="str">
            <v>WPA</v>
          </cell>
        </row>
        <row r="3963">
          <cell r="A3963">
            <v>3965</v>
          </cell>
          <cell r="B3963" t="str">
            <v>gina</v>
          </cell>
          <cell r="C3963" t="str">
            <v>DE KLERK</v>
          </cell>
          <cell r="D3963" t="str">
            <v>W</v>
          </cell>
          <cell r="E3963" t="str">
            <v>F</v>
          </cell>
          <cell r="F3963" t="str">
            <v>JW/6</v>
          </cell>
          <cell r="G3963" t="str">
            <v>WPA</v>
          </cell>
        </row>
        <row r="3964">
          <cell r="A3964">
            <v>3966</v>
          </cell>
          <cell r="B3964" t="str">
            <v>kia</v>
          </cell>
          <cell r="C3964" t="str">
            <v>GIBBS</v>
          </cell>
          <cell r="D3964" t="str">
            <v>W</v>
          </cell>
          <cell r="E3964" t="str">
            <v>F</v>
          </cell>
          <cell r="F3964" t="str">
            <v>JW/6</v>
          </cell>
          <cell r="G3964" t="str">
            <v>WPA</v>
          </cell>
        </row>
        <row r="3965">
          <cell r="A3965">
            <v>3967</v>
          </cell>
          <cell r="B3965" t="str">
            <v>athemba</v>
          </cell>
          <cell r="C3965" t="str">
            <v>NQUMASHE</v>
          </cell>
          <cell r="D3965" t="str">
            <v>B</v>
          </cell>
          <cell r="E3965" t="str">
            <v>F</v>
          </cell>
          <cell r="F3965" t="str">
            <v>JW/6</v>
          </cell>
          <cell r="G3965" t="str">
            <v>WPA</v>
          </cell>
        </row>
        <row r="3966">
          <cell r="A3966">
            <v>3968</v>
          </cell>
          <cell r="B3966" t="str">
            <v>caitlin</v>
          </cell>
          <cell r="C3966" t="str">
            <v>SCHLEHMEYER</v>
          </cell>
          <cell r="D3966" t="str">
            <v>W</v>
          </cell>
          <cell r="E3966" t="str">
            <v>F</v>
          </cell>
          <cell r="F3966" t="str">
            <v>JW/6</v>
          </cell>
          <cell r="G3966" t="str">
            <v>WPA</v>
          </cell>
        </row>
        <row r="3967">
          <cell r="A3967">
            <v>3969</v>
          </cell>
          <cell r="B3967" t="str">
            <v>rowhaldo</v>
          </cell>
          <cell r="C3967" t="str">
            <v>RATZ</v>
          </cell>
          <cell r="D3967" t="str">
            <v>C</v>
          </cell>
          <cell r="E3967" t="str">
            <v>M</v>
          </cell>
          <cell r="F3967" t="str">
            <v>M23/4</v>
          </cell>
          <cell r="G3967" t="str">
            <v>WPA</v>
          </cell>
        </row>
        <row r="3968">
          <cell r="A3968">
            <v>3970</v>
          </cell>
          <cell r="B3968" t="str">
            <v>ricardo</v>
          </cell>
          <cell r="C3968" t="str">
            <v>BLAUW</v>
          </cell>
          <cell r="D3968" t="str">
            <v>C</v>
          </cell>
          <cell r="E3968" t="str">
            <v>M</v>
          </cell>
          <cell r="F3968" t="str">
            <v>M35/8</v>
          </cell>
          <cell r="G3968" t="str">
            <v>WPA</v>
          </cell>
        </row>
        <row r="3969">
          <cell r="A3969">
            <v>3971</v>
          </cell>
          <cell r="B3969" t="str">
            <v>oscar</v>
          </cell>
          <cell r="C3969" t="str">
            <v>COETZEE</v>
          </cell>
          <cell r="D3969" t="str">
            <v>C</v>
          </cell>
          <cell r="E3969" t="str">
            <v>M</v>
          </cell>
          <cell r="F3969" t="str">
            <v>M35/8</v>
          </cell>
          <cell r="G3969" t="str">
            <v>WPA</v>
          </cell>
        </row>
        <row r="3970">
          <cell r="A3970">
            <v>3972</v>
          </cell>
          <cell r="B3970" t="str">
            <v>andrew</v>
          </cell>
          <cell r="C3970" t="str">
            <v>COOPER</v>
          </cell>
          <cell r="D3970" t="str">
            <v>C</v>
          </cell>
          <cell r="E3970" t="str">
            <v>M</v>
          </cell>
          <cell r="F3970" t="str">
            <v>M50/8</v>
          </cell>
          <cell r="G3970" t="str">
            <v>WPA</v>
          </cell>
        </row>
        <row r="3971">
          <cell r="A3971">
            <v>3973</v>
          </cell>
          <cell r="B3971" t="str">
            <v>bruce</v>
          </cell>
          <cell r="C3971" t="str">
            <v>STEWART</v>
          </cell>
          <cell r="D3971" t="str">
            <v>W</v>
          </cell>
          <cell r="E3971" t="str">
            <v>M</v>
          </cell>
          <cell r="F3971" t="str">
            <v>M50/8</v>
          </cell>
          <cell r="G3971" t="str">
            <v>WPA</v>
          </cell>
        </row>
        <row r="3972">
          <cell r="A3972">
            <v>3974</v>
          </cell>
          <cell r="B3972" t="str">
            <v>tobias</v>
          </cell>
          <cell r="C3972" t="str">
            <v>PHILANDER</v>
          </cell>
          <cell r="D3972" t="str">
            <v>C</v>
          </cell>
          <cell r="E3972" t="str">
            <v>M</v>
          </cell>
          <cell r="F3972" t="str">
            <v>M55/8</v>
          </cell>
          <cell r="G3972" t="str">
            <v>WPA</v>
          </cell>
        </row>
        <row r="3973">
          <cell r="A3973">
            <v>3975</v>
          </cell>
          <cell r="B3973" t="str">
            <v>julian</v>
          </cell>
          <cell r="C3973" t="str">
            <v>PAUL</v>
          </cell>
          <cell r="D3973" t="str">
            <v>C</v>
          </cell>
          <cell r="E3973" t="str">
            <v>M</v>
          </cell>
          <cell r="F3973" t="str">
            <v>M60/6</v>
          </cell>
          <cell r="G3973" t="str">
            <v>WPA</v>
          </cell>
        </row>
        <row r="3974">
          <cell r="A3974">
            <v>3976</v>
          </cell>
          <cell r="B3974" t="str">
            <v>andre</v>
          </cell>
          <cell r="C3974" t="str">
            <v>AFRIKA</v>
          </cell>
          <cell r="D3974" t="str">
            <v>C</v>
          </cell>
          <cell r="E3974" t="str">
            <v>M</v>
          </cell>
          <cell r="F3974" t="str">
            <v>SM/10</v>
          </cell>
          <cell r="G3974" t="str">
            <v>WPA</v>
          </cell>
        </row>
        <row r="3975">
          <cell r="A3975">
            <v>3977</v>
          </cell>
          <cell r="B3975" t="str">
            <v>raydon</v>
          </cell>
          <cell r="C3975" t="str">
            <v>BALIE</v>
          </cell>
          <cell r="D3975" t="str">
            <v>C</v>
          </cell>
          <cell r="E3975" t="str">
            <v>M</v>
          </cell>
          <cell r="F3975" t="str">
            <v>SM/10</v>
          </cell>
          <cell r="G3975" t="str">
            <v>WPA</v>
          </cell>
        </row>
        <row r="3976">
          <cell r="A3976">
            <v>3978</v>
          </cell>
          <cell r="B3976" t="str">
            <v xml:space="preserve">bruce-lynn </v>
          </cell>
          <cell r="C3976" t="str">
            <v>DAMONS</v>
          </cell>
          <cell r="D3976" t="str">
            <v>C</v>
          </cell>
          <cell r="E3976" t="str">
            <v>M</v>
          </cell>
          <cell r="F3976" t="str">
            <v>SM/10</v>
          </cell>
          <cell r="G3976" t="str">
            <v>WPA</v>
          </cell>
        </row>
        <row r="3977">
          <cell r="A3977">
            <v>3979</v>
          </cell>
          <cell r="B3977" t="str">
            <v>merlin</v>
          </cell>
          <cell r="C3977" t="str">
            <v>KLAASTE</v>
          </cell>
          <cell r="D3977" t="str">
            <v>C</v>
          </cell>
          <cell r="E3977" t="str">
            <v>M</v>
          </cell>
          <cell r="F3977" t="str">
            <v>SM/10</v>
          </cell>
          <cell r="G3977" t="str">
            <v>WPA</v>
          </cell>
        </row>
        <row r="3978">
          <cell r="A3978">
            <v>3980</v>
          </cell>
          <cell r="B3978" t="str">
            <v>vuyolwethu</v>
          </cell>
          <cell r="C3978" t="str">
            <v>MBUKUSHE</v>
          </cell>
          <cell r="D3978" t="str">
            <v>B</v>
          </cell>
          <cell r="E3978" t="str">
            <v>M</v>
          </cell>
          <cell r="F3978" t="str">
            <v>SM/10</v>
          </cell>
          <cell r="G3978" t="str">
            <v>WPA</v>
          </cell>
        </row>
        <row r="3979">
          <cell r="A3979">
            <v>3981</v>
          </cell>
          <cell r="B3979" t="str">
            <v>amos</v>
          </cell>
          <cell r="C3979" t="str">
            <v>NYONGO</v>
          </cell>
          <cell r="D3979" t="str">
            <v>B</v>
          </cell>
          <cell r="E3979" t="str">
            <v>M</v>
          </cell>
          <cell r="F3979" t="str">
            <v>SM/10</v>
          </cell>
          <cell r="G3979" t="str">
            <v>WPA</v>
          </cell>
        </row>
        <row r="3980">
          <cell r="A3980">
            <v>3982</v>
          </cell>
          <cell r="B3980" t="str">
            <v>andre</v>
          </cell>
          <cell r="C3980" t="str">
            <v>AFRIKA</v>
          </cell>
          <cell r="D3980" t="str">
            <v>C</v>
          </cell>
          <cell r="E3980" t="str">
            <v>M</v>
          </cell>
          <cell r="F3980" t="str">
            <v>SM/4</v>
          </cell>
          <cell r="G3980" t="str">
            <v>WPA</v>
          </cell>
        </row>
        <row r="3981">
          <cell r="A3981">
            <v>3983</v>
          </cell>
          <cell r="B3981" t="str">
            <v>sibusiso</v>
          </cell>
          <cell r="C3981" t="str">
            <v>MAGWAZA</v>
          </cell>
          <cell r="D3981" t="str">
            <v>B</v>
          </cell>
          <cell r="E3981" t="str">
            <v>M</v>
          </cell>
          <cell r="F3981" t="str">
            <v>SM/4</v>
          </cell>
          <cell r="G3981" t="str">
            <v>WPA</v>
          </cell>
        </row>
        <row r="3982">
          <cell r="A3982">
            <v>3984</v>
          </cell>
          <cell r="B3982" t="str">
            <v>vuyolwethu</v>
          </cell>
          <cell r="C3982" t="str">
            <v>MBUKUSHE</v>
          </cell>
          <cell r="D3982" t="str">
            <v>B</v>
          </cell>
          <cell r="E3982" t="str">
            <v>M</v>
          </cell>
          <cell r="F3982" t="str">
            <v>SM/4</v>
          </cell>
          <cell r="G3982" t="str">
            <v>WPA</v>
          </cell>
        </row>
        <row r="3983">
          <cell r="A3983">
            <v>3985</v>
          </cell>
          <cell r="B3983" t="str">
            <v>emiele</v>
          </cell>
          <cell r="C3983" t="str">
            <v>PAULSEN</v>
          </cell>
          <cell r="D3983" t="str">
            <v>C</v>
          </cell>
          <cell r="E3983" t="str">
            <v>M</v>
          </cell>
          <cell r="F3983" t="str">
            <v>SM/4</v>
          </cell>
          <cell r="G3983" t="str">
            <v>WPA</v>
          </cell>
        </row>
        <row r="3984">
          <cell r="A3984">
            <v>3986</v>
          </cell>
          <cell r="B3984" t="str">
            <v>anthony</v>
          </cell>
          <cell r="C3984" t="str">
            <v>TIMOTEUS</v>
          </cell>
          <cell r="D3984" t="str">
            <v>C</v>
          </cell>
          <cell r="E3984" t="str">
            <v>M</v>
          </cell>
          <cell r="F3984" t="str">
            <v>SM/4</v>
          </cell>
          <cell r="G3984" t="str">
            <v>WPA</v>
          </cell>
        </row>
        <row r="3985">
          <cell r="A3985">
            <v>3987</v>
          </cell>
          <cell r="B3985" t="str">
            <v>sophie</v>
          </cell>
          <cell r="C3985" t="str">
            <v>COPE</v>
          </cell>
          <cell r="D3985" t="str">
            <v>W</v>
          </cell>
          <cell r="E3985" t="str">
            <v>F</v>
          </cell>
          <cell r="F3985" t="str">
            <v>SW/10</v>
          </cell>
          <cell r="G3985" t="str">
            <v>WPA</v>
          </cell>
        </row>
        <row r="3986">
          <cell r="A3986">
            <v>3988</v>
          </cell>
          <cell r="B3986" t="str">
            <v>leanda</v>
          </cell>
          <cell r="C3986" t="str">
            <v>DU BRUYN</v>
          </cell>
          <cell r="D3986" t="str">
            <v>W</v>
          </cell>
          <cell r="E3986" t="str">
            <v>F</v>
          </cell>
          <cell r="F3986" t="str">
            <v>SW/10</v>
          </cell>
          <cell r="G3986" t="str">
            <v>WPA</v>
          </cell>
        </row>
        <row r="3987">
          <cell r="A3987">
            <v>3989</v>
          </cell>
          <cell r="B3987" t="str">
            <v>vuyiseka</v>
          </cell>
          <cell r="C3987" t="str">
            <v>NKUMENGE</v>
          </cell>
          <cell r="D3987" t="str">
            <v>B</v>
          </cell>
          <cell r="E3987" t="str">
            <v>F</v>
          </cell>
          <cell r="F3987" t="str">
            <v>SW/10</v>
          </cell>
          <cell r="G3987" t="str">
            <v>WPA</v>
          </cell>
        </row>
        <row r="3988">
          <cell r="A3988">
            <v>3990</v>
          </cell>
          <cell r="B3988" t="str">
            <v>kyla</v>
          </cell>
          <cell r="C3988" t="str">
            <v>VAN GRAAN</v>
          </cell>
          <cell r="D3988" t="str">
            <v>W</v>
          </cell>
          <cell r="E3988" t="str">
            <v>F</v>
          </cell>
          <cell r="F3988" t="str">
            <v>SW/10</v>
          </cell>
          <cell r="G3988" t="str">
            <v>WPA</v>
          </cell>
        </row>
        <row r="3989">
          <cell r="A3989">
            <v>3991</v>
          </cell>
          <cell r="B3989" t="str">
            <v>zintle</v>
          </cell>
          <cell r="C3989" t="str">
            <v>XINIWE</v>
          </cell>
          <cell r="D3989" t="str">
            <v>B</v>
          </cell>
          <cell r="E3989" t="str">
            <v>F</v>
          </cell>
          <cell r="F3989" t="str">
            <v>SW/10</v>
          </cell>
          <cell r="G3989" t="str">
            <v>WPA</v>
          </cell>
        </row>
        <row r="3990">
          <cell r="A3990">
            <v>3992</v>
          </cell>
          <cell r="B3990" t="str">
            <v>leanda</v>
          </cell>
          <cell r="C3990" t="str">
            <v>DU BRUYN</v>
          </cell>
          <cell r="D3990" t="str">
            <v>W</v>
          </cell>
          <cell r="E3990" t="str">
            <v>F</v>
          </cell>
          <cell r="F3990" t="str">
            <v>SW/4</v>
          </cell>
          <cell r="G3990" t="str">
            <v>WPA</v>
          </cell>
        </row>
        <row r="3991">
          <cell r="A3991">
            <v>3993</v>
          </cell>
          <cell r="B3991" t="str">
            <v>rolandi</v>
          </cell>
          <cell r="C3991" t="str">
            <v>SCHUTTE</v>
          </cell>
          <cell r="D3991" t="str">
            <v>W</v>
          </cell>
          <cell r="E3991" t="str">
            <v>F</v>
          </cell>
          <cell r="F3991" t="str">
            <v>W35/4</v>
          </cell>
          <cell r="G3991" t="str">
            <v>WPA</v>
          </cell>
        </row>
        <row r="3992">
          <cell r="A3992">
            <v>3994</v>
          </cell>
          <cell r="B3992" t="str">
            <v>bulelwa</v>
          </cell>
          <cell r="C3992" t="str">
            <v>SIMAE</v>
          </cell>
          <cell r="D3992" t="str">
            <v>B</v>
          </cell>
          <cell r="E3992" t="str">
            <v>F</v>
          </cell>
          <cell r="F3992" t="str">
            <v>W40/4</v>
          </cell>
          <cell r="G3992" t="str">
            <v>WPA</v>
          </cell>
        </row>
        <row r="3993">
          <cell r="A3993">
            <v>3995</v>
          </cell>
          <cell r="B3993" t="str">
            <v>marlize</v>
          </cell>
          <cell r="C3993" t="str">
            <v>VIENINGS</v>
          </cell>
          <cell r="D3993" t="str">
            <v>W</v>
          </cell>
          <cell r="E3993" t="str">
            <v>F</v>
          </cell>
          <cell r="F3993" t="str">
            <v>W40/4</v>
          </cell>
          <cell r="G3993" t="str">
            <v>WPA</v>
          </cell>
        </row>
        <row r="3994">
          <cell r="A3994">
            <v>3996</v>
          </cell>
          <cell r="B3994" t="str">
            <v>sharon</v>
          </cell>
          <cell r="C3994" t="str">
            <v>SUNDERLAND</v>
          </cell>
          <cell r="D3994" t="str">
            <v>W</v>
          </cell>
          <cell r="E3994" t="str">
            <v>F</v>
          </cell>
          <cell r="F3994" t="str">
            <v>W45/4</v>
          </cell>
          <cell r="G3994" t="str">
            <v>WPA</v>
          </cell>
        </row>
        <row r="3995">
          <cell r="A3995">
            <v>3997</v>
          </cell>
          <cell r="B3995" t="str">
            <v>mariette</v>
          </cell>
          <cell r="C3995" t="str">
            <v>STRAUSS</v>
          </cell>
          <cell r="D3995" t="str">
            <v>W</v>
          </cell>
          <cell r="E3995" t="str">
            <v>F</v>
          </cell>
          <cell r="F3995" t="str">
            <v>W55/4</v>
          </cell>
          <cell r="G3995" t="str">
            <v>WPA</v>
          </cell>
        </row>
        <row r="3996">
          <cell r="A3996">
            <v>3998</v>
          </cell>
          <cell r="B3996" t="str">
            <v>beverley</v>
          </cell>
          <cell r="C3996" t="str">
            <v>CHARTERS</v>
          </cell>
          <cell r="E3996" t="str">
            <v>F</v>
          </cell>
          <cell r="F3996" t="str">
            <v>W60/4</v>
          </cell>
          <cell r="G3996" t="str">
            <v>WPA</v>
          </cell>
        </row>
        <row r="3997">
          <cell r="A3997">
            <v>3999</v>
          </cell>
          <cell r="B3997" t="str">
            <v>judith</v>
          </cell>
          <cell r="C3997" t="str">
            <v>GROVE</v>
          </cell>
          <cell r="D3997" t="str">
            <v>C</v>
          </cell>
          <cell r="E3997" t="str">
            <v>F</v>
          </cell>
          <cell r="F3997" t="str">
            <v>W65/4</v>
          </cell>
          <cell r="G3997" t="str">
            <v>WPA</v>
          </cell>
        </row>
        <row r="3998">
          <cell r="A3998">
            <v>4000</v>
          </cell>
          <cell r="B3998" t="str">
            <v>aileen (pixie)</v>
          </cell>
          <cell r="C3998" t="str">
            <v>SPARG</v>
          </cell>
          <cell r="D3998" t="str">
            <v>W</v>
          </cell>
          <cell r="E3998" t="str">
            <v>F</v>
          </cell>
          <cell r="F3998" t="str">
            <v>W70/4</v>
          </cell>
          <cell r="G3998" t="str">
            <v>WPA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APTURE"/>
      <sheetName val="Individual"/>
      <sheetName val="Teams Single"/>
      <sheetName val="Sheets (3)"/>
    </sheetNames>
    <sheetDataSet>
      <sheetData sheetId="0">
        <row r="2">
          <cell r="A2">
            <v>56</v>
          </cell>
          <cell r="B2" t="str">
            <v>lyle</v>
          </cell>
          <cell r="C2" t="str">
            <v>AFRICA</v>
          </cell>
          <cell r="D2" t="str">
            <v>B</v>
          </cell>
          <cell r="E2" t="str">
            <v>M</v>
          </cell>
          <cell r="F2" t="str">
            <v>B10/2</v>
          </cell>
          <cell r="G2" t="str">
            <v>ACNW</v>
          </cell>
        </row>
        <row r="3">
          <cell r="A3">
            <v>57</v>
          </cell>
          <cell r="B3" t="str">
            <v>philip</v>
          </cell>
          <cell r="C3" t="str">
            <v>BOTHA</v>
          </cell>
          <cell r="D3" t="str">
            <v>W</v>
          </cell>
          <cell r="E3" t="str">
            <v>M</v>
          </cell>
          <cell r="F3" t="str">
            <v>B10/2</v>
          </cell>
          <cell r="G3" t="str">
            <v>ACNW</v>
          </cell>
        </row>
        <row r="4">
          <cell r="A4">
            <v>58</v>
          </cell>
          <cell r="B4" t="str">
            <v>christiaan</v>
          </cell>
          <cell r="C4" t="str">
            <v>BOTHMA</v>
          </cell>
          <cell r="D4" t="str">
            <v>W</v>
          </cell>
          <cell r="E4" t="str">
            <v>M</v>
          </cell>
          <cell r="F4" t="str">
            <v>B10/2</v>
          </cell>
          <cell r="G4" t="str">
            <v>ACNW</v>
          </cell>
        </row>
        <row r="5">
          <cell r="A5">
            <v>59</v>
          </cell>
          <cell r="B5" t="str">
            <v>raynard</v>
          </cell>
          <cell r="C5" t="str">
            <v>DE KLERK</v>
          </cell>
          <cell r="D5" t="str">
            <v>W</v>
          </cell>
          <cell r="E5" t="str">
            <v>M</v>
          </cell>
          <cell r="F5" t="str">
            <v>B10/2</v>
          </cell>
          <cell r="G5" t="str">
            <v>ACNW</v>
          </cell>
        </row>
        <row r="6">
          <cell r="A6">
            <v>60</v>
          </cell>
          <cell r="B6" t="str">
            <v>ludwig</v>
          </cell>
          <cell r="C6" t="str">
            <v>GELDENHUYS</v>
          </cell>
          <cell r="D6" t="str">
            <v>W</v>
          </cell>
          <cell r="E6" t="str">
            <v>M</v>
          </cell>
          <cell r="F6" t="str">
            <v>B10/2</v>
          </cell>
          <cell r="G6" t="str">
            <v>ACNW</v>
          </cell>
        </row>
        <row r="7">
          <cell r="A7">
            <v>61</v>
          </cell>
          <cell r="B7" t="str">
            <v>qhawe</v>
          </cell>
          <cell r="C7" t="str">
            <v>GOSA</v>
          </cell>
          <cell r="D7" t="str">
            <v>B</v>
          </cell>
          <cell r="E7" t="str">
            <v>M</v>
          </cell>
          <cell r="F7" t="str">
            <v>B10/2</v>
          </cell>
          <cell r="G7" t="str">
            <v>ACNW</v>
          </cell>
        </row>
        <row r="8">
          <cell r="A8">
            <v>62</v>
          </cell>
          <cell r="B8" t="str">
            <v>ruben</v>
          </cell>
          <cell r="C8" t="str">
            <v>HAASBROEK</v>
          </cell>
          <cell r="D8" t="str">
            <v>W</v>
          </cell>
          <cell r="E8" t="str">
            <v>M</v>
          </cell>
          <cell r="F8" t="str">
            <v>B10/2</v>
          </cell>
          <cell r="G8" t="str">
            <v>ACNW</v>
          </cell>
        </row>
        <row r="9">
          <cell r="A9">
            <v>63</v>
          </cell>
          <cell r="B9" t="str">
            <v>fc</v>
          </cell>
          <cell r="C9" t="str">
            <v>JONCK</v>
          </cell>
          <cell r="D9" t="str">
            <v>W</v>
          </cell>
          <cell r="E9" t="str">
            <v>M</v>
          </cell>
          <cell r="F9" t="str">
            <v>B10/2</v>
          </cell>
          <cell r="G9" t="str">
            <v>ACNW</v>
          </cell>
        </row>
        <row r="10">
          <cell r="A10">
            <v>64</v>
          </cell>
          <cell r="B10" t="str">
            <v>lian</v>
          </cell>
          <cell r="C10" t="str">
            <v>KRUGEL</v>
          </cell>
          <cell r="D10" t="str">
            <v>W</v>
          </cell>
          <cell r="E10" t="str">
            <v>M</v>
          </cell>
          <cell r="F10" t="str">
            <v>B10/2</v>
          </cell>
          <cell r="G10" t="str">
            <v>ACNW</v>
          </cell>
        </row>
        <row r="11">
          <cell r="A11">
            <v>65</v>
          </cell>
          <cell r="B11" t="str">
            <v>dustin</v>
          </cell>
          <cell r="C11" t="str">
            <v xml:space="preserve">LANDMAN </v>
          </cell>
          <cell r="D11" t="str">
            <v>W</v>
          </cell>
          <cell r="E11" t="str">
            <v>M</v>
          </cell>
          <cell r="F11" t="str">
            <v>B10/2</v>
          </cell>
          <cell r="G11" t="str">
            <v>ACNW</v>
          </cell>
        </row>
        <row r="12">
          <cell r="A12">
            <v>66</v>
          </cell>
          <cell r="B12" t="str">
            <v>tebogo</v>
          </cell>
          <cell r="C12" t="str">
            <v>MOCHOARI</v>
          </cell>
          <cell r="D12" t="str">
            <v>B</v>
          </cell>
          <cell r="E12" t="str">
            <v>M</v>
          </cell>
          <cell r="F12" t="str">
            <v>B10/2</v>
          </cell>
          <cell r="G12" t="str">
            <v>ACNW</v>
          </cell>
        </row>
        <row r="13">
          <cell r="A13">
            <v>67</v>
          </cell>
          <cell r="B13" t="str">
            <v>wynand</v>
          </cell>
          <cell r="C13" t="str">
            <v>PRETORIUS</v>
          </cell>
          <cell r="D13" t="str">
            <v>W</v>
          </cell>
          <cell r="E13" t="str">
            <v>M</v>
          </cell>
          <cell r="F13" t="str">
            <v>B10/2</v>
          </cell>
          <cell r="G13" t="str">
            <v>ACNW</v>
          </cell>
        </row>
        <row r="14">
          <cell r="A14">
            <v>68</v>
          </cell>
          <cell r="B14" t="str">
            <v>johan</v>
          </cell>
          <cell r="C14" t="str">
            <v xml:space="preserve">STRYDOM </v>
          </cell>
          <cell r="D14" t="str">
            <v>W</v>
          </cell>
          <cell r="E14" t="str">
            <v>M</v>
          </cell>
          <cell r="F14" t="str">
            <v>B10/2</v>
          </cell>
          <cell r="G14" t="str">
            <v>ACNW</v>
          </cell>
        </row>
        <row r="15">
          <cell r="A15">
            <v>69</v>
          </cell>
          <cell r="B15" t="str">
            <v xml:space="preserve">keelan </v>
          </cell>
          <cell r="C15" t="str">
            <v>TITUS</v>
          </cell>
          <cell r="D15" t="str">
            <v>W</v>
          </cell>
          <cell r="E15" t="str">
            <v>M</v>
          </cell>
          <cell r="F15" t="str">
            <v>B10/2</v>
          </cell>
          <cell r="G15" t="str">
            <v>ACNW</v>
          </cell>
        </row>
        <row r="16">
          <cell r="A16">
            <v>70</v>
          </cell>
          <cell r="B16" t="str">
            <v>joshua</v>
          </cell>
          <cell r="C16" t="str">
            <v>VAN VREDEN</v>
          </cell>
          <cell r="D16" t="str">
            <v>W</v>
          </cell>
          <cell r="E16" t="str">
            <v>M</v>
          </cell>
          <cell r="F16" t="str">
            <v>B10/2</v>
          </cell>
          <cell r="G16" t="str">
            <v>ACNW</v>
          </cell>
        </row>
        <row r="17">
          <cell r="A17">
            <v>71</v>
          </cell>
          <cell r="B17" t="str">
            <v>jd</v>
          </cell>
          <cell r="C17" t="str">
            <v>VAN WYK</v>
          </cell>
          <cell r="D17" t="str">
            <v>W</v>
          </cell>
          <cell r="E17" t="str">
            <v>M</v>
          </cell>
          <cell r="F17" t="str">
            <v>B10/2</v>
          </cell>
          <cell r="G17" t="str">
            <v>ACNW</v>
          </cell>
        </row>
        <row r="18">
          <cell r="A18">
            <v>72</v>
          </cell>
          <cell r="B18" t="str">
            <v>jj</v>
          </cell>
          <cell r="C18" t="str">
            <v>VAN WYNGAARD</v>
          </cell>
          <cell r="D18" t="str">
            <v>W</v>
          </cell>
          <cell r="E18" t="str">
            <v>M</v>
          </cell>
          <cell r="F18" t="str">
            <v>B10/2</v>
          </cell>
          <cell r="G18" t="str">
            <v>ACNW</v>
          </cell>
        </row>
        <row r="19">
          <cell r="A19">
            <v>73</v>
          </cell>
          <cell r="B19" t="str">
            <v>maurice</v>
          </cell>
          <cell r="C19" t="str">
            <v>WESSELS</v>
          </cell>
          <cell r="D19" t="str">
            <v>W</v>
          </cell>
          <cell r="E19" t="str">
            <v>M</v>
          </cell>
          <cell r="F19" t="str">
            <v>B10/2</v>
          </cell>
          <cell r="G19" t="str">
            <v>ACNW</v>
          </cell>
        </row>
        <row r="20">
          <cell r="A20">
            <v>74</v>
          </cell>
          <cell r="B20" t="str">
            <v>gj</v>
          </cell>
          <cell r="C20" t="str">
            <v>BARKHUIZEN</v>
          </cell>
          <cell r="D20" t="str">
            <v>W</v>
          </cell>
          <cell r="E20" t="str">
            <v>M</v>
          </cell>
          <cell r="F20" t="str">
            <v>B11/3</v>
          </cell>
          <cell r="G20" t="str">
            <v>ACNW</v>
          </cell>
        </row>
        <row r="21">
          <cell r="A21">
            <v>75</v>
          </cell>
          <cell r="B21" t="str">
            <v>dregan</v>
          </cell>
          <cell r="C21" t="str">
            <v>BRINK</v>
          </cell>
          <cell r="D21" t="str">
            <v>W</v>
          </cell>
          <cell r="E21" t="str">
            <v>M</v>
          </cell>
          <cell r="F21" t="str">
            <v>B11/3</v>
          </cell>
          <cell r="G21" t="str">
            <v>ACNW</v>
          </cell>
        </row>
        <row r="22">
          <cell r="A22">
            <v>76</v>
          </cell>
          <cell r="B22" t="str">
            <v>kutlo</v>
          </cell>
          <cell r="C22" t="str">
            <v>DITLHOBOLO</v>
          </cell>
          <cell r="D22" t="str">
            <v>B</v>
          </cell>
          <cell r="E22" t="str">
            <v>M</v>
          </cell>
          <cell r="F22" t="str">
            <v>B11/3</v>
          </cell>
          <cell r="G22" t="str">
            <v>ACNW</v>
          </cell>
        </row>
        <row r="23">
          <cell r="A23">
            <v>77</v>
          </cell>
          <cell r="B23" t="str">
            <v>herno</v>
          </cell>
          <cell r="C23" t="str">
            <v>HUMAN</v>
          </cell>
          <cell r="D23" t="str">
            <v>W</v>
          </cell>
          <cell r="E23" t="str">
            <v>M</v>
          </cell>
          <cell r="F23" t="str">
            <v>B11/3</v>
          </cell>
          <cell r="G23" t="str">
            <v>ACNW</v>
          </cell>
        </row>
        <row r="24">
          <cell r="A24">
            <v>78</v>
          </cell>
          <cell r="B24" t="str">
            <v>renier</v>
          </cell>
          <cell r="C24" t="str">
            <v>JANSE VAN RENSBURG</v>
          </cell>
          <cell r="D24" t="str">
            <v>W</v>
          </cell>
          <cell r="E24" t="str">
            <v>M</v>
          </cell>
          <cell r="F24" t="str">
            <v>B11/3</v>
          </cell>
          <cell r="G24" t="str">
            <v>ACNW</v>
          </cell>
        </row>
        <row r="25">
          <cell r="A25">
            <v>79</v>
          </cell>
          <cell r="B25" t="str">
            <v>jayden</v>
          </cell>
          <cell r="C25" t="str">
            <v>JOOSTE</v>
          </cell>
          <cell r="D25" t="str">
            <v>W</v>
          </cell>
          <cell r="E25" t="str">
            <v>M</v>
          </cell>
          <cell r="F25" t="str">
            <v>B11/3</v>
          </cell>
          <cell r="G25" t="str">
            <v>ACNW</v>
          </cell>
        </row>
        <row r="26">
          <cell r="A26">
            <v>80</v>
          </cell>
          <cell r="B26" t="str">
            <v>brendon</v>
          </cell>
          <cell r="C26" t="str">
            <v>KELLERMAN</v>
          </cell>
          <cell r="D26" t="str">
            <v>W</v>
          </cell>
          <cell r="E26" t="str">
            <v>M</v>
          </cell>
          <cell r="F26" t="str">
            <v>B11/3</v>
          </cell>
          <cell r="G26" t="str">
            <v>ACNW</v>
          </cell>
        </row>
        <row r="27">
          <cell r="A27">
            <v>81</v>
          </cell>
          <cell r="B27" t="str">
            <v>juann-pierre</v>
          </cell>
          <cell r="C27" t="str">
            <v>LOUW</v>
          </cell>
          <cell r="D27" t="str">
            <v>W</v>
          </cell>
          <cell r="E27" t="str">
            <v>M</v>
          </cell>
          <cell r="F27" t="str">
            <v>B11/3</v>
          </cell>
          <cell r="G27" t="str">
            <v>ACNW</v>
          </cell>
        </row>
        <row r="28">
          <cell r="A28">
            <v>82</v>
          </cell>
          <cell r="B28" t="str">
            <v>matthys</v>
          </cell>
          <cell r="C28" t="str">
            <v>PEENS</v>
          </cell>
          <cell r="E28" t="str">
            <v>M</v>
          </cell>
          <cell r="F28" t="str">
            <v>B11/3</v>
          </cell>
          <cell r="G28" t="str">
            <v>ACNW</v>
          </cell>
        </row>
        <row r="29">
          <cell r="A29">
            <v>83</v>
          </cell>
          <cell r="B29" t="str">
            <v>stephen</v>
          </cell>
          <cell r="C29" t="str">
            <v>PIETERSE</v>
          </cell>
          <cell r="D29" t="str">
            <v>W</v>
          </cell>
          <cell r="E29" t="str">
            <v>M</v>
          </cell>
          <cell r="F29" t="str">
            <v>B11/3</v>
          </cell>
          <cell r="G29" t="str">
            <v>ACNW</v>
          </cell>
        </row>
        <row r="30">
          <cell r="A30">
            <v>84</v>
          </cell>
          <cell r="B30" t="str">
            <v>ewan</v>
          </cell>
          <cell r="C30" t="str">
            <v>PRETORIUS</v>
          </cell>
          <cell r="D30" t="str">
            <v>W</v>
          </cell>
          <cell r="E30" t="str">
            <v>M</v>
          </cell>
          <cell r="F30" t="str">
            <v>B11/3</v>
          </cell>
          <cell r="G30" t="str">
            <v>ACNW</v>
          </cell>
        </row>
        <row r="31">
          <cell r="A31">
            <v>85</v>
          </cell>
          <cell r="B31" t="str">
            <v xml:space="preserve">pierre </v>
          </cell>
          <cell r="C31" t="str">
            <v>ROUX</v>
          </cell>
          <cell r="D31" t="str">
            <v>W</v>
          </cell>
          <cell r="E31" t="str">
            <v>M</v>
          </cell>
          <cell r="F31" t="str">
            <v>B11/3</v>
          </cell>
          <cell r="G31" t="str">
            <v>ACNW</v>
          </cell>
        </row>
        <row r="32">
          <cell r="A32">
            <v>86</v>
          </cell>
          <cell r="B32" t="str">
            <v>leon</v>
          </cell>
          <cell r="C32" t="str">
            <v>SERFONTEIN</v>
          </cell>
          <cell r="D32" t="str">
            <v>W</v>
          </cell>
          <cell r="E32" t="str">
            <v>M</v>
          </cell>
          <cell r="F32" t="str">
            <v>B11/3</v>
          </cell>
          <cell r="G32" t="str">
            <v>ACNW</v>
          </cell>
        </row>
        <row r="33">
          <cell r="A33">
            <v>87</v>
          </cell>
          <cell r="B33" t="str">
            <v>thulagano</v>
          </cell>
          <cell r="C33" t="str">
            <v>SETLHODI</v>
          </cell>
          <cell r="D33" t="str">
            <v>B</v>
          </cell>
          <cell r="E33" t="str">
            <v>M</v>
          </cell>
          <cell r="F33" t="str">
            <v>B11/3</v>
          </cell>
          <cell r="G33" t="str">
            <v>ACNW</v>
          </cell>
        </row>
        <row r="34">
          <cell r="A34">
            <v>88</v>
          </cell>
          <cell r="B34" t="str">
            <v>junior</v>
          </cell>
          <cell r="C34" t="str">
            <v>SETSHAMEKO</v>
          </cell>
          <cell r="D34" t="str">
            <v>B</v>
          </cell>
          <cell r="E34" t="str">
            <v>M</v>
          </cell>
          <cell r="F34" t="str">
            <v>B11/3</v>
          </cell>
          <cell r="G34" t="str">
            <v>ACNW</v>
          </cell>
        </row>
        <row r="35">
          <cell r="A35">
            <v>89</v>
          </cell>
          <cell r="B35" t="str">
            <v>reinard</v>
          </cell>
          <cell r="C35" t="str">
            <v>STRAFFORD</v>
          </cell>
          <cell r="D35" t="str">
            <v>W</v>
          </cell>
          <cell r="E35" t="str">
            <v>M</v>
          </cell>
          <cell r="F35" t="str">
            <v>B11/3</v>
          </cell>
          <cell r="G35" t="str">
            <v>ACNW</v>
          </cell>
        </row>
        <row r="36">
          <cell r="A36">
            <v>90</v>
          </cell>
          <cell r="B36" t="str">
            <v>carlo</v>
          </cell>
          <cell r="C36" t="str">
            <v>VAN DER MERWE</v>
          </cell>
          <cell r="D36" t="str">
            <v>W</v>
          </cell>
          <cell r="E36" t="str">
            <v>M</v>
          </cell>
          <cell r="F36" t="str">
            <v>B11/3</v>
          </cell>
          <cell r="G36" t="str">
            <v>ACNW</v>
          </cell>
        </row>
        <row r="37">
          <cell r="A37">
            <v>91</v>
          </cell>
          <cell r="B37" t="str">
            <v>migael</v>
          </cell>
          <cell r="C37" t="str">
            <v>VISSER</v>
          </cell>
          <cell r="D37" t="str">
            <v>W</v>
          </cell>
          <cell r="E37" t="str">
            <v>M</v>
          </cell>
          <cell r="F37" t="str">
            <v>B11/3</v>
          </cell>
          <cell r="G37" t="str">
            <v>ACNW</v>
          </cell>
        </row>
        <row r="38">
          <cell r="A38">
            <v>92</v>
          </cell>
          <cell r="B38" t="str">
            <v>ethan</v>
          </cell>
          <cell r="C38" t="str">
            <v>WALKER</v>
          </cell>
          <cell r="D38" t="str">
            <v>W</v>
          </cell>
          <cell r="E38" t="str">
            <v>M</v>
          </cell>
          <cell r="F38" t="str">
            <v>B11/3</v>
          </cell>
          <cell r="G38" t="str">
            <v>ACNW</v>
          </cell>
        </row>
        <row r="39">
          <cell r="A39">
            <v>93</v>
          </cell>
          <cell r="B39" t="str">
            <v>abdurahman</v>
          </cell>
          <cell r="C39" t="str">
            <v>AMIEN</v>
          </cell>
          <cell r="D39" t="str">
            <v>W</v>
          </cell>
          <cell r="E39" t="str">
            <v>M</v>
          </cell>
          <cell r="F39" t="str">
            <v>B12/3</v>
          </cell>
          <cell r="G39" t="str">
            <v>ACNW</v>
          </cell>
        </row>
        <row r="40">
          <cell r="A40">
            <v>94</v>
          </cell>
          <cell r="B40" t="str">
            <v>tiaan</v>
          </cell>
          <cell r="C40" t="str">
            <v>BUYS</v>
          </cell>
          <cell r="D40" t="str">
            <v>W</v>
          </cell>
          <cell r="E40" t="str">
            <v>M</v>
          </cell>
          <cell r="F40" t="str">
            <v>B12/3</v>
          </cell>
          <cell r="G40" t="str">
            <v>ACNW</v>
          </cell>
        </row>
        <row r="41">
          <cell r="A41">
            <v>95</v>
          </cell>
          <cell r="B41" t="str">
            <v>handro</v>
          </cell>
          <cell r="C41" t="str">
            <v>CONRADIE</v>
          </cell>
          <cell r="D41" t="str">
            <v>W</v>
          </cell>
          <cell r="E41" t="str">
            <v>M</v>
          </cell>
          <cell r="F41" t="str">
            <v>B12/3</v>
          </cell>
          <cell r="G41" t="str">
            <v>ACNW</v>
          </cell>
        </row>
        <row r="42">
          <cell r="A42">
            <v>96</v>
          </cell>
          <cell r="B42" t="str">
            <v>wernich</v>
          </cell>
          <cell r="C42" t="str">
            <v>CRONJE</v>
          </cell>
          <cell r="D42" t="str">
            <v>W</v>
          </cell>
          <cell r="E42" t="str">
            <v>M</v>
          </cell>
          <cell r="F42" t="str">
            <v>B12/3</v>
          </cell>
          <cell r="G42" t="str">
            <v>ACNW</v>
          </cell>
        </row>
        <row r="43">
          <cell r="A43">
            <v>97</v>
          </cell>
          <cell r="B43" t="str">
            <v>tristan</v>
          </cell>
          <cell r="C43" t="str">
            <v>DEMOSER</v>
          </cell>
          <cell r="D43" t="str">
            <v>W</v>
          </cell>
          <cell r="E43" t="str">
            <v>M</v>
          </cell>
          <cell r="F43" t="str">
            <v>B12/3</v>
          </cell>
          <cell r="G43" t="str">
            <v>ACNW</v>
          </cell>
        </row>
        <row r="44">
          <cell r="A44">
            <v>98</v>
          </cell>
          <cell r="B44" t="str">
            <v>franco</v>
          </cell>
          <cell r="C44" t="str">
            <v>DUMOND</v>
          </cell>
          <cell r="D44" t="str">
            <v>W</v>
          </cell>
          <cell r="E44" t="str">
            <v>M</v>
          </cell>
          <cell r="F44" t="str">
            <v>B12/3</v>
          </cell>
          <cell r="G44" t="str">
            <v>ACNW</v>
          </cell>
        </row>
        <row r="45">
          <cell r="A45">
            <v>99</v>
          </cell>
          <cell r="B45" t="str">
            <v>juhan</v>
          </cell>
          <cell r="C45" t="str">
            <v>GELDENHUYS</v>
          </cell>
          <cell r="D45" t="str">
            <v>W</v>
          </cell>
          <cell r="E45" t="str">
            <v>M</v>
          </cell>
          <cell r="F45" t="str">
            <v>B12/3</v>
          </cell>
          <cell r="G45" t="str">
            <v>ACNW</v>
          </cell>
        </row>
        <row r="46">
          <cell r="A46">
            <v>100</v>
          </cell>
          <cell r="B46" t="str">
            <v>hj</v>
          </cell>
          <cell r="C46" t="str">
            <v>HAYES</v>
          </cell>
          <cell r="D46" t="str">
            <v>W</v>
          </cell>
          <cell r="E46" t="str">
            <v>M</v>
          </cell>
          <cell r="F46" t="str">
            <v>B12/3</v>
          </cell>
          <cell r="G46" t="str">
            <v>ACNW</v>
          </cell>
        </row>
        <row r="47">
          <cell r="A47">
            <v>101</v>
          </cell>
          <cell r="B47" t="str">
            <v>katlego</v>
          </cell>
          <cell r="C47" t="str">
            <v>KENALEMANG</v>
          </cell>
          <cell r="D47" t="str">
            <v>B</v>
          </cell>
          <cell r="E47" t="str">
            <v>M</v>
          </cell>
          <cell r="F47" t="str">
            <v>B12/3</v>
          </cell>
          <cell r="G47" t="str">
            <v>ACNW</v>
          </cell>
        </row>
        <row r="48">
          <cell r="A48">
            <v>102</v>
          </cell>
          <cell r="B48" t="str">
            <v>duyn</v>
          </cell>
          <cell r="C48" t="str">
            <v>LOMBARD</v>
          </cell>
          <cell r="D48" t="str">
            <v>W</v>
          </cell>
          <cell r="E48" t="str">
            <v>M</v>
          </cell>
          <cell r="F48" t="str">
            <v>B12/3</v>
          </cell>
          <cell r="G48" t="str">
            <v>ACNW</v>
          </cell>
        </row>
        <row r="49">
          <cell r="A49">
            <v>103</v>
          </cell>
          <cell r="B49" t="str">
            <v>pc</v>
          </cell>
          <cell r="C49" t="str">
            <v>MARITZ</v>
          </cell>
          <cell r="D49" t="str">
            <v>W</v>
          </cell>
          <cell r="E49" t="str">
            <v>M</v>
          </cell>
          <cell r="F49" t="str">
            <v>B12/3</v>
          </cell>
          <cell r="G49" t="str">
            <v>ACNW</v>
          </cell>
        </row>
        <row r="50">
          <cell r="A50">
            <v>104</v>
          </cell>
          <cell r="B50" t="str">
            <v>tshwarelo</v>
          </cell>
          <cell r="C50" t="str">
            <v>MOKGOTSI</v>
          </cell>
          <cell r="D50" t="str">
            <v>B</v>
          </cell>
          <cell r="E50" t="str">
            <v>M</v>
          </cell>
          <cell r="F50" t="str">
            <v>B12/3</v>
          </cell>
          <cell r="G50" t="str">
            <v>ACNW</v>
          </cell>
        </row>
        <row r="51">
          <cell r="A51">
            <v>105</v>
          </cell>
          <cell r="B51" t="str">
            <v>boitomelo</v>
          </cell>
          <cell r="C51" t="str">
            <v>NKEEANE</v>
          </cell>
          <cell r="D51" t="str">
            <v>B</v>
          </cell>
          <cell r="E51" t="str">
            <v>M</v>
          </cell>
          <cell r="F51" t="str">
            <v>B12/3</v>
          </cell>
          <cell r="G51" t="str">
            <v>ACNW</v>
          </cell>
        </row>
        <row r="52">
          <cell r="A52">
            <v>106</v>
          </cell>
          <cell r="B52" t="str">
            <v>jan</v>
          </cell>
          <cell r="C52" t="str">
            <v>SERFONTEIN</v>
          </cell>
          <cell r="D52" t="str">
            <v>W</v>
          </cell>
          <cell r="E52" t="str">
            <v>M</v>
          </cell>
          <cell r="F52" t="str">
            <v>B12/3</v>
          </cell>
          <cell r="G52" t="str">
            <v>ACNW</v>
          </cell>
        </row>
        <row r="53">
          <cell r="A53">
            <v>107</v>
          </cell>
          <cell r="B53" t="str">
            <v>tihard</v>
          </cell>
          <cell r="C53" t="str">
            <v>STRYDOM</v>
          </cell>
          <cell r="D53" t="str">
            <v>W</v>
          </cell>
          <cell r="E53" t="str">
            <v>M</v>
          </cell>
          <cell r="F53" t="str">
            <v>B12/3</v>
          </cell>
          <cell r="G53" t="str">
            <v>ACNW</v>
          </cell>
        </row>
        <row r="54">
          <cell r="A54">
            <v>108</v>
          </cell>
          <cell r="B54" t="str">
            <v>bertus</v>
          </cell>
          <cell r="C54" t="str">
            <v>VAN DER LINDE</v>
          </cell>
          <cell r="D54" t="str">
            <v>W</v>
          </cell>
          <cell r="E54" t="str">
            <v>M</v>
          </cell>
          <cell r="F54" t="str">
            <v>B12/3</v>
          </cell>
          <cell r="G54" t="str">
            <v>ACNW</v>
          </cell>
        </row>
        <row r="55">
          <cell r="A55">
            <v>109</v>
          </cell>
          <cell r="B55" t="str">
            <v>ruan</v>
          </cell>
          <cell r="C55" t="str">
            <v>VAN NIEKERK</v>
          </cell>
          <cell r="D55" t="str">
            <v>W</v>
          </cell>
          <cell r="E55" t="str">
            <v>M</v>
          </cell>
          <cell r="F55" t="str">
            <v>B12/3</v>
          </cell>
          <cell r="G55" t="str">
            <v>ACNW</v>
          </cell>
        </row>
        <row r="56">
          <cell r="A56">
            <v>110</v>
          </cell>
          <cell r="B56" t="str">
            <v>marceghlle</v>
          </cell>
          <cell r="C56" t="str">
            <v>WAKEFIELD</v>
          </cell>
          <cell r="D56" t="str">
            <v>C</v>
          </cell>
          <cell r="E56" t="str">
            <v>M</v>
          </cell>
          <cell r="F56" t="str">
            <v>B12/3</v>
          </cell>
          <cell r="G56" t="str">
            <v>ACNW</v>
          </cell>
        </row>
        <row r="57">
          <cell r="A57">
            <v>111</v>
          </cell>
          <cell r="B57" t="str">
            <v>alek</v>
          </cell>
          <cell r="C57" t="str">
            <v>ANDRIANATOS</v>
          </cell>
          <cell r="D57" t="str">
            <v>W</v>
          </cell>
          <cell r="E57" t="str">
            <v>M</v>
          </cell>
          <cell r="F57" t="str">
            <v>B13/4</v>
          </cell>
          <cell r="G57" t="str">
            <v>ACNW</v>
          </cell>
        </row>
        <row r="58">
          <cell r="A58">
            <v>112</v>
          </cell>
          <cell r="B58" t="str">
            <v>ruan</v>
          </cell>
          <cell r="C58" t="str">
            <v>BRITZ</v>
          </cell>
          <cell r="D58" t="str">
            <v>W</v>
          </cell>
          <cell r="E58" t="str">
            <v>M</v>
          </cell>
          <cell r="F58" t="str">
            <v>B13/4</v>
          </cell>
          <cell r="G58" t="str">
            <v>ACNW</v>
          </cell>
        </row>
        <row r="59">
          <cell r="A59">
            <v>113</v>
          </cell>
          <cell r="B59" t="str">
            <v>jean-pierre</v>
          </cell>
          <cell r="C59" t="str">
            <v>COERTZE</v>
          </cell>
          <cell r="D59" t="str">
            <v>W</v>
          </cell>
          <cell r="E59" t="str">
            <v>M</v>
          </cell>
          <cell r="F59" t="str">
            <v>B13/4</v>
          </cell>
          <cell r="G59" t="str">
            <v>ACNW</v>
          </cell>
        </row>
        <row r="60">
          <cell r="A60">
            <v>114</v>
          </cell>
          <cell r="B60" t="str">
            <v>jhanco</v>
          </cell>
          <cell r="C60" t="str">
            <v xml:space="preserve">DE BEER </v>
          </cell>
          <cell r="D60" t="str">
            <v>W</v>
          </cell>
          <cell r="E60" t="str">
            <v>M</v>
          </cell>
          <cell r="F60" t="str">
            <v>B13/4</v>
          </cell>
          <cell r="G60" t="str">
            <v>ACNW</v>
          </cell>
        </row>
        <row r="61">
          <cell r="A61">
            <v>115</v>
          </cell>
          <cell r="B61" t="str">
            <v xml:space="preserve">hayden </v>
          </cell>
          <cell r="C61" t="str">
            <v>FRASER</v>
          </cell>
          <cell r="D61" t="str">
            <v>W</v>
          </cell>
          <cell r="E61" t="str">
            <v>M</v>
          </cell>
          <cell r="F61" t="str">
            <v>B13/4</v>
          </cell>
          <cell r="G61" t="str">
            <v>ACNW</v>
          </cell>
        </row>
        <row r="62">
          <cell r="A62">
            <v>116</v>
          </cell>
          <cell r="B62" t="str">
            <v>duncan</v>
          </cell>
          <cell r="C62" t="str">
            <v>FRITZ</v>
          </cell>
          <cell r="D62" t="str">
            <v>W</v>
          </cell>
          <cell r="E62" t="str">
            <v>M</v>
          </cell>
          <cell r="F62" t="str">
            <v>B13/4</v>
          </cell>
          <cell r="G62" t="str">
            <v>ACNW</v>
          </cell>
        </row>
        <row r="63">
          <cell r="A63">
            <v>117</v>
          </cell>
          <cell r="B63" t="str">
            <v>olwam</v>
          </cell>
          <cell r="C63" t="str">
            <v>MADWABA</v>
          </cell>
          <cell r="D63" t="str">
            <v>B</v>
          </cell>
          <cell r="E63" t="str">
            <v>M</v>
          </cell>
          <cell r="F63" t="str">
            <v>B13/4</v>
          </cell>
          <cell r="G63" t="str">
            <v>ACNW</v>
          </cell>
        </row>
        <row r="64">
          <cell r="A64">
            <v>118</v>
          </cell>
          <cell r="B64" t="str">
            <v xml:space="preserve">wian </v>
          </cell>
          <cell r="C64" t="str">
            <v>MEYER</v>
          </cell>
          <cell r="D64" t="str">
            <v>W</v>
          </cell>
          <cell r="E64" t="str">
            <v>M</v>
          </cell>
          <cell r="F64" t="str">
            <v>B13/4</v>
          </cell>
          <cell r="G64" t="str">
            <v>ACNW</v>
          </cell>
        </row>
        <row r="65">
          <cell r="A65">
            <v>119</v>
          </cell>
          <cell r="B65" t="str">
            <v>temoso</v>
          </cell>
          <cell r="C65" t="str">
            <v>MODISAMONGWE</v>
          </cell>
          <cell r="D65" t="str">
            <v>B</v>
          </cell>
          <cell r="E65" t="str">
            <v>M</v>
          </cell>
          <cell r="F65" t="str">
            <v>B13/4</v>
          </cell>
          <cell r="G65" t="str">
            <v>ACNW</v>
          </cell>
        </row>
        <row r="66">
          <cell r="A66">
            <v>120</v>
          </cell>
          <cell r="B66" t="str">
            <v>oratile</v>
          </cell>
          <cell r="C66" t="str">
            <v xml:space="preserve">MOJAKI </v>
          </cell>
          <cell r="D66" t="str">
            <v>B</v>
          </cell>
          <cell r="E66" t="str">
            <v>M</v>
          </cell>
          <cell r="F66" t="str">
            <v>B13/4</v>
          </cell>
          <cell r="G66" t="str">
            <v>ACNW</v>
          </cell>
        </row>
        <row r="67">
          <cell r="A67">
            <v>121</v>
          </cell>
          <cell r="B67" t="str">
            <v>tlotlang</v>
          </cell>
          <cell r="C67" t="str">
            <v>MOTHLABI</v>
          </cell>
          <cell r="D67" t="str">
            <v>B</v>
          </cell>
          <cell r="E67" t="str">
            <v>M</v>
          </cell>
          <cell r="F67" t="str">
            <v>B13/4</v>
          </cell>
          <cell r="G67" t="str">
            <v>ACNW</v>
          </cell>
        </row>
        <row r="68">
          <cell r="A68">
            <v>122</v>
          </cell>
          <cell r="B68" t="str">
            <v>pc</v>
          </cell>
          <cell r="C68" t="str">
            <v>SCHUTTE</v>
          </cell>
          <cell r="D68" t="str">
            <v>W</v>
          </cell>
          <cell r="E68" t="str">
            <v>M</v>
          </cell>
          <cell r="F68" t="str">
            <v>B13/4</v>
          </cell>
          <cell r="G68" t="str">
            <v>ACNW</v>
          </cell>
        </row>
        <row r="69">
          <cell r="A69">
            <v>123</v>
          </cell>
          <cell r="B69" t="str">
            <v>ruan</v>
          </cell>
          <cell r="C69" t="str">
            <v>TALJAARD</v>
          </cell>
          <cell r="D69" t="str">
            <v>W</v>
          </cell>
          <cell r="E69" t="str">
            <v>M</v>
          </cell>
          <cell r="F69" t="str">
            <v>B13/4</v>
          </cell>
          <cell r="G69" t="str">
            <v>ACNW</v>
          </cell>
        </row>
        <row r="70">
          <cell r="A70">
            <v>124</v>
          </cell>
          <cell r="B70" t="str">
            <v>amogelang</v>
          </cell>
          <cell r="C70" t="str">
            <v>TATAI</v>
          </cell>
          <cell r="D70" t="str">
            <v>B</v>
          </cell>
          <cell r="E70" t="str">
            <v>M</v>
          </cell>
          <cell r="F70" t="str">
            <v>B13/4</v>
          </cell>
          <cell r="G70" t="str">
            <v>ACNW</v>
          </cell>
        </row>
        <row r="71">
          <cell r="A71">
            <v>125</v>
          </cell>
          <cell r="B71" t="str">
            <v>jacobus</v>
          </cell>
          <cell r="C71" t="str">
            <v>VAN DER LINDE</v>
          </cell>
          <cell r="D71" t="str">
            <v>W</v>
          </cell>
          <cell r="E71" t="str">
            <v>M</v>
          </cell>
          <cell r="F71" t="str">
            <v>B13/4</v>
          </cell>
          <cell r="G71" t="str">
            <v>ACNW</v>
          </cell>
        </row>
        <row r="72">
          <cell r="A72">
            <v>126</v>
          </cell>
          <cell r="B72" t="str">
            <v>barend</v>
          </cell>
          <cell r="C72" t="str">
            <v>VAN DER WALT</v>
          </cell>
          <cell r="D72" t="str">
            <v>W</v>
          </cell>
          <cell r="E72" t="str">
            <v>M</v>
          </cell>
          <cell r="F72" t="str">
            <v>B13/4</v>
          </cell>
          <cell r="G72" t="str">
            <v>ACNW</v>
          </cell>
        </row>
        <row r="73">
          <cell r="A73">
            <v>127</v>
          </cell>
          <cell r="B73" t="str">
            <v>andre</v>
          </cell>
          <cell r="C73" t="str">
            <v>VISSER</v>
          </cell>
          <cell r="D73" t="str">
            <v>W</v>
          </cell>
          <cell r="E73" t="str">
            <v>M</v>
          </cell>
          <cell r="F73" t="str">
            <v>B13/4</v>
          </cell>
          <cell r="G73" t="str">
            <v>ACNW</v>
          </cell>
        </row>
        <row r="74">
          <cell r="A74">
            <v>128</v>
          </cell>
          <cell r="B74" t="str">
            <v>francois</v>
          </cell>
          <cell r="C74" t="str">
            <v>AZIZ</v>
          </cell>
          <cell r="D74" t="str">
            <v>W</v>
          </cell>
          <cell r="E74" t="str">
            <v>M</v>
          </cell>
          <cell r="F74" t="str">
            <v>B14/4</v>
          </cell>
          <cell r="G74" t="str">
            <v>ACNW</v>
          </cell>
        </row>
        <row r="75">
          <cell r="A75">
            <v>129</v>
          </cell>
          <cell r="B75" t="str">
            <v>wian</v>
          </cell>
          <cell r="C75" t="str">
            <v>CALITZ</v>
          </cell>
          <cell r="D75" t="str">
            <v>W</v>
          </cell>
          <cell r="E75" t="str">
            <v>M</v>
          </cell>
          <cell r="F75" t="str">
            <v>B14/4</v>
          </cell>
          <cell r="G75" t="str">
            <v>ACNW</v>
          </cell>
        </row>
        <row r="76">
          <cell r="A76">
            <v>130</v>
          </cell>
          <cell r="B76" t="str">
            <v>rico</v>
          </cell>
          <cell r="C76" t="str">
            <v>LEIJENAAR</v>
          </cell>
          <cell r="D76" t="str">
            <v>W</v>
          </cell>
          <cell r="E76" t="str">
            <v>M</v>
          </cell>
          <cell r="F76" t="str">
            <v>B14/4</v>
          </cell>
          <cell r="G76" t="str">
            <v>ACNW</v>
          </cell>
        </row>
        <row r="77">
          <cell r="A77">
            <v>131</v>
          </cell>
          <cell r="B77" t="str">
            <v>johannes</v>
          </cell>
          <cell r="C77" t="str">
            <v>ROSSOUW</v>
          </cell>
          <cell r="D77" t="str">
            <v>W</v>
          </cell>
          <cell r="E77" t="str">
            <v>M</v>
          </cell>
          <cell r="F77" t="str">
            <v>B14/4</v>
          </cell>
          <cell r="G77" t="str">
            <v>ACNW</v>
          </cell>
        </row>
        <row r="78">
          <cell r="A78">
            <v>132</v>
          </cell>
          <cell r="B78" t="str">
            <v>zander</v>
          </cell>
          <cell r="C78" t="str">
            <v>ROUX</v>
          </cell>
          <cell r="D78" t="str">
            <v>W</v>
          </cell>
          <cell r="E78" t="str">
            <v>M</v>
          </cell>
          <cell r="F78" t="str">
            <v>B14/4</v>
          </cell>
          <cell r="G78" t="str">
            <v>ACNW</v>
          </cell>
        </row>
        <row r="79">
          <cell r="A79">
            <v>133</v>
          </cell>
          <cell r="B79" t="str">
            <v>ryno</v>
          </cell>
          <cell r="C79" t="str">
            <v>SCHUTTE</v>
          </cell>
          <cell r="D79" t="str">
            <v>W</v>
          </cell>
          <cell r="E79" t="str">
            <v>M</v>
          </cell>
          <cell r="F79" t="str">
            <v>B14/4</v>
          </cell>
          <cell r="G79" t="str">
            <v>ACNW</v>
          </cell>
        </row>
        <row r="80">
          <cell r="A80">
            <v>134</v>
          </cell>
          <cell r="B80" t="str">
            <v>jamie</v>
          </cell>
          <cell r="C80" t="str">
            <v>SEGAR</v>
          </cell>
          <cell r="D80" t="str">
            <v>W</v>
          </cell>
          <cell r="E80" t="str">
            <v>M</v>
          </cell>
          <cell r="F80" t="str">
            <v>B14/4</v>
          </cell>
          <cell r="G80" t="str">
            <v>ACNW</v>
          </cell>
        </row>
        <row r="81">
          <cell r="A81">
            <v>135</v>
          </cell>
          <cell r="B81" t="str">
            <v>shaun</v>
          </cell>
          <cell r="C81" t="str">
            <v>STROEBEL</v>
          </cell>
          <cell r="D81" t="str">
            <v>W</v>
          </cell>
          <cell r="E81" t="str">
            <v>M</v>
          </cell>
          <cell r="F81" t="str">
            <v>B14/4</v>
          </cell>
          <cell r="G81" t="str">
            <v>ACNW</v>
          </cell>
        </row>
        <row r="82">
          <cell r="A82">
            <v>136</v>
          </cell>
          <cell r="B82" t="str">
            <v>khauhelo</v>
          </cell>
          <cell r="C82" t="str">
            <v>THEMBA</v>
          </cell>
          <cell r="D82" t="str">
            <v>B</v>
          </cell>
          <cell r="E82" t="str">
            <v>M</v>
          </cell>
          <cell r="F82" t="str">
            <v>B14/4</v>
          </cell>
          <cell r="G82" t="str">
            <v>ACNW</v>
          </cell>
        </row>
        <row r="83">
          <cell r="A83">
            <v>137</v>
          </cell>
          <cell r="B83" t="str">
            <v>lopang</v>
          </cell>
          <cell r="C83" t="str">
            <v>TIKANE</v>
          </cell>
          <cell r="D83" t="str">
            <v>B</v>
          </cell>
          <cell r="E83" t="str">
            <v>M</v>
          </cell>
          <cell r="F83" t="str">
            <v>B14/4</v>
          </cell>
          <cell r="G83" t="str">
            <v>ACNW</v>
          </cell>
        </row>
        <row r="84">
          <cell r="A84">
            <v>138</v>
          </cell>
          <cell r="B84" t="str">
            <v>sw</v>
          </cell>
          <cell r="C84" t="str">
            <v>VAN DER SANDT</v>
          </cell>
          <cell r="D84" t="str">
            <v>W</v>
          </cell>
          <cell r="E84" t="str">
            <v>M</v>
          </cell>
          <cell r="F84" t="str">
            <v>B14/4</v>
          </cell>
          <cell r="G84" t="str">
            <v>ACNW</v>
          </cell>
        </row>
        <row r="85">
          <cell r="A85">
            <v>139</v>
          </cell>
          <cell r="B85" t="str">
            <v>liam</v>
          </cell>
          <cell r="C85" t="str">
            <v>ANDERSON</v>
          </cell>
          <cell r="D85" t="str">
            <v>W</v>
          </cell>
          <cell r="E85" t="str">
            <v>M</v>
          </cell>
          <cell r="F85" t="str">
            <v>B15/4</v>
          </cell>
          <cell r="G85" t="str">
            <v>ACNW</v>
          </cell>
        </row>
        <row r="86">
          <cell r="A86">
            <v>140</v>
          </cell>
          <cell r="B86" t="str">
            <v>phillipus</v>
          </cell>
          <cell r="C86" t="str">
            <v xml:space="preserve">BARKHUIZEN </v>
          </cell>
          <cell r="D86" t="str">
            <v>W</v>
          </cell>
          <cell r="E86" t="str">
            <v>M</v>
          </cell>
          <cell r="F86" t="str">
            <v>B15/4</v>
          </cell>
          <cell r="G86" t="str">
            <v>ACNW</v>
          </cell>
        </row>
        <row r="87">
          <cell r="A87">
            <v>141</v>
          </cell>
          <cell r="B87" t="str">
            <v>mahomed</v>
          </cell>
          <cell r="C87" t="str">
            <v>BATSI</v>
          </cell>
          <cell r="D87" t="str">
            <v>B</v>
          </cell>
          <cell r="E87" t="str">
            <v>M</v>
          </cell>
          <cell r="F87" t="str">
            <v>B15/4</v>
          </cell>
          <cell r="G87" t="str">
            <v>ACNW</v>
          </cell>
        </row>
        <row r="88">
          <cell r="A88">
            <v>142</v>
          </cell>
          <cell r="B88" t="str">
            <v>jeandre</v>
          </cell>
          <cell r="C88" t="str">
            <v>BRINK</v>
          </cell>
          <cell r="D88" t="str">
            <v>W</v>
          </cell>
          <cell r="E88" t="str">
            <v>M</v>
          </cell>
          <cell r="F88" t="str">
            <v>B15/4</v>
          </cell>
          <cell r="G88" t="str">
            <v>ACNW</v>
          </cell>
        </row>
        <row r="89">
          <cell r="A89">
            <v>143</v>
          </cell>
          <cell r="B89" t="str">
            <v>arvahn</v>
          </cell>
          <cell r="C89" t="str">
            <v>BURGER</v>
          </cell>
          <cell r="D89" t="str">
            <v>W</v>
          </cell>
          <cell r="E89" t="str">
            <v>M</v>
          </cell>
          <cell r="F89" t="str">
            <v>B15/4</v>
          </cell>
          <cell r="G89" t="str">
            <v>ACNW</v>
          </cell>
        </row>
        <row r="90">
          <cell r="A90">
            <v>144</v>
          </cell>
          <cell r="B90" t="str">
            <v>francois</v>
          </cell>
          <cell r="C90" t="str">
            <v>CRAFFORD</v>
          </cell>
          <cell r="D90" t="str">
            <v>W</v>
          </cell>
          <cell r="E90" t="str">
            <v>M</v>
          </cell>
          <cell r="F90" t="str">
            <v>B15/4</v>
          </cell>
          <cell r="G90" t="str">
            <v>ACNW</v>
          </cell>
        </row>
        <row r="91">
          <cell r="A91">
            <v>145</v>
          </cell>
          <cell r="B91" t="str">
            <v>aston</v>
          </cell>
          <cell r="C91" t="str">
            <v>DIEDERICKS</v>
          </cell>
          <cell r="D91" t="str">
            <v>C</v>
          </cell>
          <cell r="E91" t="str">
            <v>M</v>
          </cell>
          <cell r="F91" t="str">
            <v>B15/4</v>
          </cell>
          <cell r="G91" t="str">
            <v>ACNW</v>
          </cell>
        </row>
        <row r="92">
          <cell r="A92">
            <v>146</v>
          </cell>
          <cell r="B92" t="str">
            <v>morne</v>
          </cell>
          <cell r="C92" t="str">
            <v>FRITZ</v>
          </cell>
          <cell r="D92" t="str">
            <v>W</v>
          </cell>
          <cell r="E92" t="str">
            <v>M</v>
          </cell>
          <cell r="F92" t="str">
            <v>B15/4</v>
          </cell>
          <cell r="G92" t="str">
            <v>ACNW</v>
          </cell>
        </row>
        <row r="93">
          <cell r="A93">
            <v>147</v>
          </cell>
          <cell r="B93" t="str">
            <v>michael</v>
          </cell>
          <cell r="C93" t="str">
            <v>HURFORD</v>
          </cell>
          <cell r="D93" t="str">
            <v>W</v>
          </cell>
          <cell r="E93" t="str">
            <v>M</v>
          </cell>
          <cell r="F93" t="str">
            <v>B15/4</v>
          </cell>
          <cell r="G93" t="str">
            <v>ACNW</v>
          </cell>
        </row>
        <row r="94">
          <cell r="A94">
            <v>148</v>
          </cell>
          <cell r="B94" t="str">
            <v>mosa</v>
          </cell>
          <cell r="C94" t="str">
            <v>MUTLE</v>
          </cell>
          <cell r="D94" t="str">
            <v>B</v>
          </cell>
          <cell r="E94" t="str">
            <v>M</v>
          </cell>
          <cell r="F94" t="str">
            <v>B15/4</v>
          </cell>
          <cell r="G94" t="str">
            <v>ACNW</v>
          </cell>
        </row>
        <row r="95">
          <cell r="A95">
            <v>149</v>
          </cell>
          <cell r="B95" t="str">
            <v>ruben</v>
          </cell>
          <cell r="C95" t="str">
            <v>REYNEKE</v>
          </cell>
          <cell r="D95" t="str">
            <v>W</v>
          </cell>
          <cell r="E95" t="str">
            <v>M</v>
          </cell>
          <cell r="F95" t="str">
            <v>B15/4</v>
          </cell>
          <cell r="G95" t="str">
            <v>ACNW</v>
          </cell>
        </row>
        <row r="96">
          <cell r="A96">
            <v>150</v>
          </cell>
          <cell r="B96" t="str">
            <v>lesego</v>
          </cell>
          <cell r="C96" t="str">
            <v>SANKA</v>
          </cell>
          <cell r="D96" t="str">
            <v>B</v>
          </cell>
          <cell r="E96" t="str">
            <v>M</v>
          </cell>
          <cell r="F96" t="str">
            <v>B15/4</v>
          </cell>
          <cell r="G96" t="str">
            <v>ACNW</v>
          </cell>
        </row>
        <row r="97">
          <cell r="A97">
            <v>151</v>
          </cell>
          <cell r="B97" t="str">
            <v>keamogetswe</v>
          </cell>
          <cell r="C97" t="str">
            <v>SEMELO</v>
          </cell>
          <cell r="D97" t="str">
            <v>B</v>
          </cell>
          <cell r="E97" t="str">
            <v>M</v>
          </cell>
          <cell r="F97" t="str">
            <v>B15/4</v>
          </cell>
          <cell r="G97" t="str">
            <v>ACNW</v>
          </cell>
        </row>
        <row r="98">
          <cell r="A98">
            <v>152</v>
          </cell>
          <cell r="B98" t="str">
            <v>theunis</v>
          </cell>
          <cell r="C98" t="str">
            <v>VAN DER MERWE</v>
          </cell>
          <cell r="D98" t="str">
            <v>W</v>
          </cell>
          <cell r="E98" t="str">
            <v>M</v>
          </cell>
          <cell r="F98" t="str">
            <v>B15/4</v>
          </cell>
          <cell r="G98" t="str">
            <v>ACNW</v>
          </cell>
        </row>
        <row r="99">
          <cell r="A99">
            <v>153</v>
          </cell>
          <cell r="B99" t="str">
            <v>christopher</v>
          </cell>
          <cell r="C99" t="str">
            <v>VAN DER WATH</v>
          </cell>
          <cell r="D99" t="str">
            <v>W</v>
          </cell>
          <cell r="E99" t="str">
            <v>M</v>
          </cell>
          <cell r="F99" t="str">
            <v>B15/4</v>
          </cell>
          <cell r="G99" t="str">
            <v>ACNW</v>
          </cell>
        </row>
        <row r="100">
          <cell r="A100">
            <v>154</v>
          </cell>
          <cell r="B100" t="str">
            <v>henco</v>
          </cell>
          <cell r="C100" t="str">
            <v>VOLSCHENK</v>
          </cell>
          <cell r="D100" t="str">
            <v>W</v>
          </cell>
          <cell r="E100" t="str">
            <v>M</v>
          </cell>
          <cell r="F100" t="str">
            <v>B15/4</v>
          </cell>
          <cell r="G100" t="str">
            <v>ACNW</v>
          </cell>
        </row>
        <row r="101">
          <cell r="A101">
            <v>155</v>
          </cell>
          <cell r="B101" t="str">
            <v>carlo</v>
          </cell>
          <cell r="C101" t="str">
            <v>CHADINHA</v>
          </cell>
          <cell r="D101" t="str">
            <v>W</v>
          </cell>
          <cell r="E101" t="str">
            <v>M</v>
          </cell>
          <cell r="F101" t="str">
            <v>B16/6</v>
          </cell>
          <cell r="G101" t="str">
            <v>ACNW</v>
          </cell>
        </row>
        <row r="102">
          <cell r="A102">
            <v>156</v>
          </cell>
          <cell r="B102" t="str">
            <v>kamogelo</v>
          </cell>
          <cell r="C102" t="str">
            <v>DASOI</v>
          </cell>
          <cell r="D102" t="str">
            <v>B</v>
          </cell>
          <cell r="E102" t="str">
            <v>M</v>
          </cell>
          <cell r="F102" t="str">
            <v>B16/6</v>
          </cell>
          <cell r="G102" t="str">
            <v>ACNW</v>
          </cell>
        </row>
        <row r="103">
          <cell r="A103">
            <v>157</v>
          </cell>
          <cell r="B103" t="str">
            <v>gerrit</v>
          </cell>
          <cell r="C103" t="str">
            <v xml:space="preserve">DE KOCK </v>
          </cell>
          <cell r="D103" t="str">
            <v>W</v>
          </cell>
          <cell r="E103" t="str">
            <v>M</v>
          </cell>
          <cell r="F103" t="str">
            <v>B16/6</v>
          </cell>
          <cell r="G103" t="str">
            <v>ACNW</v>
          </cell>
        </row>
        <row r="104">
          <cell r="A104">
            <v>158</v>
          </cell>
          <cell r="B104" t="str">
            <v>janco</v>
          </cell>
          <cell r="C104" t="str">
            <v>ERASMUS</v>
          </cell>
          <cell r="D104" t="str">
            <v>W</v>
          </cell>
          <cell r="E104" t="str">
            <v>M</v>
          </cell>
          <cell r="F104" t="str">
            <v>B16/6</v>
          </cell>
          <cell r="G104" t="str">
            <v>ACNW</v>
          </cell>
        </row>
        <row r="105">
          <cell r="A105">
            <v>159</v>
          </cell>
          <cell r="B105" t="str">
            <v>gerhard</v>
          </cell>
          <cell r="C105" t="str">
            <v>KOTZE</v>
          </cell>
          <cell r="D105" t="str">
            <v>W</v>
          </cell>
          <cell r="E105" t="str">
            <v>M</v>
          </cell>
          <cell r="F105" t="str">
            <v>B16/6</v>
          </cell>
          <cell r="G105" t="str">
            <v>ACNW</v>
          </cell>
        </row>
        <row r="106">
          <cell r="A106">
            <v>160</v>
          </cell>
          <cell r="B106" t="str">
            <v>neil</v>
          </cell>
          <cell r="C106" t="str">
            <v>KOTZE</v>
          </cell>
          <cell r="D106" t="str">
            <v>W</v>
          </cell>
          <cell r="E106" t="str">
            <v>M</v>
          </cell>
          <cell r="F106" t="str">
            <v>B16/6</v>
          </cell>
          <cell r="G106" t="str">
            <v>ACNW</v>
          </cell>
        </row>
        <row r="107">
          <cell r="A107">
            <v>161</v>
          </cell>
          <cell r="B107" t="str">
            <v>lefa</v>
          </cell>
          <cell r="C107" t="str">
            <v>MOLETE</v>
          </cell>
          <cell r="D107" t="str">
            <v>B</v>
          </cell>
          <cell r="E107" t="str">
            <v>M</v>
          </cell>
          <cell r="F107" t="str">
            <v>B16/6</v>
          </cell>
          <cell r="G107" t="str">
            <v>ACNW</v>
          </cell>
        </row>
        <row r="108">
          <cell r="A108">
            <v>162</v>
          </cell>
          <cell r="B108" t="str">
            <v>gerrit</v>
          </cell>
          <cell r="C108" t="str">
            <v>MUNTINGH</v>
          </cell>
          <cell r="D108" t="str">
            <v>W</v>
          </cell>
          <cell r="E108" t="str">
            <v>M</v>
          </cell>
          <cell r="F108" t="str">
            <v>B16/6</v>
          </cell>
          <cell r="G108" t="str">
            <v>ACNW</v>
          </cell>
        </row>
        <row r="109">
          <cell r="A109">
            <v>163</v>
          </cell>
          <cell r="B109" t="str">
            <v>henri</v>
          </cell>
          <cell r="C109" t="str">
            <v>OOSTHUIZEN</v>
          </cell>
          <cell r="D109" t="str">
            <v>W</v>
          </cell>
          <cell r="E109" t="str">
            <v>M</v>
          </cell>
          <cell r="F109" t="str">
            <v>B16/6</v>
          </cell>
          <cell r="G109" t="str">
            <v>ACNW</v>
          </cell>
        </row>
        <row r="110">
          <cell r="A110">
            <v>164</v>
          </cell>
          <cell r="B110" t="str">
            <v>nico</v>
          </cell>
          <cell r="C110" t="str">
            <v>OOSTHUIZEN</v>
          </cell>
          <cell r="D110" t="str">
            <v>W</v>
          </cell>
          <cell r="E110" t="str">
            <v>M</v>
          </cell>
          <cell r="F110" t="str">
            <v>B16/6</v>
          </cell>
          <cell r="G110" t="str">
            <v>ACNW</v>
          </cell>
        </row>
        <row r="111">
          <cell r="A111">
            <v>165</v>
          </cell>
          <cell r="B111" t="str">
            <v>atlegang</v>
          </cell>
          <cell r="C111" t="str">
            <v>RAMPAI</v>
          </cell>
          <cell r="D111" t="str">
            <v>B</v>
          </cell>
          <cell r="E111" t="str">
            <v>M</v>
          </cell>
          <cell r="F111" t="str">
            <v>B16/6</v>
          </cell>
          <cell r="G111" t="str">
            <v>ACNW</v>
          </cell>
        </row>
        <row r="112">
          <cell r="A112">
            <v>166</v>
          </cell>
          <cell r="B112" t="str">
            <v>dandre</v>
          </cell>
          <cell r="C112" t="str">
            <v xml:space="preserve">STEINHOBEL </v>
          </cell>
          <cell r="D112" t="str">
            <v>W</v>
          </cell>
          <cell r="E112" t="str">
            <v>M</v>
          </cell>
          <cell r="F112" t="str">
            <v>B16/6</v>
          </cell>
          <cell r="G112" t="str">
            <v>ACNW</v>
          </cell>
        </row>
        <row r="113">
          <cell r="A113">
            <v>167</v>
          </cell>
          <cell r="B113" t="str">
            <v>tsabanqwe</v>
          </cell>
          <cell r="C113" t="str">
            <v>TLHALEFANG</v>
          </cell>
          <cell r="D113" t="str">
            <v>B</v>
          </cell>
          <cell r="E113" t="str">
            <v>M</v>
          </cell>
          <cell r="F113" t="str">
            <v>B16/6</v>
          </cell>
          <cell r="G113" t="str">
            <v>ACNW</v>
          </cell>
        </row>
        <row r="114">
          <cell r="A114">
            <v>168</v>
          </cell>
          <cell r="B114" t="str">
            <v>dirk</v>
          </cell>
          <cell r="C114" t="str">
            <v>CRAFFORD</v>
          </cell>
          <cell r="D114" t="str">
            <v>W</v>
          </cell>
          <cell r="E114" t="str">
            <v>M</v>
          </cell>
          <cell r="F114" t="str">
            <v>B17/6</v>
          </cell>
          <cell r="G114" t="str">
            <v>ACNW</v>
          </cell>
        </row>
        <row r="115">
          <cell r="A115">
            <v>169</v>
          </cell>
          <cell r="B115" t="str">
            <v>reatlegile</v>
          </cell>
          <cell r="C115" t="str">
            <v>LESOILE</v>
          </cell>
          <cell r="D115" t="str">
            <v>B</v>
          </cell>
          <cell r="E115" t="str">
            <v>M</v>
          </cell>
          <cell r="F115" t="str">
            <v>B17/6</v>
          </cell>
          <cell r="G115" t="str">
            <v>ACNW</v>
          </cell>
        </row>
        <row r="116">
          <cell r="A116">
            <v>170</v>
          </cell>
          <cell r="B116" t="str">
            <v>enrique</v>
          </cell>
          <cell r="C116" t="str">
            <v xml:space="preserve">MASENG </v>
          </cell>
          <cell r="D116" t="str">
            <v>B</v>
          </cell>
          <cell r="E116" t="str">
            <v>M</v>
          </cell>
          <cell r="F116" t="str">
            <v>B17/6</v>
          </cell>
          <cell r="G116" t="str">
            <v>ACNW</v>
          </cell>
        </row>
        <row r="117">
          <cell r="A117">
            <v>171</v>
          </cell>
          <cell r="B117" t="str">
            <v>kamagelo</v>
          </cell>
          <cell r="C117" t="str">
            <v>MOKHACHANE</v>
          </cell>
          <cell r="D117" t="str">
            <v>B</v>
          </cell>
          <cell r="E117" t="str">
            <v>M</v>
          </cell>
          <cell r="F117" t="str">
            <v>B17/6</v>
          </cell>
          <cell r="G117" t="str">
            <v>ACNW</v>
          </cell>
        </row>
        <row r="118">
          <cell r="A118">
            <v>172</v>
          </cell>
          <cell r="B118" t="str">
            <v>tefo</v>
          </cell>
          <cell r="C118" t="str">
            <v xml:space="preserve">MOLOTO </v>
          </cell>
          <cell r="D118" t="str">
            <v>B</v>
          </cell>
          <cell r="E118" t="str">
            <v>M</v>
          </cell>
          <cell r="F118" t="str">
            <v>B17/6</v>
          </cell>
          <cell r="G118" t="str">
            <v>ACNW</v>
          </cell>
        </row>
        <row r="119">
          <cell r="A119">
            <v>173</v>
          </cell>
          <cell r="B119" t="str">
            <v>mpho</v>
          </cell>
          <cell r="C119" t="str">
            <v>NDAKANE</v>
          </cell>
          <cell r="D119" t="str">
            <v>B</v>
          </cell>
          <cell r="E119" t="str">
            <v>M</v>
          </cell>
          <cell r="F119" t="str">
            <v>B17/6</v>
          </cell>
          <cell r="G119" t="str">
            <v>ACNW</v>
          </cell>
        </row>
        <row r="120">
          <cell r="A120">
            <v>174</v>
          </cell>
          <cell r="B120" t="str">
            <v>omolemo</v>
          </cell>
          <cell r="C120" t="str">
            <v>SEBOGOTSANE</v>
          </cell>
          <cell r="D120" t="str">
            <v>B</v>
          </cell>
          <cell r="E120" t="str">
            <v>M</v>
          </cell>
          <cell r="F120" t="str">
            <v>B17/6</v>
          </cell>
          <cell r="G120" t="str">
            <v>ACNW</v>
          </cell>
        </row>
        <row r="121">
          <cell r="A121">
            <v>175</v>
          </cell>
          <cell r="B121" t="str">
            <v>zandre</v>
          </cell>
          <cell r="C121" t="str">
            <v>EHLERS</v>
          </cell>
          <cell r="D121" t="str">
            <v>W</v>
          </cell>
          <cell r="E121" t="str">
            <v>M</v>
          </cell>
          <cell r="F121" t="str">
            <v>B8/1</v>
          </cell>
          <cell r="G121" t="str">
            <v>ACNW</v>
          </cell>
        </row>
        <row r="122">
          <cell r="A122">
            <v>176</v>
          </cell>
          <cell r="B122" t="str">
            <v>gelden</v>
          </cell>
          <cell r="C122" t="str">
            <v>ERASMUS</v>
          </cell>
          <cell r="D122" t="str">
            <v>W</v>
          </cell>
          <cell r="E122" t="str">
            <v>M</v>
          </cell>
          <cell r="F122" t="str">
            <v>B8/1</v>
          </cell>
          <cell r="G122" t="str">
            <v>ACNW</v>
          </cell>
        </row>
        <row r="123">
          <cell r="A123">
            <v>177</v>
          </cell>
          <cell r="B123" t="str">
            <v>aiden</v>
          </cell>
          <cell r="C123" t="str">
            <v>HATTINGH</v>
          </cell>
          <cell r="D123" t="str">
            <v>W</v>
          </cell>
          <cell r="E123" t="str">
            <v>M</v>
          </cell>
          <cell r="F123" t="str">
            <v>B8/1</v>
          </cell>
          <cell r="G123" t="str">
            <v>ACNW</v>
          </cell>
        </row>
        <row r="124">
          <cell r="A124">
            <v>178</v>
          </cell>
          <cell r="B124" t="str">
            <v>marno</v>
          </cell>
          <cell r="C124" t="str">
            <v>HATTINGH</v>
          </cell>
          <cell r="D124" t="str">
            <v>W</v>
          </cell>
          <cell r="E124" t="str">
            <v>M</v>
          </cell>
          <cell r="F124" t="str">
            <v>B8/1</v>
          </cell>
          <cell r="G124" t="str">
            <v>ACNW</v>
          </cell>
        </row>
        <row r="125">
          <cell r="A125">
            <v>179</v>
          </cell>
          <cell r="B125" t="str">
            <v>tedrich</v>
          </cell>
          <cell r="C125" t="str">
            <v>HATTINGH</v>
          </cell>
          <cell r="D125" t="str">
            <v>W</v>
          </cell>
          <cell r="E125" t="str">
            <v>M</v>
          </cell>
          <cell r="F125" t="str">
            <v>B8/1</v>
          </cell>
          <cell r="G125" t="str">
            <v>ACNW</v>
          </cell>
        </row>
        <row r="126">
          <cell r="A126">
            <v>180</v>
          </cell>
          <cell r="B126" t="str">
            <v>henri</v>
          </cell>
          <cell r="C126" t="str">
            <v>JONKER</v>
          </cell>
          <cell r="D126" t="str">
            <v>W</v>
          </cell>
          <cell r="E126" t="str">
            <v>M</v>
          </cell>
          <cell r="F126" t="str">
            <v>B8/1</v>
          </cell>
          <cell r="G126" t="str">
            <v>ACNW</v>
          </cell>
        </row>
        <row r="127">
          <cell r="A127">
            <v>181</v>
          </cell>
          <cell r="B127" t="str">
            <v>tiaan</v>
          </cell>
          <cell r="C127" t="str">
            <v>KELLERMAN</v>
          </cell>
          <cell r="D127" t="str">
            <v>W</v>
          </cell>
          <cell r="E127" t="str">
            <v>M</v>
          </cell>
          <cell r="F127" t="str">
            <v>B8/1</v>
          </cell>
          <cell r="G127" t="str">
            <v>ACNW</v>
          </cell>
        </row>
        <row r="128">
          <cell r="A128">
            <v>182</v>
          </cell>
          <cell r="B128" t="str">
            <v>jadon</v>
          </cell>
          <cell r="C128" t="str">
            <v>LANDMAN</v>
          </cell>
          <cell r="D128" t="str">
            <v>W</v>
          </cell>
          <cell r="E128" t="str">
            <v>M</v>
          </cell>
          <cell r="F128" t="str">
            <v>B8/1</v>
          </cell>
          <cell r="G128" t="str">
            <v>ACNW</v>
          </cell>
        </row>
        <row r="129">
          <cell r="A129">
            <v>183</v>
          </cell>
          <cell r="B129" t="str">
            <v>rikus</v>
          </cell>
          <cell r="C129" t="str">
            <v>LE ROUX</v>
          </cell>
          <cell r="D129" t="str">
            <v>W</v>
          </cell>
          <cell r="E129" t="str">
            <v>M</v>
          </cell>
          <cell r="F129" t="str">
            <v>B8/1</v>
          </cell>
          <cell r="G129" t="str">
            <v>ACNW</v>
          </cell>
        </row>
        <row r="130">
          <cell r="A130">
            <v>184</v>
          </cell>
          <cell r="B130" t="str">
            <v>lesedi</v>
          </cell>
          <cell r="C130" t="str">
            <v>MABOGOLE</v>
          </cell>
          <cell r="D130" t="str">
            <v>B</v>
          </cell>
          <cell r="E130" t="str">
            <v>M</v>
          </cell>
          <cell r="F130" t="str">
            <v>B8/1</v>
          </cell>
          <cell r="G130" t="str">
            <v>ACNW</v>
          </cell>
        </row>
        <row r="131">
          <cell r="A131">
            <v>185</v>
          </cell>
          <cell r="B131" t="str">
            <v>hannes</v>
          </cell>
          <cell r="C131" t="str">
            <v>NEL</v>
          </cell>
          <cell r="D131" t="str">
            <v>W</v>
          </cell>
          <cell r="E131" t="str">
            <v>M</v>
          </cell>
          <cell r="F131" t="str">
            <v>B8/1</v>
          </cell>
          <cell r="G131" t="str">
            <v>ACNW</v>
          </cell>
        </row>
        <row r="132">
          <cell r="A132">
            <v>186</v>
          </cell>
          <cell r="B132" t="str">
            <v>divan</v>
          </cell>
          <cell r="C132" t="str">
            <v>PULLEN</v>
          </cell>
          <cell r="D132" t="str">
            <v>W</v>
          </cell>
          <cell r="E132" t="str">
            <v>M</v>
          </cell>
          <cell r="F132" t="str">
            <v>B8/1</v>
          </cell>
          <cell r="G132" t="str">
            <v>ACNW</v>
          </cell>
        </row>
        <row r="133">
          <cell r="A133">
            <v>187</v>
          </cell>
          <cell r="B133" t="str">
            <v>juandre</v>
          </cell>
          <cell r="C133" t="str">
            <v>STEENKAMP</v>
          </cell>
          <cell r="D133" t="str">
            <v>W</v>
          </cell>
          <cell r="E133" t="str">
            <v>M</v>
          </cell>
          <cell r="F133" t="str">
            <v>B8/1</v>
          </cell>
          <cell r="G133" t="str">
            <v>ACNW</v>
          </cell>
        </row>
        <row r="134">
          <cell r="A134">
            <v>188</v>
          </cell>
          <cell r="B134" t="str">
            <v>jason</v>
          </cell>
          <cell r="C134" t="str">
            <v>TARR</v>
          </cell>
          <cell r="D134" t="str">
            <v>W</v>
          </cell>
          <cell r="E134" t="str">
            <v>M</v>
          </cell>
          <cell r="F134" t="str">
            <v>B8/1</v>
          </cell>
          <cell r="G134" t="str">
            <v>ACNW</v>
          </cell>
        </row>
        <row r="135">
          <cell r="A135">
            <v>189</v>
          </cell>
          <cell r="B135" t="str">
            <v xml:space="preserve">louis </v>
          </cell>
          <cell r="C135" t="str">
            <v>VAN DER LINDE</v>
          </cell>
          <cell r="D135" t="str">
            <v>W</v>
          </cell>
          <cell r="E135" t="str">
            <v>M</v>
          </cell>
          <cell r="F135" t="str">
            <v>B8/1</v>
          </cell>
          <cell r="G135" t="str">
            <v>ACNW</v>
          </cell>
        </row>
        <row r="136">
          <cell r="A136">
            <v>190</v>
          </cell>
          <cell r="B136" t="str">
            <v>zuan</v>
          </cell>
          <cell r="C136" t="str">
            <v>VAN RIET</v>
          </cell>
          <cell r="D136" t="str">
            <v>W</v>
          </cell>
          <cell r="E136" t="str">
            <v>M</v>
          </cell>
          <cell r="F136" t="str">
            <v>B8/1</v>
          </cell>
          <cell r="G136" t="str">
            <v>ACNW</v>
          </cell>
        </row>
        <row r="137">
          <cell r="A137">
            <v>191</v>
          </cell>
          <cell r="B137" t="str">
            <v>joshua</v>
          </cell>
          <cell r="C137" t="str">
            <v>VAN ROOYEN</v>
          </cell>
          <cell r="D137" t="str">
            <v>W</v>
          </cell>
          <cell r="E137" t="str">
            <v>M</v>
          </cell>
          <cell r="F137" t="str">
            <v>B8/1</v>
          </cell>
          <cell r="G137" t="str">
            <v>ACNW</v>
          </cell>
        </row>
        <row r="138">
          <cell r="A138">
            <v>192</v>
          </cell>
          <cell r="B138" t="str">
            <v>migael</v>
          </cell>
          <cell r="C138" t="str">
            <v>VILJOEN</v>
          </cell>
          <cell r="D138" t="str">
            <v>W</v>
          </cell>
          <cell r="E138" t="str">
            <v>M</v>
          </cell>
          <cell r="F138" t="str">
            <v>B8/1</v>
          </cell>
          <cell r="G138" t="str">
            <v>ACNW</v>
          </cell>
        </row>
        <row r="139">
          <cell r="A139">
            <v>193</v>
          </cell>
          <cell r="B139" t="str">
            <v>wian</v>
          </cell>
          <cell r="C139" t="str">
            <v>BOSHOFF</v>
          </cell>
          <cell r="D139" t="str">
            <v>W</v>
          </cell>
          <cell r="E139" t="str">
            <v>M</v>
          </cell>
          <cell r="F139" t="str">
            <v>B9/2</v>
          </cell>
          <cell r="G139" t="str">
            <v>ACNW</v>
          </cell>
        </row>
        <row r="140">
          <cell r="A140">
            <v>194</v>
          </cell>
          <cell r="B140" t="str">
            <v>johanko</v>
          </cell>
          <cell r="C140" t="str">
            <v>COETZER</v>
          </cell>
          <cell r="D140" t="str">
            <v>W</v>
          </cell>
          <cell r="E140" t="str">
            <v>M</v>
          </cell>
          <cell r="F140" t="str">
            <v>B9/2</v>
          </cell>
          <cell r="G140" t="str">
            <v>ACNW</v>
          </cell>
        </row>
        <row r="141">
          <cell r="A141">
            <v>195</v>
          </cell>
          <cell r="B141" t="str">
            <v>jansu</v>
          </cell>
          <cell r="C141" t="str">
            <v>DE BEER</v>
          </cell>
          <cell r="D141" t="str">
            <v>W</v>
          </cell>
          <cell r="E141" t="str">
            <v>M</v>
          </cell>
          <cell r="F141" t="str">
            <v>B9/2</v>
          </cell>
          <cell r="G141" t="str">
            <v>ACNW</v>
          </cell>
        </row>
        <row r="142">
          <cell r="A142">
            <v>196</v>
          </cell>
          <cell r="B142" t="str">
            <v>jason</v>
          </cell>
          <cell r="C142" t="str">
            <v>GOUWS</v>
          </cell>
          <cell r="D142" t="str">
            <v>W</v>
          </cell>
          <cell r="E142" t="str">
            <v>M</v>
          </cell>
          <cell r="F142" t="str">
            <v>B9/2</v>
          </cell>
          <cell r="G142" t="str">
            <v>ACNW</v>
          </cell>
        </row>
        <row r="143">
          <cell r="A143">
            <v>197</v>
          </cell>
          <cell r="B143" t="str">
            <v>nicolas</v>
          </cell>
          <cell r="C143" t="str">
            <v>GREEVE</v>
          </cell>
          <cell r="D143" t="str">
            <v>W</v>
          </cell>
          <cell r="E143" t="str">
            <v>M</v>
          </cell>
          <cell r="F143" t="str">
            <v>B9/2</v>
          </cell>
          <cell r="G143" t="str">
            <v>ACNW</v>
          </cell>
        </row>
        <row r="144">
          <cell r="A144">
            <v>198</v>
          </cell>
          <cell r="B144" t="str">
            <v>wian</v>
          </cell>
          <cell r="C144" t="str">
            <v>HARMZEN</v>
          </cell>
          <cell r="D144" t="str">
            <v>W</v>
          </cell>
          <cell r="E144" t="str">
            <v>M</v>
          </cell>
          <cell r="F144" t="str">
            <v>B9/2</v>
          </cell>
          <cell r="G144" t="str">
            <v>ACNW</v>
          </cell>
        </row>
        <row r="145">
          <cell r="A145">
            <v>199</v>
          </cell>
          <cell r="B145" t="str">
            <v>kutlo</v>
          </cell>
          <cell r="C145" t="str">
            <v>KGWADI</v>
          </cell>
          <cell r="D145" t="str">
            <v>B</v>
          </cell>
          <cell r="E145" t="str">
            <v>M</v>
          </cell>
          <cell r="F145" t="str">
            <v>B9/2</v>
          </cell>
          <cell r="G145" t="str">
            <v>ACNW</v>
          </cell>
        </row>
        <row r="146">
          <cell r="A146">
            <v>200</v>
          </cell>
          <cell r="B146" t="str">
            <v xml:space="preserve">divan </v>
          </cell>
          <cell r="C146" t="str">
            <v>KRUGER</v>
          </cell>
          <cell r="D146" t="str">
            <v>W</v>
          </cell>
          <cell r="E146" t="str">
            <v>M</v>
          </cell>
          <cell r="F146" t="str">
            <v>B9/2</v>
          </cell>
          <cell r="G146" t="str">
            <v>ACNW</v>
          </cell>
        </row>
        <row r="147">
          <cell r="A147">
            <v>201</v>
          </cell>
          <cell r="B147" t="str">
            <v>philip</v>
          </cell>
          <cell r="C147" t="str">
            <v>MOODIE</v>
          </cell>
          <cell r="D147" t="str">
            <v>B</v>
          </cell>
          <cell r="E147" t="str">
            <v>M</v>
          </cell>
          <cell r="F147" t="str">
            <v>B9/2</v>
          </cell>
          <cell r="G147" t="str">
            <v>ACNW</v>
          </cell>
        </row>
        <row r="148">
          <cell r="A148">
            <v>202</v>
          </cell>
          <cell r="B148" t="str">
            <v>jc</v>
          </cell>
          <cell r="C148" t="str">
            <v>MOSTERT</v>
          </cell>
          <cell r="D148" t="str">
            <v>W</v>
          </cell>
          <cell r="E148" t="str">
            <v>M</v>
          </cell>
          <cell r="F148" t="str">
            <v>B9/2</v>
          </cell>
          <cell r="G148" t="str">
            <v>ACNW</v>
          </cell>
        </row>
        <row r="149">
          <cell r="A149">
            <v>203</v>
          </cell>
          <cell r="B149" t="str">
            <v>egbert</v>
          </cell>
          <cell r="C149" t="str">
            <v>PALMER</v>
          </cell>
          <cell r="D149" t="str">
            <v>W</v>
          </cell>
          <cell r="E149" t="str">
            <v>M</v>
          </cell>
          <cell r="F149" t="str">
            <v>B9/2</v>
          </cell>
          <cell r="G149" t="str">
            <v>ACNW</v>
          </cell>
        </row>
        <row r="150">
          <cell r="A150">
            <v>204</v>
          </cell>
          <cell r="B150" t="str">
            <v>ep</v>
          </cell>
          <cell r="C150" t="str">
            <v>SCHOLTZ</v>
          </cell>
          <cell r="D150" t="str">
            <v>W</v>
          </cell>
          <cell r="E150" t="str">
            <v>M</v>
          </cell>
          <cell r="F150" t="str">
            <v>B9/2</v>
          </cell>
          <cell r="G150" t="str">
            <v>ACNW</v>
          </cell>
        </row>
        <row r="151">
          <cell r="A151">
            <v>205</v>
          </cell>
          <cell r="B151" t="str">
            <v>zachary</v>
          </cell>
          <cell r="C151" t="str">
            <v>SMITH</v>
          </cell>
          <cell r="D151" t="str">
            <v>W</v>
          </cell>
          <cell r="E151" t="str">
            <v>M</v>
          </cell>
          <cell r="F151" t="str">
            <v>B9/2</v>
          </cell>
          <cell r="G151" t="str">
            <v>ACNW</v>
          </cell>
        </row>
        <row r="152">
          <cell r="A152">
            <v>206</v>
          </cell>
          <cell r="B152" t="str">
            <v>caylen</v>
          </cell>
          <cell r="C152" t="str">
            <v>STEYN</v>
          </cell>
          <cell r="D152" t="str">
            <v>W</v>
          </cell>
          <cell r="E152" t="str">
            <v>M</v>
          </cell>
          <cell r="F152" t="str">
            <v>B9/2</v>
          </cell>
          <cell r="G152" t="str">
            <v>ACNW</v>
          </cell>
        </row>
        <row r="153">
          <cell r="A153">
            <v>207</v>
          </cell>
          <cell r="B153" t="str">
            <v>ruan</v>
          </cell>
          <cell r="C153" t="str">
            <v>STEYN</v>
          </cell>
          <cell r="D153" t="str">
            <v>W</v>
          </cell>
          <cell r="E153" t="str">
            <v>M</v>
          </cell>
          <cell r="F153" t="str">
            <v>B9/2</v>
          </cell>
          <cell r="G153" t="str">
            <v>ACNW</v>
          </cell>
        </row>
        <row r="154">
          <cell r="A154">
            <v>208</v>
          </cell>
          <cell r="B154" t="str">
            <v>wihan</v>
          </cell>
          <cell r="C154" t="str">
            <v>STRYDOM</v>
          </cell>
          <cell r="D154" t="str">
            <v>W</v>
          </cell>
          <cell r="E154" t="str">
            <v>M</v>
          </cell>
          <cell r="F154" t="str">
            <v>B9/2</v>
          </cell>
          <cell r="G154" t="str">
            <v>ACNW</v>
          </cell>
        </row>
        <row r="155">
          <cell r="A155">
            <v>209</v>
          </cell>
          <cell r="B155" t="str">
            <v>zander</v>
          </cell>
          <cell r="C155" t="str">
            <v>VAN NIEKERK</v>
          </cell>
          <cell r="D155" t="str">
            <v>W</v>
          </cell>
          <cell r="E155" t="str">
            <v>M</v>
          </cell>
          <cell r="F155" t="str">
            <v>B9/2</v>
          </cell>
          <cell r="G155" t="str">
            <v>ACNW</v>
          </cell>
        </row>
        <row r="156">
          <cell r="A156">
            <v>210</v>
          </cell>
          <cell r="B156" t="str">
            <v xml:space="preserve">ruben </v>
          </cell>
          <cell r="C156" t="str">
            <v>VAN WYNGAARD</v>
          </cell>
          <cell r="D156" t="str">
            <v>W</v>
          </cell>
          <cell r="E156" t="str">
            <v>M</v>
          </cell>
          <cell r="F156" t="str">
            <v>B9/2</v>
          </cell>
          <cell r="G156" t="str">
            <v>ACNW</v>
          </cell>
        </row>
        <row r="157">
          <cell r="A157">
            <v>211</v>
          </cell>
          <cell r="B157" t="str">
            <v>riley</v>
          </cell>
          <cell r="C157" t="str">
            <v>ANDERSON</v>
          </cell>
          <cell r="D157" t="str">
            <v>W</v>
          </cell>
          <cell r="E157" t="str">
            <v>F</v>
          </cell>
          <cell r="F157" t="str">
            <v>G10/2</v>
          </cell>
          <cell r="G157" t="str">
            <v>ACNW</v>
          </cell>
        </row>
        <row r="158">
          <cell r="A158">
            <v>212</v>
          </cell>
          <cell r="B158" t="str">
            <v>ina</v>
          </cell>
          <cell r="C158" t="str">
            <v>ANDRIANATOS</v>
          </cell>
          <cell r="D158" t="str">
            <v>W</v>
          </cell>
          <cell r="E158" t="str">
            <v>F</v>
          </cell>
          <cell r="F158" t="str">
            <v>G10/2</v>
          </cell>
          <cell r="G158" t="str">
            <v>ACNW</v>
          </cell>
        </row>
        <row r="159">
          <cell r="A159">
            <v>213</v>
          </cell>
          <cell r="B159" t="str">
            <v>sarah</v>
          </cell>
          <cell r="C159" t="str">
            <v>BOUWER</v>
          </cell>
          <cell r="D159" t="str">
            <v>W</v>
          </cell>
          <cell r="E159" t="str">
            <v>F</v>
          </cell>
          <cell r="F159" t="str">
            <v>G10/2</v>
          </cell>
          <cell r="G159" t="str">
            <v>ACNW</v>
          </cell>
        </row>
        <row r="160">
          <cell r="A160">
            <v>214</v>
          </cell>
          <cell r="B160" t="str">
            <v>lari</v>
          </cell>
          <cell r="C160" t="str">
            <v>BRAND</v>
          </cell>
          <cell r="D160" t="str">
            <v>W</v>
          </cell>
          <cell r="E160" t="str">
            <v>F</v>
          </cell>
          <cell r="F160" t="str">
            <v>G10/2</v>
          </cell>
          <cell r="G160" t="str">
            <v>ACNW</v>
          </cell>
        </row>
        <row r="161">
          <cell r="A161">
            <v>215</v>
          </cell>
          <cell r="B161" t="str">
            <v>clerise</v>
          </cell>
          <cell r="C161" t="str">
            <v>CRONJE</v>
          </cell>
          <cell r="D161" t="str">
            <v>W</v>
          </cell>
          <cell r="E161" t="str">
            <v>F</v>
          </cell>
          <cell r="F161" t="str">
            <v>G10/2</v>
          </cell>
          <cell r="G161" t="str">
            <v>ACNW</v>
          </cell>
        </row>
        <row r="162">
          <cell r="A162">
            <v>216</v>
          </cell>
          <cell r="B162" t="str">
            <v>alenka</v>
          </cell>
          <cell r="C162" t="str">
            <v>ERASMUS</v>
          </cell>
          <cell r="D162" t="str">
            <v>W</v>
          </cell>
          <cell r="E162" t="str">
            <v>F</v>
          </cell>
          <cell r="F162" t="str">
            <v>G10/2</v>
          </cell>
          <cell r="G162" t="str">
            <v>ACNW</v>
          </cell>
        </row>
        <row r="163">
          <cell r="A163">
            <v>217</v>
          </cell>
          <cell r="B163" t="str">
            <v xml:space="preserve">jaylin </v>
          </cell>
          <cell r="C163" t="str">
            <v>JERLING</v>
          </cell>
          <cell r="D163" t="str">
            <v>W</v>
          </cell>
          <cell r="E163" t="str">
            <v>F</v>
          </cell>
          <cell r="F163" t="str">
            <v>G10/2</v>
          </cell>
          <cell r="G163" t="str">
            <v>ACNW</v>
          </cell>
        </row>
        <row r="164">
          <cell r="A164">
            <v>218</v>
          </cell>
          <cell r="B164" t="str">
            <v>oratile</v>
          </cell>
          <cell r="C164" t="str">
            <v>MOLOANTOA</v>
          </cell>
          <cell r="D164" t="str">
            <v>B</v>
          </cell>
          <cell r="E164" t="str">
            <v>F</v>
          </cell>
          <cell r="F164" t="str">
            <v>G10/2</v>
          </cell>
          <cell r="G164" t="str">
            <v>ACNW</v>
          </cell>
        </row>
        <row r="165">
          <cell r="A165">
            <v>219</v>
          </cell>
          <cell r="B165" t="str">
            <v>chenique</v>
          </cell>
          <cell r="C165" t="str">
            <v>PRETORIUS</v>
          </cell>
          <cell r="D165" t="str">
            <v>W</v>
          </cell>
          <cell r="E165" t="str">
            <v>F</v>
          </cell>
          <cell r="F165" t="str">
            <v>G10/2</v>
          </cell>
          <cell r="G165" t="str">
            <v>ACNW</v>
          </cell>
        </row>
        <row r="166">
          <cell r="A166">
            <v>220</v>
          </cell>
          <cell r="B166" t="str">
            <v>zimone</v>
          </cell>
          <cell r="C166" t="str">
            <v>ROOS</v>
          </cell>
          <cell r="D166" t="str">
            <v>W</v>
          </cell>
          <cell r="E166" t="str">
            <v>F</v>
          </cell>
          <cell r="F166" t="str">
            <v>G10/2</v>
          </cell>
          <cell r="G166" t="str">
            <v>ACNW</v>
          </cell>
        </row>
        <row r="167">
          <cell r="A167">
            <v>221</v>
          </cell>
          <cell r="B167" t="str">
            <v>dianell</v>
          </cell>
          <cell r="C167" t="str">
            <v>SCHOLTZ</v>
          </cell>
          <cell r="D167" t="str">
            <v>W</v>
          </cell>
          <cell r="E167" t="str">
            <v>F</v>
          </cell>
          <cell r="F167" t="str">
            <v>G10/2</v>
          </cell>
          <cell r="G167" t="str">
            <v>ACNW</v>
          </cell>
        </row>
        <row r="168">
          <cell r="A168">
            <v>222</v>
          </cell>
          <cell r="B168" t="str">
            <v>cillize</v>
          </cell>
          <cell r="C168" t="str">
            <v>SNYMAN</v>
          </cell>
          <cell r="D168" t="str">
            <v>W</v>
          </cell>
          <cell r="E168" t="str">
            <v>F</v>
          </cell>
          <cell r="F168" t="str">
            <v>G10/2</v>
          </cell>
          <cell r="G168" t="str">
            <v>ACNW</v>
          </cell>
        </row>
        <row r="169">
          <cell r="A169">
            <v>223</v>
          </cell>
          <cell r="B169" t="str">
            <v>giselle</v>
          </cell>
          <cell r="C169" t="str">
            <v>TALJAARD</v>
          </cell>
          <cell r="D169" t="str">
            <v>W</v>
          </cell>
          <cell r="E169" t="str">
            <v>F</v>
          </cell>
          <cell r="F169" t="str">
            <v>G10/2</v>
          </cell>
          <cell r="G169" t="str">
            <v>ACNW</v>
          </cell>
        </row>
        <row r="170">
          <cell r="A170">
            <v>224</v>
          </cell>
          <cell r="B170" t="str">
            <v>simone</v>
          </cell>
          <cell r="C170" t="str">
            <v>VAN DER LINDE</v>
          </cell>
          <cell r="D170" t="str">
            <v>W</v>
          </cell>
          <cell r="E170" t="str">
            <v>F</v>
          </cell>
          <cell r="F170" t="str">
            <v>G10/2</v>
          </cell>
          <cell r="G170" t="str">
            <v>ACNW</v>
          </cell>
        </row>
        <row r="171">
          <cell r="A171">
            <v>225</v>
          </cell>
          <cell r="B171" t="str">
            <v>caitlyn</v>
          </cell>
          <cell r="C171" t="str">
            <v>VAN DER MERWE</v>
          </cell>
          <cell r="D171" t="str">
            <v>W</v>
          </cell>
          <cell r="E171" t="str">
            <v>F</v>
          </cell>
          <cell r="F171" t="str">
            <v>G10/2</v>
          </cell>
          <cell r="G171" t="str">
            <v>ACNW</v>
          </cell>
        </row>
        <row r="172">
          <cell r="A172">
            <v>226</v>
          </cell>
          <cell r="B172" t="str">
            <v>genna</v>
          </cell>
          <cell r="C172" t="str">
            <v>VAN DER MERWE</v>
          </cell>
          <cell r="D172" t="str">
            <v>W</v>
          </cell>
          <cell r="E172" t="str">
            <v>F</v>
          </cell>
          <cell r="F172" t="str">
            <v>G10/2</v>
          </cell>
          <cell r="G172" t="str">
            <v>ACNW</v>
          </cell>
        </row>
        <row r="173">
          <cell r="A173">
            <v>227</v>
          </cell>
          <cell r="B173" t="str">
            <v>lisa</v>
          </cell>
          <cell r="C173" t="str">
            <v>VISSER</v>
          </cell>
          <cell r="D173" t="str">
            <v>W</v>
          </cell>
          <cell r="E173" t="str">
            <v>F</v>
          </cell>
          <cell r="F173" t="str">
            <v>G10/2</v>
          </cell>
          <cell r="G173" t="str">
            <v>ACNW</v>
          </cell>
        </row>
        <row r="174">
          <cell r="A174">
            <v>228</v>
          </cell>
          <cell r="B174" t="str">
            <v>abigail</v>
          </cell>
          <cell r="C174" t="str">
            <v xml:space="preserve">BOARDMAN </v>
          </cell>
          <cell r="D174" t="str">
            <v>W</v>
          </cell>
          <cell r="E174" t="str">
            <v>F</v>
          </cell>
          <cell r="F174" t="str">
            <v>G11/3</v>
          </cell>
          <cell r="G174" t="str">
            <v>ACNW</v>
          </cell>
        </row>
        <row r="175">
          <cell r="A175">
            <v>229</v>
          </cell>
          <cell r="B175" t="str">
            <v>tarisma</v>
          </cell>
          <cell r="C175" t="str">
            <v>BOTHA</v>
          </cell>
          <cell r="D175" t="str">
            <v>W</v>
          </cell>
          <cell r="E175" t="str">
            <v>F</v>
          </cell>
          <cell r="F175" t="str">
            <v>G11/3</v>
          </cell>
          <cell r="G175" t="str">
            <v>ACNW</v>
          </cell>
        </row>
        <row r="176">
          <cell r="A176">
            <v>230</v>
          </cell>
          <cell r="B176" t="str">
            <v>ru-nita</v>
          </cell>
          <cell r="C176" t="str">
            <v>BRITZ</v>
          </cell>
          <cell r="D176" t="str">
            <v>W</v>
          </cell>
          <cell r="E176" t="str">
            <v>F</v>
          </cell>
          <cell r="F176" t="str">
            <v>G11/3</v>
          </cell>
          <cell r="G176" t="str">
            <v>ACNW</v>
          </cell>
        </row>
        <row r="177">
          <cell r="A177">
            <v>231</v>
          </cell>
          <cell r="B177" t="str">
            <v>johanne</v>
          </cell>
          <cell r="C177" t="str">
            <v>DE JAGER</v>
          </cell>
          <cell r="D177" t="str">
            <v>W</v>
          </cell>
          <cell r="E177" t="str">
            <v>F</v>
          </cell>
          <cell r="F177" t="str">
            <v>G11/3</v>
          </cell>
          <cell r="G177" t="str">
            <v>ACNW</v>
          </cell>
        </row>
        <row r="178">
          <cell r="A178">
            <v>232</v>
          </cell>
          <cell r="B178" t="str">
            <v>johanka</v>
          </cell>
          <cell r="C178" t="str">
            <v>DE VILLIERS</v>
          </cell>
          <cell r="D178" t="str">
            <v>W</v>
          </cell>
          <cell r="E178" t="str">
            <v>F</v>
          </cell>
          <cell r="F178" t="str">
            <v>G11/3</v>
          </cell>
          <cell r="G178" t="str">
            <v>ACNW</v>
          </cell>
        </row>
        <row r="179">
          <cell r="A179">
            <v>233</v>
          </cell>
          <cell r="B179" t="str">
            <v>nicole</v>
          </cell>
          <cell r="C179" t="str">
            <v>JANSE VAN VUUREN</v>
          </cell>
          <cell r="D179" t="str">
            <v>W</v>
          </cell>
          <cell r="E179" t="str">
            <v>F</v>
          </cell>
          <cell r="F179" t="str">
            <v>G11/3</v>
          </cell>
          <cell r="G179" t="str">
            <v>ACNW</v>
          </cell>
        </row>
        <row r="180">
          <cell r="A180">
            <v>234</v>
          </cell>
          <cell r="B180" t="str">
            <v>mathilda</v>
          </cell>
          <cell r="C180" t="str">
            <v>LIEBENBERG</v>
          </cell>
          <cell r="D180" t="str">
            <v>W</v>
          </cell>
          <cell r="E180" t="str">
            <v>F</v>
          </cell>
          <cell r="F180" t="str">
            <v>G11/3</v>
          </cell>
          <cell r="G180" t="str">
            <v>ACNW</v>
          </cell>
        </row>
        <row r="181">
          <cell r="A181">
            <v>235</v>
          </cell>
          <cell r="B181" t="str">
            <v>megan</v>
          </cell>
          <cell r="C181" t="str">
            <v>LOURENCO</v>
          </cell>
          <cell r="D181" t="str">
            <v>W</v>
          </cell>
          <cell r="E181" t="str">
            <v>F</v>
          </cell>
          <cell r="F181" t="str">
            <v>G11/3</v>
          </cell>
          <cell r="G181" t="str">
            <v>ACNW</v>
          </cell>
        </row>
        <row r="182">
          <cell r="A182">
            <v>236</v>
          </cell>
          <cell r="B182" t="str">
            <v>dane</v>
          </cell>
          <cell r="C182" t="str">
            <v>MARITZ</v>
          </cell>
          <cell r="D182" t="str">
            <v>W</v>
          </cell>
          <cell r="E182" t="str">
            <v>F</v>
          </cell>
          <cell r="F182" t="str">
            <v>G11/3</v>
          </cell>
          <cell r="G182" t="str">
            <v>ACNW</v>
          </cell>
        </row>
        <row r="183">
          <cell r="A183">
            <v>237</v>
          </cell>
          <cell r="B183" t="str">
            <v>alexis</v>
          </cell>
          <cell r="C183" t="str">
            <v>NEL</v>
          </cell>
          <cell r="D183" t="str">
            <v>W</v>
          </cell>
          <cell r="E183" t="str">
            <v>F</v>
          </cell>
          <cell r="F183" t="str">
            <v>G11/3</v>
          </cell>
          <cell r="G183" t="str">
            <v>ACNW</v>
          </cell>
        </row>
        <row r="184">
          <cell r="A184">
            <v>238</v>
          </cell>
          <cell r="B184" t="str">
            <v>jasmine</v>
          </cell>
          <cell r="C184" t="str">
            <v>NEL</v>
          </cell>
          <cell r="D184" t="str">
            <v>W</v>
          </cell>
          <cell r="E184" t="str">
            <v>F</v>
          </cell>
          <cell r="F184" t="str">
            <v>G11/3</v>
          </cell>
          <cell r="G184" t="str">
            <v>ACNW</v>
          </cell>
        </row>
        <row r="185">
          <cell r="A185">
            <v>239</v>
          </cell>
          <cell r="B185" t="str">
            <v>danica</v>
          </cell>
          <cell r="C185" t="str">
            <v>SWANEPOEL</v>
          </cell>
          <cell r="D185" t="str">
            <v>W</v>
          </cell>
          <cell r="E185" t="str">
            <v>F</v>
          </cell>
          <cell r="F185" t="str">
            <v>G11/3</v>
          </cell>
          <cell r="G185" t="str">
            <v>ACNW</v>
          </cell>
        </row>
        <row r="186">
          <cell r="A186">
            <v>240</v>
          </cell>
          <cell r="B186" t="str">
            <v>elanca</v>
          </cell>
          <cell r="C186" t="str">
            <v>SWANEPOEL</v>
          </cell>
          <cell r="D186" t="str">
            <v>W</v>
          </cell>
          <cell r="E186" t="str">
            <v>F</v>
          </cell>
          <cell r="F186" t="str">
            <v>G11/3</v>
          </cell>
          <cell r="G186" t="str">
            <v>ACNW</v>
          </cell>
        </row>
        <row r="187">
          <cell r="A187">
            <v>241</v>
          </cell>
          <cell r="B187" t="str">
            <v>marthine</v>
          </cell>
          <cell r="C187" t="str">
            <v>SWANEPOEL</v>
          </cell>
          <cell r="D187" t="str">
            <v>W</v>
          </cell>
          <cell r="E187" t="str">
            <v>F</v>
          </cell>
          <cell r="F187" t="str">
            <v>G11/3</v>
          </cell>
          <cell r="G187" t="str">
            <v>ACNW</v>
          </cell>
        </row>
        <row r="188">
          <cell r="A188">
            <v>242</v>
          </cell>
          <cell r="B188" t="str">
            <v>luche</v>
          </cell>
          <cell r="C188" t="str">
            <v>VAN DER BERG</v>
          </cell>
          <cell r="D188" t="str">
            <v>W</v>
          </cell>
          <cell r="E188" t="str">
            <v>F</v>
          </cell>
          <cell r="F188" t="str">
            <v>G11/3</v>
          </cell>
          <cell r="G188" t="str">
            <v>ACNW</v>
          </cell>
        </row>
        <row r="189">
          <cell r="A189">
            <v>243</v>
          </cell>
          <cell r="B189" t="str">
            <v>lea</v>
          </cell>
          <cell r="C189" t="str">
            <v>VAN NIEKERK</v>
          </cell>
          <cell r="D189" t="str">
            <v>W</v>
          </cell>
          <cell r="E189" t="str">
            <v>F</v>
          </cell>
          <cell r="F189" t="str">
            <v>G11/3</v>
          </cell>
          <cell r="G189" t="str">
            <v>ACNW</v>
          </cell>
        </row>
        <row r="190">
          <cell r="A190">
            <v>244</v>
          </cell>
          <cell r="B190" t="str">
            <v>minke</v>
          </cell>
          <cell r="C190" t="str">
            <v>VERMAAK</v>
          </cell>
          <cell r="D190" t="str">
            <v>W</v>
          </cell>
          <cell r="E190" t="str">
            <v>F</v>
          </cell>
          <cell r="F190" t="str">
            <v>G11/3</v>
          </cell>
          <cell r="G190" t="str">
            <v>ACNW</v>
          </cell>
        </row>
        <row r="191">
          <cell r="A191">
            <v>245</v>
          </cell>
          <cell r="B191" t="str">
            <v>carli</v>
          </cell>
          <cell r="C191" t="str">
            <v>VISSER</v>
          </cell>
          <cell r="D191" t="str">
            <v>W</v>
          </cell>
          <cell r="E191" t="str">
            <v>F</v>
          </cell>
          <cell r="F191" t="str">
            <v>G11/3</v>
          </cell>
          <cell r="G191" t="str">
            <v>ACNW</v>
          </cell>
        </row>
        <row r="192">
          <cell r="A192">
            <v>246</v>
          </cell>
          <cell r="B192" t="str">
            <v>mienke</v>
          </cell>
          <cell r="C192" t="str">
            <v>BLIGNAUT</v>
          </cell>
          <cell r="D192" t="str">
            <v>W</v>
          </cell>
          <cell r="E192" t="str">
            <v>F</v>
          </cell>
          <cell r="F192" t="str">
            <v>G12/3</v>
          </cell>
          <cell r="G192" t="str">
            <v>ACNW</v>
          </cell>
        </row>
        <row r="193">
          <cell r="A193">
            <v>247</v>
          </cell>
          <cell r="B193" t="str">
            <v>warona</v>
          </cell>
          <cell r="C193" t="str">
            <v>CHWARO</v>
          </cell>
          <cell r="D193" t="str">
            <v>B</v>
          </cell>
          <cell r="E193" t="str">
            <v>F</v>
          </cell>
          <cell r="F193" t="str">
            <v>G12/3</v>
          </cell>
          <cell r="G193" t="str">
            <v>ACNW</v>
          </cell>
        </row>
        <row r="194">
          <cell r="A194">
            <v>248</v>
          </cell>
          <cell r="B194" t="str">
            <v>karla</v>
          </cell>
          <cell r="C194" t="str">
            <v>DE  BRUYN</v>
          </cell>
          <cell r="D194" t="str">
            <v>W</v>
          </cell>
          <cell r="E194" t="str">
            <v>F</v>
          </cell>
          <cell r="F194" t="str">
            <v>G12/3</v>
          </cell>
          <cell r="G194" t="str">
            <v>ACNW</v>
          </cell>
        </row>
        <row r="195">
          <cell r="A195">
            <v>249</v>
          </cell>
          <cell r="B195" t="str">
            <v>esther-mari</v>
          </cell>
          <cell r="C195" t="str">
            <v>HAYWARD</v>
          </cell>
          <cell r="D195" t="str">
            <v>W</v>
          </cell>
          <cell r="E195" t="str">
            <v>F</v>
          </cell>
          <cell r="F195" t="str">
            <v>G12/3</v>
          </cell>
          <cell r="G195" t="str">
            <v>ACNW</v>
          </cell>
        </row>
        <row r="196">
          <cell r="A196">
            <v>250</v>
          </cell>
          <cell r="B196" t="str">
            <v>juane</v>
          </cell>
          <cell r="C196" t="str">
            <v>HYMAN</v>
          </cell>
          <cell r="D196" t="str">
            <v>W</v>
          </cell>
          <cell r="E196" t="str">
            <v>F</v>
          </cell>
          <cell r="F196" t="str">
            <v>G12/3</v>
          </cell>
          <cell r="G196" t="str">
            <v>ACNW</v>
          </cell>
        </row>
        <row r="197">
          <cell r="A197">
            <v>251</v>
          </cell>
          <cell r="B197" t="str">
            <v>amorie</v>
          </cell>
          <cell r="C197" t="str">
            <v>MAASS</v>
          </cell>
          <cell r="D197" t="str">
            <v>W</v>
          </cell>
          <cell r="E197" t="str">
            <v>F</v>
          </cell>
          <cell r="F197" t="str">
            <v>G12/3</v>
          </cell>
          <cell r="G197" t="str">
            <v>ACNW</v>
          </cell>
        </row>
        <row r="198">
          <cell r="A198">
            <v>252</v>
          </cell>
          <cell r="B198" t="str">
            <v>xandri</v>
          </cell>
          <cell r="C198" t="str">
            <v>PALMER</v>
          </cell>
          <cell r="D198" t="str">
            <v>W</v>
          </cell>
          <cell r="E198" t="str">
            <v>F</v>
          </cell>
          <cell r="F198" t="str">
            <v>G12/3</v>
          </cell>
          <cell r="G198" t="str">
            <v>ACNW</v>
          </cell>
        </row>
        <row r="199">
          <cell r="A199">
            <v>253</v>
          </cell>
          <cell r="B199" t="str">
            <v>micaela</v>
          </cell>
          <cell r="C199" t="str">
            <v>ROSSITER</v>
          </cell>
          <cell r="D199" t="str">
            <v>W</v>
          </cell>
          <cell r="E199" t="str">
            <v>F</v>
          </cell>
          <cell r="F199" t="str">
            <v>G12/3</v>
          </cell>
          <cell r="G199" t="str">
            <v>ACNW</v>
          </cell>
        </row>
        <row r="200">
          <cell r="A200">
            <v>254</v>
          </cell>
          <cell r="B200" t="str">
            <v>anchen</v>
          </cell>
          <cell r="C200" t="str">
            <v>SCHUTTE</v>
          </cell>
          <cell r="D200" t="str">
            <v>W</v>
          </cell>
          <cell r="E200" t="str">
            <v>F</v>
          </cell>
          <cell r="F200" t="str">
            <v>G12/3</v>
          </cell>
          <cell r="G200" t="str">
            <v>ACNW</v>
          </cell>
        </row>
        <row r="201">
          <cell r="A201">
            <v>255</v>
          </cell>
          <cell r="B201" t="str">
            <v>marli</v>
          </cell>
          <cell r="C201" t="str">
            <v>VAN DER MERWE</v>
          </cell>
          <cell r="D201" t="str">
            <v>W</v>
          </cell>
          <cell r="E201" t="str">
            <v>F</v>
          </cell>
          <cell r="F201" t="str">
            <v>G12/3</v>
          </cell>
          <cell r="G201" t="str">
            <v>ACNW</v>
          </cell>
        </row>
        <row r="202">
          <cell r="A202">
            <v>256</v>
          </cell>
          <cell r="B202" t="str">
            <v>marine</v>
          </cell>
          <cell r="C202" t="str">
            <v>VAN RAVENSWAY</v>
          </cell>
          <cell r="D202" t="str">
            <v>W</v>
          </cell>
          <cell r="E202" t="str">
            <v>F</v>
          </cell>
          <cell r="F202" t="str">
            <v>G12/3</v>
          </cell>
          <cell r="G202" t="str">
            <v>ACNW</v>
          </cell>
        </row>
        <row r="203">
          <cell r="A203">
            <v>257</v>
          </cell>
          <cell r="B203" t="str">
            <v>chiara</v>
          </cell>
          <cell r="C203" t="str">
            <v>VERMEULEN</v>
          </cell>
          <cell r="D203" t="str">
            <v>W</v>
          </cell>
          <cell r="E203" t="str">
            <v>F</v>
          </cell>
          <cell r="F203" t="str">
            <v>G12/3</v>
          </cell>
          <cell r="G203" t="str">
            <v>ACNW</v>
          </cell>
        </row>
        <row r="204">
          <cell r="A204">
            <v>258</v>
          </cell>
          <cell r="B204" t="str">
            <v>abbigail</v>
          </cell>
          <cell r="C204" t="str">
            <v>VILJOEN</v>
          </cell>
          <cell r="D204" t="str">
            <v>W</v>
          </cell>
          <cell r="E204" t="str">
            <v>F</v>
          </cell>
          <cell r="F204" t="str">
            <v>G12/3</v>
          </cell>
          <cell r="G204" t="str">
            <v>ACNW</v>
          </cell>
        </row>
        <row r="205">
          <cell r="A205">
            <v>259</v>
          </cell>
          <cell r="B205" t="str">
            <v xml:space="preserve">kelly </v>
          </cell>
          <cell r="C205" t="str">
            <v>ANNANDALE</v>
          </cell>
          <cell r="D205" t="str">
            <v>W</v>
          </cell>
          <cell r="E205" t="str">
            <v>F</v>
          </cell>
          <cell r="F205" t="str">
            <v>G13/3</v>
          </cell>
          <cell r="G205" t="str">
            <v>ACNW</v>
          </cell>
        </row>
        <row r="206">
          <cell r="A206">
            <v>260</v>
          </cell>
          <cell r="B206" t="str">
            <v>angie</v>
          </cell>
          <cell r="C206" t="str">
            <v>BADALA</v>
          </cell>
          <cell r="D206" t="str">
            <v>B</v>
          </cell>
          <cell r="E206" t="str">
            <v>F</v>
          </cell>
          <cell r="F206" t="str">
            <v>G13/3</v>
          </cell>
          <cell r="G206" t="str">
            <v>ACNW</v>
          </cell>
        </row>
        <row r="207">
          <cell r="A207">
            <v>261</v>
          </cell>
          <cell r="B207" t="str">
            <v>kaylin</v>
          </cell>
          <cell r="C207" t="str">
            <v>BEZUIDENHOUT</v>
          </cell>
          <cell r="D207" t="str">
            <v>W</v>
          </cell>
          <cell r="E207" t="str">
            <v>F</v>
          </cell>
          <cell r="F207" t="str">
            <v>G13/3</v>
          </cell>
          <cell r="G207" t="str">
            <v>ACNW</v>
          </cell>
        </row>
        <row r="208">
          <cell r="A208">
            <v>262</v>
          </cell>
          <cell r="B208" t="str">
            <v>desire</v>
          </cell>
          <cell r="C208" t="str">
            <v>ENGELBRECHT</v>
          </cell>
          <cell r="D208" t="str">
            <v>W</v>
          </cell>
          <cell r="E208" t="str">
            <v>F</v>
          </cell>
          <cell r="F208" t="str">
            <v>G13/3</v>
          </cell>
          <cell r="G208" t="str">
            <v>ACNW</v>
          </cell>
        </row>
        <row r="209">
          <cell r="A209">
            <v>263</v>
          </cell>
          <cell r="B209" t="str">
            <v>liane</v>
          </cell>
          <cell r="C209" t="str">
            <v>ENGELBRECHT</v>
          </cell>
          <cell r="D209" t="str">
            <v>W</v>
          </cell>
          <cell r="E209" t="str">
            <v>F</v>
          </cell>
          <cell r="F209" t="str">
            <v>G13/3</v>
          </cell>
          <cell r="G209" t="str">
            <v>ACNW</v>
          </cell>
        </row>
        <row r="210">
          <cell r="A210">
            <v>264</v>
          </cell>
          <cell r="B210" t="str">
            <v>angel</v>
          </cell>
          <cell r="C210" t="str">
            <v>GEEL</v>
          </cell>
          <cell r="D210" t="str">
            <v>C</v>
          </cell>
          <cell r="E210" t="str">
            <v>F</v>
          </cell>
          <cell r="F210" t="str">
            <v>G13/3</v>
          </cell>
          <cell r="G210" t="str">
            <v>ACNW</v>
          </cell>
        </row>
        <row r="211">
          <cell r="A211">
            <v>265</v>
          </cell>
          <cell r="B211" t="str">
            <v>amone</v>
          </cell>
          <cell r="C211" t="str">
            <v>LE ROUX</v>
          </cell>
          <cell r="D211" t="str">
            <v>W</v>
          </cell>
          <cell r="E211" t="str">
            <v>F</v>
          </cell>
          <cell r="F211" t="str">
            <v>G13/3</v>
          </cell>
          <cell r="G211" t="str">
            <v>ACNW</v>
          </cell>
        </row>
        <row r="212">
          <cell r="A212">
            <v>266</v>
          </cell>
          <cell r="B212" t="str">
            <v>chane</v>
          </cell>
          <cell r="C212" t="str">
            <v>LOURENCO</v>
          </cell>
          <cell r="D212" t="str">
            <v>W</v>
          </cell>
          <cell r="E212" t="str">
            <v>F</v>
          </cell>
          <cell r="F212" t="str">
            <v>G13/3</v>
          </cell>
          <cell r="G212" t="str">
            <v>ACNW</v>
          </cell>
        </row>
        <row r="213">
          <cell r="A213">
            <v>267</v>
          </cell>
          <cell r="B213" t="str">
            <v>riani</v>
          </cell>
          <cell r="C213" t="str">
            <v>MARÈ</v>
          </cell>
          <cell r="D213" t="str">
            <v>W</v>
          </cell>
          <cell r="E213" t="str">
            <v>F</v>
          </cell>
          <cell r="F213" t="str">
            <v>G13/3</v>
          </cell>
          <cell r="G213" t="str">
            <v>ACNW</v>
          </cell>
        </row>
        <row r="214">
          <cell r="A214">
            <v>268</v>
          </cell>
          <cell r="B214" t="str">
            <v>gofane</v>
          </cell>
          <cell r="C214" t="str">
            <v>MOABI</v>
          </cell>
          <cell r="D214" t="str">
            <v>B</v>
          </cell>
          <cell r="E214" t="str">
            <v>F</v>
          </cell>
          <cell r="F214" t="str">
            <v>G13/3</v>
          </cell>
          <cell r="G214" t="str">
            <v>ACNW</v>
          </cell>
        </row>
        <row r="215">
          <cell r="A215">
            <v>269</v>
          </cell>
          <cell r="B215" t="str">
            <v>kayla</v>
          </cell>
          <cell r="C215" t="str">
            <v>SCHEPPEL</v>
          </cell>
          <cell r="D215" t="str">
            <v>W</v>
          </cell>
          <cell r="E215" t="str">
            <v>F</v>
          </cell>
          <cell r="F215" t="str">
            <v>G13/3</v>
          </cell>
          <cell r="G215" t="str">
            <v>ACNW</v>
          </cell>
        </row>
        <row r="216">
          <cell r="A216">
            <v>270</v>
          </cell>
          <cell r="B216" t="str">
            <v>alicia</v>
          </cell>
          <cell r="C216" t="str">
            <v>SWART</v>
          </cell>
          <cell r="D216" t="str">
            <v>W</v>
          </cell>
          <cell r="E216" t="str">
            <v>F</v>
          </cell>
          <cell r="F216" t="str">
            <v>G13/3</v>
          </cell>
          <cell r="G216" t="str">
            <v>ACNW</v>
          </cell>
        </row>
        <row r="217">
          <cell r="A217">
            <v>271</v>
          </cell>
          <cell r="B217" t="str">
            <v>janie</v>
          </cell>
          <cell r="C217" t="str">
            <v>VAN DEVENTER</v>
          </cell>
          <cell r="D217" t="str">
            <v>W</v>
          </cell>
          <cell r="E217" t="str">
            <v>F</v>
          </cell>
          <cell r="F217" t="str">
            <v>G13/3</v>
          </cell>
          <cell r="G217" t="str">
            <v>ACNW</v>
          </cell>
        </row>
        <row r="218">
          <cell r="A218">
            <v>272</v>
          </cell>
          <cell r="B218" t="str">
            <v>alri</v>
          </cell>
          <cell r="C218" t="str">
            <v>VERSTER</v>
          </cell>
          <cell r="D218" t="str">
            <v>W</v>
          </cell>
          <cell r="E218" t="str">
            <v>F</v>
          </cell>
          <cell r="F218" t="str">
            <v>G13/3</v>
          </cell>
          <cell r="G218" t="str">
            <v>ACNW</v>
          </cell>
        </row>
        <row r="219">
          <cell r="A219">
            <v>273</v>
          </cell>
          <cell r="B219" t="str">
            <v>malincke</v>
          </cell>
          <cell r="C219" t="str">
            <v>BOTHA</v>
          </cell>
          <cell r="D219" t="str">
            <v>W</v>
          </cell>
          <cell r="E219" t="str">
            <v>F</v>
          </cell>
          <cell r="F219" t="str">
            <v>G14/4</v>
          </cell>
          <cell r="G219" t="str">
            <v>ACNW</v>
          </cell>
        </row>
        <row r="220">
          <cell r="A220">
            <v>274</v>
          </cell>
          <cell r="B220" t="str">
            <v>caylen</v>
          </cell>
          <cell r="C220" t="str">
            <v>BURGER</v>
          </cell>
          <cell r="D220" t="str">
            <v>W</v>
          </cell>
          <cell r="E220" t="str">
            <v>F</v>
          </cell>
          <cell r="F220" t="str">
            <v>G14/4</v>
          </cell>
          <cell r="G220" t="str">
            <v>ACNW</v>
          </cell>
        </row>
        <row r="221">
          <cell r="A221">
            <v>275</v>
          </cell>
          <cell r="B221" t="str">
            <v>magdaleen</v>
          </cell>
          <cell r="C221" t="str">
            <v>CRAFFORD</v>
          </cell>
          <cell r="D221" t="str">
            <v>W</v>
          </cell>
          <cell r="E221" t="str">
            <v>F</v>
          </cell>
          <cell r="F221" t="str">
            <v>G14/4</v>
          </cell>
          <cell r="G221" t="str">
            <v>ACNW</v>
          </cell>
        </row>
        <row r="222">
          <cell r="A222">
            <v>276</v>
          </cell>
          <cell r="B222" t="str">
            <v>isabel</v>
          </cell>
          <cell r="C222" t="str">
            <v>DE JAGER</v>
          </cell>
          <cell r="D222" t="str">
            <v>W</v>
          </cell>
          <cell r="E222" t="str">
            <v>F</v>
          </cell>
          <cell r="F222" t="str">
            <v>G14/4</v>
          </cell>
          <cell r="G222" t="str">
            <v>ACNW</v>
          </cell>
        </row>
        <row r="223">
          <cell r="A223">
            <v>277</v>
          </cell>
          <cell r="B223" t="str">
            <v>juliska</v>
          </cell>
          <cell r="C223" t="str">
            <v>ERASMUS</v>
          </cell>
          <cell r="D223" t="str">
            <v>W</v>
          </cell>
          <cell r="E223" t="str">
            <v>F</v>
          </cell>
          <cell r="F223" t="str">
            <v>G14/4</v>
          </cell>
          <cell r="G223" t="str">
            <v>ACNW</v>
          </cell>
        </row>
        <row r="224">
          <cell r="A224">
            <v>278</v>
          </cell>
          <cell r="B224" t="str">
            <v>riandi</v>
          </cell>
          <cell r="C224" t="str">
            <v>HATTINGH</v>
          </cell>
          <cell r="D224" t="str">
            <v>W</v>
          </cell>
          <cell r="E224" t="str">
            <v>F</v>
          </cell>
          <cell r="F224" t="str">
            <v>G14/4</v>
          </cell>
          <cell r="G224" t="str">
            <v>ACNW</v>
          </cell>
        </row>
        <row r="225">
          <cell r="A225">
            <v>279</v>
          </cell>
          <cell r="B225" t="str">
            <v>ilane</v>
          </cell>
          <cell r="C225" t="str">
            <v>HERBST</v>
          </cell>
          <cell r="D225" t="str">
            <v>W</v>
          </cell>
          <cell r="E225" t="str">
            <v>F</v>
          </cell>
          <cell r="F225" t="str">
            <v>G14/4</v>
          </cell>
          <cell r="G225" t="str">
            <v>ACNW</v>
          </cell>
        </row>
        <row r="226">
          <cell r="A226">
            <v>280</v>
          </cell>
          <cell r="B226" t="str">
            <v>lee-ann</v>
          </cell>
          <cell r="C226" t="str">
            <v>MARX</v>
          </cell>
          <cell r="D226" t="str">
            <v>W</v>
          </cell>
          <cell r="E226" t="str">
            <v>F</v>
          </cell>
          <cell r="F226" t="str">
            <v>G14/4</v>
          </cell>
          <cell r="G226" t="str">
            <v>ACNW</v>
          </cell>
        </row>
        <row r="227">
          <cell r="A227">
            <v>281</v>
          </cell>
          <cell r="B227" t="str">
            <v>megan</v>
          </cell>
          <cell r="C227" t="str">
            <v>PIETERSE</v>
          </cell>
          <cell r="D227" t="str">
            <v>W</v>
          </cell>
          <cell r="E227" t="str">
            <v>F</v>
          </cell>
          <cell r="F227" t="str">
            <v>G14/4</v>
          </cell>
          <cell r="G227" t="str">
            <v>ACNW</v>
          </cell>
        </row>
        <row r="228">
          <cell r="A228">
            <v>282</v>
          </cell>
          <cell r="B228" t="str">
            <v>anika</v>
          </cell>
          <cell r="C228" t="str">
            <v>ROSSOUW</v>
          </cell>
          <cell r="D228" t="str">
            <v>W</v>
          </cell>
          <cell r="E228" t="str">
            <v>F</v>
          </cell>
          <cell r="F228" t="str">
            <v>G14/4</v>
          </cell>
          <cell r="G228" t="str">
            <v>ACNW</v>
          </cell>
        </row>
        <row r="229">
          <cell r="A229">
            <v>283</v>
          </cell>
          <cell r="B229" t="str">
            <v>amogelang</v>
          </cell>
          <cell r="C229" t="str">
            <v>THALE</v>
          </cell>
          <cell r="D229" t="str">
            <v>B</v>
          </cell>
          <cell r="E229" t="str">
            <v>F</v>
          </cell>
          <cell r="F229" t="str">
            <v>G14/4</v>
          </cell>
          <cell r="G229" t="str">
            <v>ACNW</v>
          </cell>
        </row>
        <row r="230">
          <cell r="A230">
            <v>284</v>
          </cell>
          <cell r="B230" t="str">
            <v>robyn</v>
          </cell>
          <cell r="C230" t="str">
            <v xml:space="preserve">ANNANDALE </v>
          </cell>
          <cell r="D230" t="str">
            <v>W</v>
          </cell>
          <cell r="E230" t="str">
            <v>F</v>
          </cell>
          <cell r="F230" t="str">
            <v>G15/4</v>
          </cell>
          <cell r="G230" t="str">
            <v>ACNW</v>
          </cell>
        </row>
        <row r="231">
          <cell r="A231">
            <v>285</v>
          </cell>
          <cell r="B231" t="str">
            <v>isone</v>
          </cell>
          <cell r="C231" t="str">
            <v>BOOYENS</v>
          </cell>
          <cell r="D231" t="str">
            <v>W</v>
          </cell>
          <cell r="E231" t="str">
            <v>F</v>
          </cell>
          <cell r="F231" t="str">
            <v>G15/4</v>
          </cell>
          <cell r="G231" t="str">
            <v>ACNW</v>
          </cell>
        </row>
        <row r="232">
          <cell r="A232">
            <v>286</v>
          </cell>
          <cell r="B232" t="str">
            <v>jane</v>
          </cell>
          <cell r="C232" t="str">
            <v>BOOYENS</v>
          </cell>
          <cell r="D232" t="str">
            <v>W</v>
          </cell>
          <cell r="E232" t="str">
            <v>F</v>
          </cell>
          <cell r="F232" t="str">
            <v>G15/4</v>
          </cell>
          <cell r="G232" t="str">
            <v>ACNW</v>
          </cell>
        </row>
        <row r="233">
          <cell r="A233">
            <v>287</v>
          </cell>
          <cell r="B233" t="str">
            <v>chimone</v>
          </cell>
          <cell r="C233" t="str">
            <v>DU PISANI</v>
          </cell>
          <cell r="D233" t="str">
            <v>W</v>
          </cell>
          <cell r="E233" t="str">
            <v>F</v>
          </cell>
          <cell r="F233" t="str">
            <v>G15/4</v>
          </cell>
          <cell r="G233" t="str">
            <v>ACNW</v>
          </cell>
        </row>
        <row r="234">
          <cell r="A234">
            <v>288</v>
          </cell>
          <cell r="B234" t="str">
            <v>anke</v>
          </cell>
          <cell r="C234" t="str">
            <v>FREESE</v>
          </cell>
          <cell r="D234" t="str">
            <v>W</v>
          </cell>
          <cell r="E234" t="str">
            <v>F</v>
          </cell>
          <cell r="F234" t="str">
            <v>G15/4</v>
          </cell>
          <cell r="G234" t="str">
            <v>ACNW</v>
          </cell>
        </row>
        <row r="235">
          <cell r="A235">
            <v>289</v>
          </cell>
          <cell r="B235" t="str">
            <v>me-any</v>
          </cell>
          <cell r="C235" t="str">
            <v>JANSEN VAN VUUREN</v>
          </cell>
          <cell r="D235" t="str">
            <v>W</v>
          </cell>
          <cell r="E235" t="str">
            <v>F</v>
          </cell>
          <cell r="F235" t="str">
            <v>G15/4</v>
          </cell>
          <cell r="G235" t="str">
            <v>ACNW</v>
          </cell>
        </row>
        <row r="236">
          <cell r="A236">
            <v>290</v>
          </cell>
          <cell r="B236" t="str">
            <v>marne</v>
          </cell>
          <cell r="C236" t="str">
            <v>MEINTJIES</v>
          </cell>
          <cell r="D236" t="str">
            <v>W</v>
          </cell>
          <cell r="E236" t="str">
            <v>F</v>
          </cell>
          <cell r="F236" t="str">
            <v>G15/4</v>
          </cell>
          <cell r="G236" t="str">
            <v>ACNW</v>
          </cell>
        </row>
        <row r="237">
          <cell r="A237">
            <v>291</v>
          </cell>
          <cell r="B237" t="str">
            <v>johane</v>
          </cell>
          <cell r="C237" t="str">
            <v>MOOLMAN</v>
          </cell>
          <cell r="D237" t="str">
            <v>W</v>
          </cell>
          <cell r="E237" t="str">
            <v>F</v>
          </cell>
          <cell r="F237" t="str">
            <v>G15/4</v>
          </cell>
          <cell r="G237" t="str">
            <v>ACNW</v>
          </cell>
        </row>
        <row r="238">
          <cell r="A238">
            <v>292</v>
          </cell>
          <cell r="B238" t="str">
            <v>riana</v>
          </cell>
          <cell r="C238" t="str">
            <v>NEL</v>
          </cell>
          <cell r="D238" t="str">
            <v>W</v>
          </cell>
          <cell r="E238" t="str">
            <v>F</v>
          </cell>
          <cell r="F238" t="str">
            <v>G15/4</v>
          </cell>
          <cell r="G238" t="str">
            <v>ACNW</v>
          </cell>
        </row>
        <row r="239">
          <cell r="A239">
            <v>293</v>
          </cell>
          <cell r="B239" t="str">
            <v>mase</v>
          </cell>
          <cell r="C239" t="str">
            <v>PHETLA</v>
          </cell>
          <cell r="D239" t="str">
            <v>B</v>
          </cell>
          <cell r="E239" t="str">
            <v>F</v>
          </cell>
          <cell r="F239" t="str">
            <v>G15/4</v>
          </cell>
          <cell r="G239" t="str">
            <v>ACNW</v>
          </cell>
        </row>
        <row r="240">
          <cell r="A240">
            <v>294</v>
          </cell>
          <cell r="B240" t="str">
            <v>vizahn</v>
          </cell>
          <cell r="C240" t="str">
            <v xml:space="preserve">BURGER </v>
          </cell>
          <cell r="D240" t="str">
            <v>W</v>
          </cell>
          <cell r="E240" t="str">
            <v>F</v>
          </cell>
          <cell r="F240" t="str">
            <v>G16/4</v>
          </cell>
          <cell r="G240" t="str">
            <v>ACNW</v>
          </cell>
        </row>
        <row r="241">
          <cell r="A241">
            <v>295</v>
          </cell>
          <cell r="B241" t="str">
            <v>suane</v>
          </cell>
          <cell r="C241" t="str">
            <v>BUYS</v>
          </cell>
          <cell r="D241" t="str">
            <v>W</v>
          </cell>
          <cell r="E241" t="str">
            <v>F</v>
          </cell>
          <cell r="F241" t="str">
            <v>G16/4</v>
          </cell>
          <cell r="G241" t="str">
            <v>ACNW</v>
          </cell>
        </row>
        <row r="242">
          <cell r="A242">
            <v>296</v>
          </cell>
          <cell r="B242" t="str">
            <v>ashley</v>
          </cell>
          <cell r="C242" t="str">
            <v>MARAIS</v>
          </cell>
          <cell r="D242" t="str">
            <v>W</v>
          </cell>
          <cell r="E242" t="str">
            <v>F</v>
          </cell>
          <cell r="F242" t="str">
            <v>G16/4</v>
          </cell>
          <cell r="G242" t="str">
            <v>ACNW</v>
          </cell>
        </row>
        <row r="243">
          <cell r="A243">
            <v>297</v>
          </cell>
          <cell r="B243" t="str">
            <v xml:space="preserve">angie </v>
          </cell>
          <cell r="C243" t="str">
            <v>MGWEBI</v>
          </cell>
          <cell r="D243" t="str">
            <v>B</v>
          </cell>
          <cell r="E243" t="str">
            <v>F</v>
          </cell>
          <cell r="F243" t="str">
            <v>G16/4</v>
          </cell>
          <cell r="G243" t="str">
            <v>ACNW</v>
          </cell>
        </row>
        <row r="244">
          <cell r="A244">
            <v>298</v>
          </cell>
          <cell r="B244" t="str">
            <v>takudzwa</v>
          </cell>
          <cell r="C244" t="str">
            <v>MUTUNGAMA</v>
          </cell>
          <cell r="D244" t="str">
            <v>B</v>
          </cell>
          <cell r="E244" t="str">
            <v>F</v>
          </cell>
          <cell r="F244" t="str">
            <v>G16/4</v>
          </cell>
          <cell r="G244" t="str">
            <v>ACNW</v>
          </cell>
        </row>
        <row r="245">
          <cell r="A245">
            <v>299</v>
          </cell>
          <cell r="B245" t="str">
            <v>marle</v>
          </cell>
          <cell r="C245" t="str">
            <v>SIEBERT</v>
          </cell>
          <cell r="D245" t="str">
            <v>W</v>
          </cell>
          <cell r="E245" t="str">
            <v>F</v>
          </cell>
          <cell r="F245" t="str">
            <v>G16/4</v>
          </cell>
          <cell r="G245" t="str">
            <v>ACNW</v>
          </cell>
        </row>
        <row r="246">
          <cell r="A246">
            <v>300</v>
          </cell>
          <cell r="B246" t="str">
            <v>sunel</v>
          </cell>
          <cell r="C246" t="str">
            <v>SMIT</v>
          </cell>
          <cell r="D246" t="str">
            <v>W</v>
          </cell>
          <cell r="E246" t="str">
            <v>F</v>
          </cell>
          <cell r="F246" t="str">
            <v>G16/4</v>
          </cell>
          <cell r="G246" t="str">
            <v>ACNW</v>
          </cell>
        </row>
        <row r="247">
          <cell r="A247">
            <v>301</v>
          </cell>
          <cell r="B247" t="str">
            <v>terizia</v>
          </cell>
          <cell r="C247" t="str">
            <v>VAN DER PLAATS</v>
          </cell>
          <cell r="D247" t="str">
            <v>W</v>
          </cell>
          <cell r="E247" t="str">
            <v>F</v>
          </cell>
          <cell r="F247" t="str">
            <v>G16/4</v>
          </cell>
          <cell r="G247" t="str">
            <v>ACNW</v>
          </cell>
        </row>
        <row r="248">
          <cell r="A248">
            <v>302</v>
          </cell>
          <cell r="B248" t="str">
            <v>jolene</v>
          </cell>
          <cell r="C248" t="str">
            <v>VAN DEVENTER</v>
          </cell>
          <cell r="D248" t="str">
            <v>W</v>
          </cell>
          <cell r="E248" t="str">
            <v>F</v>
          </cell>
          <cell r="F248" t="str">
            <v>G16/4</v>
          </cell>
          <cell r="G248" t="str">
            <v>ACNW</v>
          </cell>
        </row>
        <row r="249">
          <cell r="A249">
            <v>303</v>
          </cell>
          <cell r="B249" t="str">
            <v>danielle</v>
          </cell>
          <cell r="C249" t="str">
            <v>VERSTER</v>
          </cell>
          <cell r="D249" t="str">
            <v>W</v>
          </cell>
          <cell r="E249" t="str">
            <v>F</v>
          </cell>
          <cell r="F249" t="str">
            <v>G16/4</v>
          </cell>
          <cell r="G249" t="str">
            <v>ACNW</v>
          </cell>
        </row>
        <row r="250">
          <cell r="A250">
            <v>304</v>
          </cell>
          <cell r="B250" t="str">
            <v>lilica</v>
          </cell>
          <cell r="C250" t="str">
            <v>BURGER</v>
          </cell>
          <cell r="D250" t="str">
            <v>W</v>
          </cell>
          <cell r="E250" t="str">
            <v>F</v>
          </cell>
          <cell r="F250" t="str">
            <v>G17/4</v>
          </cell>
          <cell r="G250" t="str">
            <v>ACNW</v>
          </cell>
        </row>
        <row r="251">
          <cell r="A251">
            <v>305</v>
          </cell>
          <cell r="B251" t="str">
            <v>nellie</v>
          </cell>
          <cell r="C251" t="str">
            <v>HETZEL</v>
          </cell>
          <cell r="D251" t="str">
            <v>W</v>
          </cell>
          <cell r="E251" t="str">
            <v>F</v>
          </cell>
          <cell r="F251" t="str">
            <v>G17/4</v>
          </cell>
          <cell r="G251" t="str">
            <v>ACNW</v>
          </cell>
        </row>
        <row r="252">
          <cell r="A252">
            <v>306</v>
          </cell>
          <cell r="B252" t="str">
            <v>leonore</v>
          </cell>
          <cell r="C252" t="str">
            <v>LUBBE</v>
          </cell>
          <cell r="D252" t="str">
            <v>W</v>
          </cell>
          <cell r="E252" t="str">
            <v>F</v>
          </cell>
          <cell r="F252" t="str">
            <v>G17/4</v>
          </cell>
          <cell r="G252" t="str">
            <v>ACNW</v>
          </cell>
        </row>
        <row r="253">
          <cell r="A253">
            <v>307</v>
          </cell>
          <cell r="B253" t="str">
            <v>marilette</v>
          </cell>
          <cell r="C253" t="str">
            <v>SWART</v>
          </cell>
          <cell r="D253" t="str">
            <v>W</v>
          </cell>
          <cell r="E253" t="str">
            <v>F</v>
          </cell>
          <cell r="F253" t="str">
            <v>G17/4</v>
          </cell>
          <cell r="G253" t="str">
            <v>ACNW</v>
          </cell>
        </row>
        <row r="254">
          <cell r="A254">
            <v>308</v>
          </cell>
          <cell r="B254" t="str">
            <v>marne</v>
          </cell>
          <cell r="C254" t="str">
            <v>VAN DER MERWE</v>
          </cell>
          <cell r="D254" t="str">
            <v>W</v>
          </cell>
          <cell r="E254" t="str">
            <v>F</v>
          </cell>
          <cell r="F254" t="str">
            <v>G17/4</v>
          </cell>
          <cell r="G254" t="str">
            <v>ACNW</v>
          </cell>
        </row>
        <row r="255">
          <cell r="A255">
            <v>309</v>
          </cell>
          <cell r="B255" t="str">
            <v>vicky</v>
          </cell>
          <cell r="C255" t="str">
            <v xml:space="preserve">VAN HEERDEN </v>
          </cell>
          <cell r="D255" t="str">
            <v>W</v>
          </cell>
          <cell r="E255" t="str">
            <v>F</v>
          </cell>
          <cell r="F255" t="str">
            <v>G17/4</v>
          </cell>
          <cell r="G255" t="str">
            <v>ACNW</v>
          </cell>
        </row>
        <row r="256">
          <cell r="A256">
            <v>310</v>
          </cell>
          <cell r="B256" t="str">
            <v xml:space="preserve">lize </v>
          </cell>
          <cell r="C256" t="str">
            <v>DU PLESSIS</v>
          </cell>
          <cell r="D256" t="str">
            <v>W</v>
          </cell>
          <cell r="E256" t="str">
            <v>F</v>
          </cell>
          <cell r="F256" t="str">
            <v>G8/1</v>
          </cell>
          <cell r="G256" t="str">
            <v>ACNW</v>
          </cell>
        </row>
        <row r="257">
          <cell r="A257">
            <v>311</v>
          </cell>
          <cell r="B257" t="str">
            <v>lisa</v>
          </cell>
          <cell r="C257" t="str">
            <v>ENGELBRECHT</v>
          </cell>
          <cell r="D257" t="str">
            <v>W</v>
          </cell>
          <cell r="E257" t="str">
            <v>F</v>
          </cell>
          <cell r="F257" t="str">
            <v>G8/1</v>
          </cell>
          <cell r="G257" t="str">
            <v>ACNW</v>
          </cell>
        </row>
        <row r="258">
          <cell r="A258">
            <v>312</v>
          </cell>
          <cell r="B258" t="str">
            <v xml:space="preserve">mieke </v>
          </cell>
          <cell r="C258" t="str">
            <v>ERASMUS</v>
          </cell>
          <cell r="D258" t="str">
            <v>W</v>
          </cell>
          <cell r="E258" t="str">
            <v>F</v>
          </cell>
          <cell r="F258" t="str">
            <v>G8/1</v>
          </cell>
          <cell r="G258" t="str">
            <v>ACNW</v>
          </cell>
        </row>
        <row r="259">
          <cell r="A259">
            <v>313</v>
          </cell>
          <cell r="B259" t="str">
            <v>alrike</v>
          </cell>
          <cell r="C259" t="str">
            <v>HATTINGH</v>
          </cell>
          <cell r="D259" t="str">
            <v>W</v>
          </cell>
          <cell r="E259" t="str">
            <v>F</v>
          </cell>
          <cell r="F259" t="str">
            <v>G8/1</v>
          </cell>
          <cell r="G259" t="str">
            <v>ACNW</v>
          </cell>
        </row>
        <row r="260">
          <cell r="A260">
            <v>314</v>
          </cell>
          <cell r="B260" t="str">
            <v>carmie</v>
          </cell>
          <cell r="C260" t="str">
            <v>HAYWARD</v>
          </cell>
          <cell r="D260" t="str">
            <v>W</v>
          </cell>
          <cell r="E260" t="str">
            <v>F</v>
          </cell>
          <cell r="F260" t="str">
            <v>G8/1</v>
          </cell>
          <cell r="G260" t="str">
            <v>ACNW</v>
          </cell>
        </row>
        <row r="261">
          <cell r="A261">
            <v>315</v>
          </cell>
          <cell r="B261" t="str">
            <v>franzel</v>
          </cell>
          <cell r="C261" t="str">
            <v>HORN</v>
          </cell>
          <cell r="D261" t="str">
            <v>W</v>
          </cell>
          <cell r="E261" t="str">
            <v>F</v>
          </cell>
          <cell r="F261" t="str">
            <v>G8/1</v>
          </cell>
          <cell r="G261" t="str">
            <v>ACNW</v>
          </cell>
        </row>
        <row r="262">
          <cell r="A262">
            <v>316</v>
          </cell>
          <cell r="B262" t="str">
            <v>zante</v>
          </cell>
          <cell r="C262" t="str">
            <v>JONCK</v>
          </cell>
          <cell r="D262" t="str">
            <v>W</v>
          </cell>
          <cell r="E262" t="str">
            <v>F</v>
          </cell>
          <cell r="F262" t="str">
            <v>G8/1</v>
          </cell>
          <cell r="G262" t="str">
            <v>ACNW</v>
          </cell>
        </row>
        <row r="263">
          <cell r="A263">
            <v>317</v>
          </cell>
          <cell r="B263" t="str">
            <v>tanya</v>
          </cell>
          <cell r="C263" t="str">
            <v>KELLERMAN</v>
          </cell>
          <cell r="D263" t="str">
            <v>W</v>
          </cell>
          <cell r="E263" t="str">
            <v>F</v>
          </cell>
          <cell r="F263" t="str">
            <v>G8/1</v>
          </cell>
          <cell r="G263" t="str">
            <v>ACNW</v>
          </cell>
        </row>
        <row r="264">
          <cell r="A264">
            <v>318</v>
          </cell>
          <cell r="B264" t="str">
            <v>lezandi</v>
          </cell>
          <cell r="C264" t="str">
            <v>KILLIAN</v>
          </cell>
          <cell r="D264" t="str">
            <v>W</v>
          </cell>
          <cell r="E264" t="str">
            <v>F</v>
          </cell>
          <cell r="F264" t="str">
            <v>G8/1</v>
          </cell>
          <cell r="G264" t="str">
            <v>ACNW</v>
          </cell>
        </row>
        <row r="265">
          <cell r="A265">
            <v>319</v>
          </cell>
          <cell r="B265" t="str">
            <v>nika</v>
          </cell>
          <cell r="C265" t="str">
            <v>KIRSTEIN</v>
          </cell>
          <cell r="D265" t="str">
            <v>W</v>
          </cell>
          <cell r="E265" t="str">
            <v>F</v>
          </cell>
          <cell r="F265" t="str">
            <v>G8/1</v>
          </cell>
          <cell r="G265" t="str">
            <v>ACNW</v>
          </cell>
        </row>
        <row r="266">
          <cell r="A266">
            <v>320</v>
          </cell>
          <cell r="B266" t="str">
            <v>hayley</v>
          </cell>
          <cell r="C266" t="str">
            <v>LUES</v>
          </cell>
          <cell r="D266" t="str">
            <v>W</v>
          </cell>
          <cell r="E266" t="str">
            <v>F</v>
          </cell>
          <cell r="F266" t="str">
            <v>G8/1</v>
          </cell>
          <cell r="G266" t="str">
            <v>ACNW</v>
          </cell>
        </row>
        <row r="267">
          <cell r="A267">
            <v>321</v>
          </cell>
          <cell r="B267" t="str">
            <v>zoe</v>
          </cell>
          <cell r="C267" t="str">
            <v>RISI</v>
          </cell>
          <cell r="D267" t="str">
            <v>W</v>
          </cell>
          <cell r="E267" t="str">
            <v>F</v>
          </cell>
          <cell r="F267" t="str">
            <v>G8/1</v>
          </cell>
          <cell r="G267" t="str">
            <v>ACNW</v>
          </cell>
        </row>
        <row r="268">
          <cell r="A268">
            <v>322</v>
          </cell>
          <cell r="B268" t="str">
            <v>nuri</v>
          </cell>
          <cell r="C268" t="str">
            <v>ROURKE</v>
          </cell>
          <cell r="D268" t="str">
            <v>W</v>
          </cell>
          <cell r="E268" t="str">
            <v>F</v>
          </cell>
          <cell r="F268" t="str">
            <v>G8/1</v>
          </cell>
          <cell r="G268" t="str">
            <v>ACNW</v>
          </cell>
        </row>
        <row r="269">
          <cell r="A269">
            <v>323</v>
          </cell>
          <cell r="B269" t="str">
            <v>mnushke</v>
          </cell>
          <cell r="C269" t="str">
            <v>SMITH</v>
          </cell>
          <cell r="D269" t="str">
            <v>W</v>
          </cell>
          <cell r="E269" t="str">
            <v>F</v>
          </cell>
          <cell r="F269" t="str">
            <v>G8/1</v>
          </cell>
          <cell r="G269" t="str">
            <v>ACNW</v>
          </cell>
        </row>
        <row r="270">
          <cell r="A270">
            <v>324</v>
          </cell>
          <cell r="B270" t="str">
            <v>annelie</v>
          </cell>
          <cell r="C270" t="str">
            <v>VAN DER WALT</v>
          </cell>
          <cell r="D270" t="str">
            <v>W</v>
          </cell>
          <cell r="E270" t="str">
            <v>F</v>
          </cell>
          <cell r="F270" t="str">
            <v>G8/1</v>
          </cell>
          <cell r="G270" t="str">
            <v>ACNW</v>
          </cell>
        </row>
        <row r="271">
          <cell r="A271">
            <v>325</v>
          </cell>
          <cell r="B271" t="str">
            <v>dune</v>
          </cell>
          <cell r="C271" t="str">
            <v>VAN NIEKERK</v>
          </cell>
          <cell r="D271" t="str">
            <v>W</v>
          </cell>
          <cell r="E271" t="str">
            <v>F</v>
          </cell>
          <cell r="F271" t="str">
            <v>G8/1</v>
          </cell>
          <cell r="G271" t="str">
            <v>ACNW</v>
          </cell>
        </row>
        <row r="272">
          <cell r="A272">
            <v>326</v>
          </cell>
          <cell r="B272" t="str">
            <v>elsje</v>
          </cell>
          <cell r="C272" t="str">
            <v>VAN TONDER</v>
          </cell>
          <cell r="D272" t="str">
            <v>W</v>
          </cell>
          <cell r="E272" t="str">
            <v>F</v>
          </cell>
          <cell r="F272" t="str">
            <v>G8/1</v>
          </cell>
          <cell r="G272" t="str">
            <v>ACNW</v>
          </cell>
        </row>
        <row r="273">
          <cell r="A273">
            <v>327</v>
          </cell>
          <cell r="B273" t="str">
            <v>ninke</v>
          </cell>
          <cell r="C273" t="str">
            <v>DE BRUIN</v>
          </cell>
          <cell r="D273" t="str">
            <v>W</v>
          </cell>
          <cell r="E273" t="str">
            <v>F</v>
          </cell>
          <cell r="F273" t="str">
            <v>G9/2</v>
          </cell>
          <cell r="G273" t="str">
            <v>ACNW</v>
          </cell>
        </row>
        <row r="274">
          <cell r="A274">
            <v>328</v>
          </cell>
          <cell r="B274" t="str">
            <v>mieke</v>
          </cell>
          <cell r="C274" t="str">
            <v>DE BRUYN</v>
          </cell>
          <cell r="D274" t="str">
            <v>W</v>
          </cell>
          <cell r="E274" t="str">
            <v>F</v>
          </cell>
          <cell r="F274" t="str">
            <v>G9/2</v>
          </cell>
          <cell r="G274" t="str">
            <v>ACNW</v>
          </cell>
        </row>
        <row r="275">
          <cell r="A275">
            <v>329</v>
          </cell>
          <cell r="B275" t="str">
            <v>xandri</v>
          </cell>
          <cell r="C275" t="str">
            <v>DREYER</v>
          </cell>
          <cell r="D275" t="str">
            <v>W</v>
          </cell>
          <cell r="E275" t="str">
            <v>F</v>
          </cell>
          <cell r="F275" t="str">
            <v>G9/2</v>
          </cell>
          <cell r="G275" t="str">
            <v>ACNW</v>
          </cell>
        </row>
        <row r="276">
          <cell r="A276">
            <v>330</v>
          </cell>
          <cell r="B276" t="str">
            <v>amore</v>
          </cell>
          <cell r="C276" t="str">
            <v>HYMAN</v>
          </cell>
          <cell r="D276" t="str">
            <v>W</v>
          </cell>
          <cell r="E276" t="str">
            <v>F</v>
          </cell>
          <cell r="F276" t="str">
            <v>G9/2</v>
          </cell>
          <cell r="G276" t="str">
            <v>ACNW</v>
          </cell>
        </row>
        <row r="277">
          <cell r="A277">
            <v>331</v>
          </cell>
          <cell r="B277" t="str">
            <v>rianca</v>
          </cell>
          <cell r="C277" t="str">
            <v>JONKER</v>
          </cell>
          <cell r="D277" t="str">
            <v>W</v>
          </cell>
          <cell r="E277" t="str">
            <v>F</v>
          </cell>
          <cell r="F277" t="str">
            <v>G9/2</v>
          </cell>
          <cell r="G277" t="str">
            <v>ACNW</v>
          </cell>
        </row>
        <row r="278">
          <cell r="A278">
            <v>332</v>
          </cell>
          <cell r="B278" t="str">
            <v>kaylin</v>
          </cell>
          <cell r="C278" t="str">
            <v>KROON</v>
          </cell>
          <cell r="D278" t="str">
            <v>W</v>
          </cell>
          <cell r="E278" t="str">
            <v>F</v>
          </cell>
          <cell r="F278" t="str">
            <v>G9/2</v>
          </cell>
          <cell r="G278" t="str">
            <v>ACNW</v>
          </cell>
        </row>
        <row r="279">
          <cell r="A279">
            <v>333</v>
          </cell>
          <cell r="B279" t="str">
            <v>leane</v>
          </cell>
          <cell r="C279" t="str">
            <v>KRUGER</v>
          </cell>
          <cell r="D279" t="str">
            <v>W</v>
          </cell>
          <cell r="E279" t="str">
            <v>F</v>
          </cell>
          <cell r="F279" t="str">
            <v>G9/2</v>
          </cell>
          <cell r="G279" t="str">
            <v>ACNW</v>
          </cell>
        </row>
        <row r="280">
          <cell r="A280">
            <v>334</v>
          </cell>
          <cell r="B280" t="str">
            <v>mila</v>
          </cell>
          <cell r="C280" t="str">
            <v>LABUSCHAGNE</v>
          </cell>
          <cell r="D280" t="str">
            <v>W</v>
          </cell>
          <cell r="E280" t="str">
            <v>F</v>
          </cell>
          <cell r="F280" t="str">
            <v>G9/2</v>
          </cell>
          <cell r="G280" t="str">
            <v>ACNW</v>
          </cell>
        </row>
        <row r="281">
          <cell r="A281">
            <v>335</v>
          </cell>
          <cell r="B281" t="str">
            <v>inneke</v>
          </cell>
          <cell r="C281" t="str">
            <v>LIEBENBERG</v>
          </cell>
          <cell r="D281" t="str">
            <v>W</v>
          </cell>
          <cell r="E281" t="str">
            <v>F</v>
          </cell>
          <cell r="F281" t="str">
            <v>G9/2</v>
          </cell>
          <cell r="G281" t="str">
            <v>ACNW</v>
          </cell>
        </row>
        <row r="282">
          <cell r="A282">
            <v>336</v>
          </cell>
          <cell r="B282" t="str">
            <v>juane</v>
          </cell>
          <cell r="C282" t="str">
            <v>MINDERS</v>
          </cell>
          <cell r="D282" t="str">
            <v>W</v>
          </cell>
          <cell r="E282" t="str">
            <v>F</v>
          </cell>
          <cell r="F282" t="str">
            <v>G9/2</v>
          </cell>
          <cell r="G282" t="str">
            <v>ACNW</v>
          </cell>
        </row>
        <row r="283">
          <cell r="A283">
            <v>337</v>
          </cell>
          <cell r="B283" t="str">
            <v>miley</v>
          </cell>
          <cell r="C283" t="str">
            <v>MULLER</v>
          </cell>
          <cell r="D283" t="str">
            <v>W</v>
          </cell>
          <cell r="E283" t="str">
            <v>F</v>
          </cell>
          <cell r="F283" t="str">
            <v>G9/2</v>
          </cell>
          <cell r="G283" t="str">
            <v>ACNW</v>
          </cell>
        </row>
        <row r="284">
          <cell r="A284">
            <v>338</v>
          </cell>
          <cell r="B284" t="str">
            <v>richenda</v>
          </cell>
          <cell r="C284" t="str">
            <v>ROSSITER</v>
          </cell>
          <cell r="D284" t="str">
            <v>W</v>
          </cell>
          <cell r="E284" t="str">
            <v>F</v>
          </cell>
          <cell r="F284" t="str">
            <v>G9/2</v>
          </cell>
          <cell r="G284" t="str">
            <v>ACNW</v>
          </cell>
        </row>
        <row r="285">
          <cell r="A285">
            <v>339</v>
          </cell>
          <cell r="B285" t="str">
            <v>catelyn</v>
          </cell>
          <cell r="C285" t="str">
            <v>SCHEPPEL</v>
          </cell>
          <cell r="D285" t="str">
            <v>W</v>
          </cell>
          <cell r="E285" t="str">
            <v>F</v>
          </cell>
          <cell r="F285" t="str">
            <v>G9/2</v>
          </cell>
          <cell r="G285" t="str">
            <v>ACNW</v>
          </cell>
        </row>
        <row r="286">
          <cell r="A286">
            <v>340</v>
          </cell>
          <cell r="B286" t="str">
            <v>annabelle</v>
          </cell>
          <cell r="C286" t="str">
            <v>SMITH</v>
          </cell>
          <cell r="D286" t="str">
            <v>W</v>
          </cell>
          <cell r="E286" t="str">
            <v>F</v>
          </cell>
          <cell r="F286" t="str">
            <v>G9/2</v>
          </cell>
          <cell r="G286" t="str">
            <v>ACNW</v>
          </cell>
        </row>
        <row r="287">
          <cell r="A287">
            <v>341</v>
          </cell>
          <cell r="B287" t="str">
            <v>anneri</v>
          </cell>
          <cell r="C287" t="str">
            <v>STRYDOM</v>
          </cell>
          <cell r="D287" t="str">
            <v>W</v>
          </cell>
          <cell r="E287" t="str">
            <v>F</v>
          </cell>
          <cell r="F287" t="str">
            <v>G9/2</v>
          </cell>
          <cell r="G287" t="str">
            <v>ACNW</v>
          </cell>
        </row>
        <row r="288">
          <cell r="A288">
            <v>342</v>
          </cell>
          <cell r="B288" t="str">
            <v>ruane</v>
          </cell>
          <cell r="C288" t="str">
            <v>VAN DER MERWE</v>
          </cell>
          <cell r="D288" t="str">
            <v>W</v>
          </cell>
          <cell r="E288" t="str">
            <v>F</v>
          </cell>
          <cell r="F288" t="str">
            <v>G9/2</v>
          </cell>
          <cell r="G288" t="str">
            <v>ACNW</v>
          </cell>
        </row>
        <row r="289">
          <cell r="A289">
            <v>343</v>
          </cell>
          <cell r="B289" t="str">
            <v>chloë</v>
          </cell>
          <cell r="C289" t="str">
            <v>VERMEULEN</v>
          </cell>
          <cell r="D289" t="str">
            <v>W</v>
          </cell>
          <cell r="E289" t="str">
            <v>F</v>
          </cell>
          <cell r="F289" t="str">
            <v>G9/2</v>
          </cell>
          <cell r="G289" t="str">
            <v>ACNW</v>
          </cell>
        </row>
        <row r="290">
          <cell r="A290">
            <v>344</v>
          </cell>
          <cell r="B290" t="str">
            <v>amole</v>
          </cell>
          <cell r="C290" t="str">
            <v>VILJOEN</v>
          </cell>
          <cell r="D290" t="str">
            <v>W</v>
          </cell>
          <cell r="E290" t="str">
            <v>F</v>
          </cell>
          <cell r="F290" t="str">
            <v>G9/2</v>
          </cell>
          <cell r="G290" t="str">
            <v>ACNW</v>
          </cell>
        </row>
        <row r="291">
          <cell r="A291">
            <v>345</v>
          </cell>
          <cell r="B291" t="str">
            <v>robert</v>
          </cell>
          <cell r="C291" t="str">
            <v>DE VILLIERS</v>
          </cell>
          <cell r="D291" t="str">
            <v>W</v>
          </cell>
          <cell r="E291" t="str">
            <v>M</v>
          </cell>
          <cell r="F291" t="str">
            <v>JM/2</v>
          </cell>
          <cell r="G291" t="str">
            <v>ACNW</v>
          </cell>
        </row>
        <row r="292">
          <cell r="A292">
            <v>346</v>
          </cell>
          <cell r="B292" t="str">
            <v>luan</v>
          </cell>
          <cell r="C292" t="str">
            <v>MUNNIK</v>
          </cell>
          <cell r="D292" t="str">
            <v>W</v>
          </cell>
          <cell r="E292" t="str">
            <v>M</v>
          </cell>
          <cell r="F292" t="str">
            <v>JM/2</v>
          </cell>
          <cell r="G292" t="str">
            <v>ACNW</v>
          </cell>
        </row>
        <row r="293">
          <cell r="A293">
            <v>347</v>
          </cell>
          <cell r="B293" t="str">
            <v>moses</v>
          </cell>
          <cell r="C293" t="str">
            <v>BULWANE</v>
          </cell>
          <cell r="D293" t="str">
            <v>B</v>
          </cell>
          <cell r="E293" t="str">
            <v>M</v>
          </cell>
          <cell r="F293" t="str">
            <v>JM/8</v>
          </cell>
          <cell r="G293" t="str">
            <v>ACNW</v>
          </cell>
        </row>
        <row r="294">
          <cell r="A294">
            <v>348</v>
          </cell>
          <cell r="B294" t="str">
            <v>robert</v>
          </cell>
          <cell r="C294" t="str">
            <v>DE VILLIERS</v>
          </cell>
          <cell r="D294" t="str">
            <v>W</v>
          </cell>
          <cell r="E294" t="str">
            <v>M</v>
          </cell>
          <cell r="F294" t="str">
            <v>JM/8</v>
          </cell>
          <cell r="G294" t="str">
            <v>ACNW</v>
          </cell>
        </row>
        <row r="295">
          <cell r="A295">
            <v>349</v>
          </cell>
          <cell r="B295" t="str">
            <v>petrus</v>
          </cell>
          <cell r="C295" t="str">
            <v>KALANE</v>
          </cell>
          <cell r="D295" t="str">
            <v>W</v>
          </cell>
          <cell r="E295" t="str">
            <v>M</v>
          </cell>
          <cell r="F295" t="str">
            <v>JM/8</v>
          </cell>
          <cell r="G295" t="str">
            <v>ACNW</v>
          </cell>
        </row>
        <row r="296">
          <cell r="A296">
            <v>350</v>
          </cell>
          <cell r="B296" t="str">
            <v>abrie</v>
          </cell>
          <cell r="C296" t="str">
            <v>KRUGER</v>
          </cell>
          <cell r="D296" t="str">
            <v>W</v>
          </cell>
          <cell r="E296" t="str">
            <v>M</v>
          </cell>
          <cell r="F296" t="str">
            <v>JM/8</v>
          </cell>
          <cell r="G296" t="str">
            <v>ACNW</v>
          </cell>
        </row>
        <row r="297">
          <cell r="A297">
            <v>351</v>
          </cell>
          <cell r="B297" t="str">
            <v>erik</v>
          </cell>
          <cell r="C297" t="str">
            <v>LABUSCHAGNE</v>
          </cell>
          <cell r="D297" t="str">
            <v>W</v>
          </cell>
          <cell r="E297" t="str">
            <v>M</v>
          </cell>
          <cell r="F297" t="str">
            <v>JM/8</v>
          </cell>
          <cell r="G297" t="str">
            <v>ACNW</v>
          </cell>
        </row>
        <row r="298">
          <cell r="A298">
            <v>352</v>
          </cell>
          <cell r="B298" t="str">
            <v>cara</v>
          </cell>
          <cell r="C298" t="str">
            <v>DU PREEZ</v>
          </cell>
          <cell r="D298" t="str">
            <v>W</v>
          </cell>
          <cell r="E298" t="str">
            <v>F</v>
          </cell>
          <cell r="F298" t="str">
            <v>JW/2</v>
          </cell>
          <cell r="G298" t="str">
            <v>ACNW</v>
          </cell>
        </row>
        <row r="299">
          <cell r="A299">
            <v>353</v>
          </cell>
          <cell r="B299" t="str">
            <v>rhode</v>
          </cell>
          <cell r="C299" t="str">
            <v xml:space="preserve">BOON </v>
          </cell>
          <cell r="D299" t="str">
            <v>W</v>
          </cell>
          <cell r="E299" t="str">
            <v>F</v>
          </cell>
          <cell r="F299" t="str">
            <v>JW/6</v>
          </cell>
          <cell r="G299" t="str">
            <v>ACNW</v>
          </cell>
        </row>
        <row r="300">
          <cell r="A300">
            <v>354</v>
          </cell>
          <cell r="B300" t="str">
            <v>cara</v>
          </cell>
          <cell r="C300" t="str">
            <v>DU PREEZ</v>
          </cell>
          <cell r="D300" t="str">
            <v>W</v>
          </cell>
          <cell r="E300" t="str">
            <v>F</v>
          </cell>
          <cell r="F300" t="str">
            <v>JW/6</v>
          </cell>
          <cell r="G300" t="str">
            <v>ACNW</v>
          </cell>
        </row>
        <row r="301">
          <cell r="A301">
            <v>355</v>
          </cell>
          <cell r="B301" t="str">
            <v>este</v>
          </cell>
          <cell r="C301" t="str">
            <v>LOMBARD</v>
          </cell>
          <cell r="D301" t="str">
            <v>W</v>
          </cell>
          <cell r="E301" t="str">
            <v>F</v>
          </cell>
          <cell r="F301" t="str">
            <v>JW/6</v>
          </cell>
          <cell r="G301" t="str">
            <v>ACNW</v>
          </cell>
        </row>
        <row r="302">
          <cell r="A302">
            <v>356</v>
          </cell>
          <cell r="B302" t="str">
            <v>bianca</v>
          </cell>
          <cell r="C302" t="str">
            <v>VAN DEVENTER</v>
          </cell>
          <cell r="D302" t="str">
            <v>W</v>
          </cell>
          <cell r="E302" t="str">
            <v>F</v>
          </cell>
          <cell r="F302" t="str">
            <v>JW/6</v>
          </cell>
          <cell r="G302" t="str">
            <v>ACNW</v>
          </cell>
        </row>
        <row r="303">
          <cell r="A303">
            <v>357</v>
          </cell>
          <cell r="B303" t="str">
            <v>yolandi</v>
          </cell>
          <cell r="C303" t="str">
            <v>VAN DEVENTER</v>
          </cell>
          <cell r="D303" t="str">
            <v>W</v>
          </cell>
          <cell r="E303" t="str">
            <v>F</v>
          </cell>
          <cell r="F303" t="str">
            <v>JW/6</v>
          </cell>
          <cell r="G303" t="str">
            <v>ACNW</v>
          </cell>
        </row>
        <row r="304">
          <cell r="A304">
            <v>358</v>
          </cell>
          <cell r="B304" t="str">
            <v>william</v>
          </cell>
          <cell r="C304" t="str">
            <v>KAISTER</v>
          </cell>
          <cell r="D304" t="str">
            <v>W</v>
          </cell>
          <cell r="E304" t="str">
            <v>M</v>
          </cell>
          <cell r="F304" t="str">
            <v>M23/4</v>
          </cell>
          <cell r="G304" t="str">
            <v>ACNW</v>
          </cell>
        </row>
        <row r="305">
          <cell r="A305">
            <v>359</v>
          </cell>
          <cell r="B305" t="str">
            <v>nathaniel</v>
          </cell>
          <cell r="C305" t="str">
            <v>KOTOLE</v>
          </cell>
          <cell r="D305" t="str">
            <v>B</v>
          </cell>
          <cell r="E305" t="str">
            <v>M</v>
          </cell>
          <cell r="F305" t="str">
            <v>M23/4</v>
          </cell>
          <cell r="G305" t="str">
            <v>ACNW</v>
          </cell>
        </row>
        <row r="306">
          <cell r="A306">
            <v>360</v>
          </cell>
          <cell r="B306" t="str">
            <v>gcinani</v>
          </cell>
          <cell r="C306" t="str">
            <v>MACAMO</v>
          </cell>
          <cell r="D306" t="str">
            <v>B</v>
          </cell>
          <cell r="E306" t="str">
            <v>M</v>
          </cell>
          <cell r="F306" t="str">
            <v>M23/4</v>
          </cell>
          <cell r="G306" t="str">
            <v>ACNW</v>
          </cell>
        </row>
        <row r="307">
          <cell r="A307">
            <v>361</v>
          </cell>
          <cell r="B307" t="str">
            <v>unity</v>
          </cell>
          <cell r="C307" t="str">
            <v>MAROKE</v>
          </cell>
          <cell r="D307" t="str">
            <v>B</v>
          </cell>
          <cell r="E307" t="str">
            <v>M</v>
          </cell>
          <cell r="F307" t="str">
            <v>M23/4</v>
          </cell>
          <cell r="G307" t="str">
            <v>ACNW</v>
          </cell>
        </row>
        <row r="308">
          <cell r="A308">
            <v>362</v>
          </cell>
          <cell r="B308" t="str">
            <v>nyico</v>
          </cell>
          <cell r="C308" t="str">
            <v>MARRENGUE</v>
          </cell>
          <cell r="D308" t="str">
            <v>B</v>
          </cell>
          <cell r="E308" t="str">
            <v>M</v>
          </cell>
          <cell r="F308" t="str">
            <v>M23/4</v>
          </cell>
          <cell r="G308" t="str">
            <v>ACNW</v>
          </cell>
        </row>
        <row r="309">
          <cell r="A309">
            <v>363</v>
          </cell>
          <cell r="B309" t="str">
            <v>obed</v>
          </cell>
          <cell r="C309" t="str">
            <v>MATHEOLANA</v>
          </cell>
          <cell r="D309" t="str">
            <v>B</v>
          </cell>
          <cell r="E309" t="str">
            <v>M</v>
          </cell>
          <cell r="F309" t="str">
            <v>M23/4</v>
          </cell>
          <cell r="G309" t="str">
            <v>ACNW</v>
          </cell>
        </row>
        <row r="310">
          <cell r="A310">
            <v>364</v>
          </cell>
          <cell r="B310" t="str">
            <v>luan</v>
          </cell>
          <cell r="C310" t="str">
            <v>MUNNIK</v>
          </cell>
          <cell r="D310" t="str">
            <v>W</v>
          </cell>
          <cell r="E310" t="str">
            <v>M</v>
          </cell>
          <cell r="F310" t="str">
            <v>M23/4</v>
          </cell>
          <cell r="G310" t="str">
            <v>ACNW</v>
          </cell>
        </row>
        <row r="311">
          <cell r="A311">
            <v>365</v>
          </cell>
          <cell r="B311" t="str">
            <v>muneer</v>
          </cell>
          <cell r="C311" t="str">
            <v>OMARJEE</v>
          </cell>
          <cell r="D311" t="str">
            <v>B</v>
          </cell>
          <cell r="E311" t="str">
            <v>M</v>
          </cell>
          <cell r="F311" t="str">
            <v>M23/4</v>
          </cell>
          <cell r="G311" t="str">
            <v>ACNW</v>
          </cell>
        </row>
        <row r="312">
          <cell r="A312">
            <v>366</v>
          </cell>
          <cell r="B312" t="str">
            <v>reinard</v>
          </cell>
          <cell r="C312" t="str">
            <v>REITSMA</v>
          </cell>
          <cell r="D312" t="str">
            <v>W</v>
          </cell>
          <cell r="E312" t="str">
            <v>M</v>
          </cell>
          <cell r="F312" t="str">
            <v>M23/4</v>
          </cell>
          <cell r="G312" t="str">
            <v>ACNW</v>
          </cell>
        </row>
        <row r="313">
          <cell r="A313">
            <v>367</v>
          </cell>
          <cell r="B313" t="str">
            <v>itumeleng</v>
          </cell>
          <cell r="C313" t="str">
            <v>SESIKO</v>
          </cell>
          <cell r="D313" t="str">
            <v>B</v>
          </cell>
          <cell r="E313" t="str">
            <v>M</v>
          </cell>
          <cell r="F313" t="str">
            <v>M23/4</v>
          </cell>
          <cell r="G313" t="str">
            <v>ACNW</v>
          </cell>
        </row>
        <row r="314">
          <cell r="A314">
            <v>368</v>
          </cell>
          <cell r="B314" t="str">
            <v>dillan</v>
          </cell>
          <cell r="C314" t="str">
            <v>VAN ROOYEN</v>
          </cell>
          <cell r="D314" t="str">
            <v>W</v>
          </cell>
          <cell r="E314" t="str">
            <v>M</v>
          </cell>
          <cell r="F314" t="str">
            <v>M23/4</v>
          </cell>
          <cell r="G314" t="str">
            <v>ACNW</v>
          </cell>
        </row>
        <row r="315">
          <cell r="A315">
            <v>369</v>
          </cell>
          <cell r="B315" t="str">
            <v>delwin</v>
          </cell>
          <cell r="C315" t="str">
            <v xml:space="preserve">VERMEULEN </v>
          </cell>
          <cell r="D315" t="str">
            <v>W</v>
          </cell>
          <cell r="E315" t="str">
            <v>M</v>
          </cell>
          <cell r="F315" t="str">
            <v>M23/4</v>
          </cell>
          <cell r="G315" t="str">
            <v>ACNW</v>
          </cell>
        </row>
        <row r="316">
          <cell r="A316">
            <v>370</v>
          </cell>
          <cell r="B316" t="str">
            <v>stuart</v>
          </cell>
          <cell r="C316" t="str">
            <v>FASER</v>
          </cell>
          <cell r="D316" t="str">
            <v>W</v>
          </cell>
          <cell r="E316" t="str">
            <v>M</v>
          </cell>
          <cell r="F316" t="str">
            <v>M35/8</v>
          </cell>
          <cell r="G316" t="str">
            <v>ACNW</v>
          </cell>
        </row>
        <row r="317">
          <cell r="A317">
            <v>371</v>
          </cell>
          <cell r="B317" t="str">
            <v>andries</v>
          </cell>
          <cell r="C317" t="str">
            <v>GREEF</v>
          </cell>
          <cell r="D317" t="str">
            <v>W</v>
          </cell>
          <cell r="E317" t="str">
            <v>M</v>
          </cell>
          <cell r="F317" t="str">
            <v>M35/8</v>
          </cell>
          <cell r="G317" t="str">
            <v>ACNW</v>
          </cell>
        </row>
        <row r="318">
          <cell r="A318">
            <v>372</v>
          </cell>
          <cell r="B318" t="str">
            <v>abrie</v>
          </cell>
          <cell r="C318" t="str">
            <v>SMITH</v>
          </cell>
          <cell r="D318" t="str">
            <v>W</v>
          </cell>
          <cell r="E318" t="str">
            <v>M</v>
          </cell>
          <cell r="F318" t="str">
            <v>M40/8</v>
          </cell>
          <cell r="G318" t="str">
            <v>ACNW</v>
          </cell>
        </row>
        <row r="319">
          <cell r="A319">
            <v>373</v>
          </cell>
          <cell r="B319" t="str">
            <v>willem</v>
          </cell>
          <cell r="C319" t="str">
            <v xml:space="preserve">VAN ROOYEN </v>
          </cell>
          <cell r="D319" t="str">
            <v>C</v>
          </cell>
          <cell r="E319" t="str">
            <v>M</v>
          </cell>
          <cell r="F319" t="str">
            <v>M40/8</v>
          </cell>
          <cell r="G319" t="str">
            <v>ACNW</v>
          </cell>
        </row>
        <row r="320">
          <cell r="A320">
            <v>374</v>
          </cell>
          <cell r="B320" t="str">
            <v>pieter</v>
          </cell>
          <cell r="C320" t="str">
            <v>BURGER</v>
          </cell>
          <cell r="D320" t="str">
            <v>W</v>
          </cell>
          <cell r="E320" t="str">
            <v>M</v>
          </cell>
          <cell r="F320" t="str">
            <v>M45/8</v>
          </cell>
          <cell r="G320" t="str">
            <v>ACNW</v>
          </cell>
        </row>
        <row r="321">
          <cell r="A321">
            <v>375</v>
          </cell>
          <cell r="B321" t="str">
            <v>hugo</v>
          </cell>
          <cell r="C321" t="str">
            <v>CALITZ</v>
          </cell>
          <cell r="D321" t="str">
            <v>W</v>
          </cell>
          <cell r="E321" t="str">
            <v>M</v>
          </cell>
          <cell r="F321" t="str">
            <v>M45/8</v>
          </cell>
          <cell r="G321" t="str">
            <v>ACNW</v>
          </cell>
        </row>
        <row r="322">
          <cell r="A322">
            <v>376</v>
          </cell>
          <cell r="B322" t="str">
            <v>melvin</v>
          </cell>
          <cell r="C322" t="str">
            <v>DIEDERICKS</v>
          </cell>
          <cell r="D322" t="str">
            <v>C</v>
          </cell>
          <cell r="E322" t="str">
            <v>M</v>
          </cell>
          <cell r="F322" t="str">
            <v>M45/8</v>
          </cell>
          <cell r="G322" t="str">
            <v>ACNW</v>
          </cell>
        </row>
        <row r="323">
          <cell r="A323">
            <v>377</v>
          </cell>
          <cell r="B323" t="str">
            <v>gerrit</v>
          </cell>
          <cell r="C323" t="str">
            <v>KOTZE</v>
          </cell>
          <cell r="D323" t="str">
            <v>W</v>
          </cell>
          <cell r="E323" t="str">
            <v>M</v>
          </cell>
          <cell r="F323" t="str">
            <v>M45/8</v>
          </cell>
          <cell r="G323" t="str">
            <v>ACNW</v>
          </cell>
        </row>
        <row r="324">
          <cell r="A324">
            <v>378</v>
          </cell>
          <cell r="B324" t="str">
            <v xml:space="preserve">cor </v>
          </cell>
          <cell r="C324" t="str">
            <v>LEIJENAAR</v>
          </cell>
          <cell r="D324" t="str">
            <v>W</v>
          </cell>
          <cell r="E324" t="str">
            <v>M</v>
          </cell>
          <cell r="F324" t="str">
            <v>M45/8</v>
          </cell>
          <cell r="G324" t="str">
            <v>ACNW</v>
          </cell>
        </row>
        <row r="325">
          <cell r="A325">
            <v>379</v>
          </cell>
          <cell r="B325" t="str">
            <v>johan</v>
          </cell>
          <cell r="C325" t="str">
            <v>VISSER</v>
          </cell>
          <cell r="D325" t="str">
            <v>W</v>
          </cell>
          <cell r="E325" t="str">
            <v>M</v>
          </cell>
          <cell r="F325" t="str">
            <v>M45/8</v>
          </cell>
          <cell r="G325" t="str">
            <v>ACNW</v>
          </cell>
        </row>
        <row r="326">
          <cell r="A326">
            <v>381</v>
          </cell>
          <cell r="B326" t="str">
            <v>quintus</v>
          </cell>
          <cell r="C326" t="str">
            <v>DIPPENAAR</v>
          </cell>
          <cell r="D326" t="str">
            <v>W</v>
          </cell>
          <cell r="E326" t="str">
            <v>M</v>
          </cell>
          <cell r="F326" t="str">
            <v>M50/8</v>
          </cell>
          <cell r="G326" t="str">
            <v>ACNW</v>
          </cell>
        </row>
        <row r="327">
          <cell r="A327">
            <v>383</v>
          </cell>
          <cell r="B327" t="str">
            <v>conrad</v>
          </cell>
          <cell r="C327" t="str">
            <v>FREESE</v>
          </cell>
          <cell r="D327" t="str">
            <v>W</v>
          </cell>
          <cell r="E327" t="str">
            <v>M</v>
          </cell>
          <cell r="F327" t="str">
            <v>M50/8</v>
          </cell>
          <cell r="G327" t="str">
            <v>ACNW</v>
          </cell>
        </row>
        <row r="328">
          <cell r="A328">
            <v>384</v>
          </cell>
          <cell r="B328" t="str">
            <v>shadrack</v>
          </cell>
          <cell r="C328" t="str">
            <v>KHALI</v>
          </cell>
          <cell r="D328" t="str">
            <v>B</v>
          </cell>
          <cell r="E328" t="str">
            <v>M</v>
          </cell>
          <cell r="F328" t="str">
            <v>M50/8</v>
          </cell>
          <cell r="G328" t="str">
            <v>ACNW</v>
          </cell>
        </row>
        <row r="329">
          <cell r="A329">
            <v>385</v>
          </cell>
          <cell r="B329" t="str">
            <v>william</v>
          </cell>
          <cell r="C329" t="str">
            <v>MOGALE</v>
          </cell>
          <cell r="D329" t="str">
            <v>B</v>
          </cell>
          <cell r="E329" t="str">
            <v>M</v>
          </cell>
          <cell r="F329" t="str">
            <v>M50/8</v>
          </cell>
          <cell r="G329" t="str">
            <v>ACNW</v>
          </cell>
        </row>
        <row r="330">
          <cell r="A330">
            <v>386</v>
          </cell>
          <cell r="B330" t="str">
            <v>solomon</v>
          </cell>
          <cell r="C330" t="str">
            <v>TUENG</v>
          </cell>
          <cell r="D330" t="str">
            <v>B</v>
          </cell>
          <cell r="E330" t="str">
            <v>M</v>
          </cell>
          <cell r="F330" t="str">
            <v>M50/8</v>
          </cell>
          <cell r="G330" t="str">
            <v>ACNW</v>
          </cell>
        </row>
        <row r="331">
          <cell r="A331">
            <v>387</v>
          </cell>
          <cell r="B331" t="str">
            <v>ben</v>
          </cell>
          <cell r="C331" t="str">
            <v>MOKOTEDI</v>
          </cell>
          <cell r="D331" t="str">
            <v>B</v>
          </cell>
          <cell r="E331" t="str">
            <v>M</v>
          </cell>
          <cell r="F331" t="str">
            <v>M55/8</v>
          </cell>
          <cell r="G331" t="str">
            <v>ACNW</v>
          </cell>
        </row>
        <row r="332">
          <cell r="A332">
            <v>388</v>
          </cell>
          <cell r="B332" t="str">
            <v>casper</v>
          </cell>
          <cell r="C332" t="str">
            <v>MURPHY</v>
          </cell>
          <cell r="D332" t="str">
            <v>W</v>
          </cell>
          <cell r="E332" t="str">
            <v>M</v>
          </cell>
          <cell r="F332" t="str">
            <v>M55/8</v>
          </cell>
          <cell r="G332" t="str">
            <v>ACNW</v>
          </cell>
        </row>
        <row r="333">
          <cell r="A333">
            <v>389</v>
          </cell>
          <cell r="B333" t="str">
            <v>israel</v>
          </cell>
          <cell r="C333" t="str">
            <v>STAMIER</v>
          </cell>
          <cell r="D333" t="str">
            <v>C</v>
          </cell>
          <cell r="E333" t="str">
            <v>M</v>
          </cell>
          <cell r="F333" t="str">
            <v>M55/8</v>
          </cell>
          <cell r="G333" t="str">
            <v>ACNW</v>
          </cell>
        </row>
        <row r="334">
          <cell r="A334">
            <v>390</v>
          </cell>
          <cell r="B334" t="str">
            <v>johan</v>
          </cell>
          <cell r="C334" t="str">
            <v>BOTES</v>
          </cell>
          <cell r="D334" t="str">
            <v>W</v>
          </cell>
          <cell r="E334" t="str">
            <v>M</v>
          </cell>
          <cell r="F334" t="str">
            <v>M65/6</v>
          </cell>
          <cell r="G334" t="str">
            <v>ACNW</v>
          </cell>
        </row>
        <row r="335">
          <cell r="A335">
            <v>391</v>
          </cell>
          <cell r="B335" t="str">
            <v>eddie</v>
          </cell>
          <cell r="C335" t="str">
            <v>MONG</v>
          </cell>
          <cell r="D335" t="str">
            <v>W</v>
          </cell>
          <cell r="E335" t="str">
            <v>M</v>
          </cell>
          <cell r="F335" t="str">
            <v>M65/6</v>
          </cell>
          <cell r="G335" t="str">
            <v>ACNW</v>
          </cell>
        </row>
        <row r="336">
          <cell r="A336">
            <v>392</v>
          </cell>
          <cell r="B336" t="str">
            <v>lourens</v>
          </cell>
          <cell r="C336" t="str">
            <v>SWANEPOEL</v>
          </cell>
          <cell r="D336" t="str">
            <v>W</v>
          </cell>
          <cell r="E336" t="str">
            <v>M</v>
          </cell>
          <cell r="F336" t="str">
            <v>M65/6</v>
          </cell>
          <cell r="G336" t="str">
            <v>ACNW</v>
          </cell>
        </row>
        <row r="337">
          <cell r="A337">
            <v>393</v>
          </cell>
          <cell r="B337" t="str">
            <v>henk</v>
          </cell>
          <cell r="C337" t="str">
            <v>TERBLANCHE</v>
          </cell>
          <cell r="D337" t="str">
            <v>W</v>
          </cell>
          <cell r="E337" t="str">
            <v>M</v>
          </cell>
          <cell r="F337" t="str">
            <v>M65/6</v>
          </cell>
          <cell r="G337" t="str">
            <v>ACNW</v>
          </cell>
        </row>
        <row r="338">
          <cell r="A338">
            <v>394</v>
          </cell>
          <cell r="B338" t="str">
            <v>willie</v>
          </cell>
          <cell r="C338" t="str">
            <v xml:space="preserve">SNYMAN </v>
          </cell>
          <cell r="D338" t="str">
            <v>W</v>
          </cell>
          <cell r="E338" t="str">
            <v>M</v>
          </cell>
          <cell r="F338" t="str">
            <v>M70/6</v>
          </cell>
          <cell r="G338" t="str">
            <v>ACNW</v>
          </cell>
        </row>
        <row r="339">
          <cell r="A339">
            <v>395</v>
          </cell>
          <cell r="B339" t="str">
            <v>puseletso</v>
          </cell>
          <cell r="C339" t="str">
            <v>MOFOKENG</v>
          </cell>
          <cell r="D339" t="str">
            <v>B</v>
          </cell>
          <cell r="E339" t="str">
            <v>M</v>
          </cell>
          <cell r="F339" t="str">
            <v>SM/10</v>
          </cell>
          <cell r="G339" t="str">
            <v>ACNW</v>
          </cell>
        </row>
        <row r="340">
          <cell r="A340">
            <v>396</v>
          </cell>
          <cell r="B340" t="str">
            <v>kamogelo</v>
          </cell>
          <cell r="C340" t="str">
            <v>MONCHO</v>
          </cell>
          <cell r="D340" t="str">
            <v>B</v>
          </cell>
          <cell r="E340" t="str">
            <v>M</v>
          </cell>
          <cell r="F340" t="str">
            <v>SM/10</v>
          </cell>
          <cell r="G340" t="str">
            <v>ACNW</v>
          </cell>
        </row>
        <row r="341">
          <cell r="A341">
            <v>397</v>
          </cell>
          <cell r="B341" t="str">
            <v>thabang</v>
          </cell>
          <cell r="C341" t="str">
            <v>MOSIAKO</v>
          </cell>
          <cell r="D341" t="str">
            <v>B</v>
          </cell>
          <cell r="E341" t="str">
            <v>M</v>
          </cell>
          <cell r="F341" t="str">
            <v>SM/10</v>
          </cell>
          <cell r="G341" t="str">
            <v>ACNW</v>
          </cell>
        </row>
        <row r="342">
          <cell r="A342">
            <v>398</v>
          </cell>
          <cell r="B342" t="str">
            <v>ofentse</v>
          </cell>
          <cell r="C342" t="str">
            <v>MOTLHOMI</v>
          </cell>
          <cell r="D342" t="str">
            <v>B</v>
          </cell>
          <cell r="E342" t="str">
            <v>M</v>
          </cell>
          <cell r="F342" t="str">
            <v>SM/10</v>
          </cell>
          <cell r="G342" t="str">
            <v>ACNW</v>
          </cell>
        </row>
        <row r="343">
          <cell r="A343">
            <v>399</v>
          </cell>
          <cell r="B343" t="str">
            <v>kolatau</v>
          </cell>
          <cell r="C343" t="str">
            <v>SELEKE</v>
          </cell>
          <cell r="D343" t="str">
            <v>B</v>
          </cell>
          <cell r="E343" t="str">
            <v>M</v>
          </cell>
          <cell r="F343" t="str">
            <v>SM/10</v>
          </cell>
          <cell r="G343" t="str">
            <v>ACNW</v>
          </cell>
        </row>
        <row r="344">
          <cell r="A344">
            <v>400</v>
          </cell>
          <cell r="B344" t="str">
            <v>ian</v>
          </cell>
          <cell r="C344" t="str">
            <v>SLINGER</v>
          </cell>
          <cell r="D344" t="str">
            <v>C</v>
          </cell>
          <cell r="E344" t="str">
            <v>M</v>
          </cell>
          <cell r="F344" t="str">
            <v>SM/10</v>
          </cell>
          <cell r="G344" t="str">
            <v>ACNW</v>
          </cell>
        </row>
        <row r="345">
          <cell r="A345">
            <v>401</v>
          </cell>
          <cell r="B345" t="str">
            <v>tumisang</v>
          </cell>
          <cell r="C345" t="str">
            <v>MONNATLALA</v>
          </cell>
          <cell r="D345" t="str">
            <v>B</v>
          </cell>
          <cell r="E345" t="str">
            <v>M</v>
          </cell>
          <cell r="F345" t="str">
            <v>SM/2</v>
          </cell>
          <cell r="G345" t="str">
            <v>ACNW</v>
          </cell>
        </row>
        <row r="346">
          <cell r="A346">
            <v>402</v>
          </cell>
          <cell r="B346" t="str">
            <v>thabang</v>
          </cell>
          <cell r="C346" t="str">
            <v>MOSIAKO</v>
          </cell>
          <cell r="D346" t="str">
            <v>B</v>
          </cell>
          <cell r="E346" t="str">
            <v>M</v>
          </cell>
          <cell r="F346" t="str">
            <v>SM/2</v>
          </cell>
          <cell r="G346" t="str">
            <v>ACNW</v>
          </cell>
        </row>
        <row r="347">
          <cell r="A347">
            <v>403</v>
          </cell>
          <cell r="B347" t="str">
            <v xml:space="preserve">jerry </v>
          </cell>
          <cell r="C347" t="str">
            <v>MOTSAU</v>
          </cell>
          <cell r="D347" t="str">
            <v>B</v>
          </cell>
          <cell r="E347" t="str">
            <v>M</v>
          </cell>
          <cell r="F347" t="str">
            <v>SM/2</v>
          </cell>
          <cell r="G347" t="str">
            <v>ACNW</v>
          </cell>
        </row>
        <row r="348">
          <cell r="A348">
            <v>404</v>
          </cell>
          <cell r="B348" t="str">
            <v>ian</v>
          </cell>
          <cell r="C348" t="str">
            <v>SLINGER</v>
          </cell>
          <cell r="D348" t="str">
            <v>C</v>
          </cell>
          <cell r="E348" t="str">
            <v>M</v>
          </cell>
          <cell r="F348" t="str">
            <v>SM/2</v>
          </cell>
          <cell r="G348" t="str">
            <v>ACNW</v>
          </cell>
        </row>
        <row r="349">
          <cell r="A349">
            <v>405</v>
          </cell>
          <cell r="B349" t="str">
            <v>lincoln</v>
          </cell>
          <cell r="C349" t="str">
            <v>TAJE</v>
          </cell>
          <cell r="D349" t="str">
            <v>B</v>
          </cell>
          <cell r="E349" t="str">
            <v>M</v>
          </cell>
          <cell r="F349" t="str">
            <v>SM/2</v>
          </cell>
          <cell r="G349" t="str">
            <v>ACNW</v>
          </cell>
        </row>
        <row r="350">
          <cell r="A350">
            <v>406</v>
          </cell>
          <cell r="B350" t="str">
            <v>dillan</v>
          </cell>
          <cell r="C350" t="str">
            <v>VAN ROOYEN</v>
          </cell>
          <cell r="D350" t="str">
            <v>W</v>
          </cell>
          <cell r="E350" t="str">
            <v>M</v>
          </cell>
          <cell r="F350" t="str">
            <v>SM/2</v>
          </cell>
          <cell r="G350" t="str">
            <v>ACNW</v>
          </cell>
        </row>
        <row r="351">
          <cell r="A351">
            <v>407</v>
          </cell>
          <cell r="B351" t="str">
            <v>willem</v>
          </cell>
          <cell r="C351" t="str">
            <v xml:space="preserve">BOTHA </v>
          </cell>
          <cell r="D351" t="str">
            <v>W</v>
          </cell>
          <cell r="E351" t="str">
            <v>M</v>
          </cell>
          <cell r="F351" t="str">
            <v>SM/4</v>
          </cell>
          <cell r="G351" t="str">
            <v>ACNW</v>
          </cell>
        </row>
        <row r="352">
          <cell r="A352">
            <v>408</v>
          </cell>
          <cell r="B352" t="str">
            <v>anele</v>
          </cell>
          <cell r="C352" t="str">
            <v>MDINGI</v>
          </cell>
          <cell r="D352" t="str">
            <v>C</v>
          </cell>
          <cell r="E352" t="str">
            <v>M</v>
          </cell>
          <cell r="F352" t="str">
            <v>SM/4</v>
          </cell>
          <cell r="G352" t="str">
            <v>ACNW</v>
          </cell>
        </row>
        <row r="353">
          <cell r="A353">
            <v>409</v>
          </cell>
          <cell r="B353" t="str">
            <v>puseletso</v>
          </cell>
          <cell r="C353" t="str">
            <v>MOFOKENG</v>
          </cell>
          <cell r="D353" t="str">
            <v>B</v>
          </cell>
          <cell r="E353" t="str">
            <v>M</v>
          </cell>
          <cell r="F353" t="str">
            <v>SM/4</v>
          </cell>
          <cell r="G353" t="str">
            <v>ACNW</v>
          </cell>
        </row>
        <row r="354">
          <cell r="A354">
            <v>410</v>
          </cell>
          <cell r="B354" t="str">
            <v>rantso</v>
          </cell>
          <cell r="C354" t="str">
            <v>MOKOPANE</v>
          </cell>
          <cell r="D354" t="str">
            <v>B</v>
          </cell>
          <cell r="E354" t="str">
            <v>M</v>
          </cell>
          <cell r="F354" t="str">
            <v>SM/4</v>
          </cell>
          <cell r="G354" t="str">
            <v>ACNW</v>
          </cell>
        </row>
        <row r="355">
          <cell r="A355">
            <v>411</v>
          </cell>
          <cell r="B355" t="str">
            <v>peter</v>
          </cell>
          <cell r="C355" t="str">
            <v>MONG</v>
          </cell>
          <cell r="D355" t="str">
            <v>W</v>
          </cell>
          <cell r="E355" t="str">
            <v>M</v>
          </cell>
          <cell r="F355" t="str">
            <v>SM/4</v>
          </cell>
          <cell r="G355" t="str">
            <v>ACNW</v>
          </cell>
        </row>
        <row r="356">
          <cell r="A356">
            <v>412</v>
          </cell>
          <cell r="B356" t="str">
            <v xml:space="preserve">jerry </v>
          </cell>
          <cell r="C356" t="str">
            <v>MOTSAU</v>
          </cell>
          <cell r="D356" t="str">
            <v>B</v>
          </cell>
          <cell r="E356" t="str">
            <v>M</v>
          </cell>
          <cell r="F356" t="str">
            <v>SM/4</v>
          </cell>
          <cell r="G356" t="str">
            <v>ACNW</v>
          </cell>
        </row>
        <row r="357">
          <cell r="A357">
            <v>413</v>
          </cell>
          <cell r="B357" t="str">
            <v>mogomotsi</v>
          </cell>
          <cell r="C357" t="str">
            <v>SEGEMELO</v>
          </cell>
          <cell r="D357" t="str">
            <v>B</v>
          </cell>
          <cell r="E357" t="str">
            <v>M</v>
          </cell>
          <cell r="F357" t="str">
            <v>SM/4</v>
          </cell>
          <cell r="G357" t="str">
            <v>ACNW</v>
          </cell>
        </row>
        <row r="358">
          <cell r="A358">
            <v>414</v>
          </cell>
          <cell r="B358" t="str">
            <v>ammiël</v>
          </cell>
          <cell r="C358" t="str">
            <v>SMITH</v>
          </cell>
          <cell r="D358" t="str">
            <v>W</v>
          </cell>
          <cell r="E358" t="str">
            <v>M</v>
          </cell>
          <cell r="F358" t="str">
            <v>SM/4</v>
          </cell>
          <cell r="G358" t="str">
            <v>ACNW</v>
          </cell>
        </row>
        <row r="359">
          <cell r="A359">
            <v>415</v>
          </cell>
          <cell r="B359" t="str">
            <v>palesa</v>
          </cell>
          <cell r="C359" t="str">
            <v>LEHASA</v>
          </cell>
          <cell r="D359" t="str">
            <v>B</v>
          </cell>
          <cell r="E359" t="str">
            <v>F</v>
          </cell>
          <cell r="F359" t="str">
            <v>SW/10</v>
          </cell>
          <cell r="G359" t="str">
            <v>ACNW</v>
          </cell>
        </row>
        <row r="360">
          <cell r="A360">
            <v>416</v>
          </cell>
          <cell r="B360" t="str">
            <v>danette</v>
          </cell>
          <cell r="C360" t="str">
            <v xml:space="preserve">MARAIS </v>
          </cell>
          <cell r="D360" t="str">
            <v>W</v>
          </cell>
          <cell r="E360" t="str">
            <v>M</v>
          </cell>
          <cell r="F360" t="str">
            <v>SW/2</v>
          </cell>
          <cell r="G360" t="str">
            <v>ACNW</v>
          </cell>
        </row>
        <row r="361">
          <cell r="A361">
            <v>417</v>
          </cell>
          <cell r="B361" t="str">
            <v>petrie</v>
          </cell>
          <cell r="C361" t="str">
            <v>EHLERS</v>
          </cell>
          <cell r="D361" t="str">
            <v>W</v>
          </cell>
          <cell r="E361" t="str">
            <v>M</v>
          </cell>
          <cell r="F361" t="str">
            <v>SW/4</v>
          </cell>
          <cell r="G361" t="str">
            <v>ACNW</v>
          </cell>
        </row>
        <row r="362">
          <cell r="A362">
            <v>418</v>
          </cell>
          <cell r="B362" t="str">
            <v>danette</v>
          </cell>
          <cell r="C362" t="str">
            <v xml:space="preserve">MARAIS </v>
          </cell>
          <cell r="D362" t="str">
            <v>W</v>
          </cell>
          <cell r="E362" t="str">
            <v>M</v>
          </cell>
          <cell r="F362" t="str">
            <v>SW/4</v>
          </cell>
          <cell r="G362" t="str">
            <v>ACNW</v>
          </cell>
        </row>
        <row r="363">
          <cell r="A363">
            <v>419</v>
          </cell>
          <cell r="B363" t="str">
            <v>thandi</v>
          </cell>
          <cell r="C363" t="str">
            <v>SEHOHLE</v>
          </cell>
          <cell r="D363" t="str">
            <v>B</v>
          </cell>
          <cell r="E363" t="str">
            <v>M</v>
          </cell>
          <cell r="F363" t="str">
            <v>SW/4</v>
          </cell>
          <cell r="G363" t="str">
            <v>ACNW</v>
          </cell>
        </row>
        <row r="364">
          <cell r="A364">
            <v>421</v>
          </cell>
          <cell r="B364" t="str">
            <v>dominique</v>
          </cell>
          <cell r="C364" t="str">
            <v>BARNARD</v>
          </cell>
          <cell r="D364" t="str">
            <v>W</v>
          </cell>
          <cell r="E364" t="str">
            <v>F</v>
          </cell>
          <cell r="F364" t="str">
            <v>W23/4</v>
          </cell>
          <cell r="G364" t="str">
            <v>ACNW</v>
          </cell>
        </row>
        <row r="365">
          <cell r="A365">
            <v>422</v>
          </cell>
          <cell r="B365" t="str">
            <v>danel</v>
          </cell>
          <cell r="C365" t="str">
            <v>DU PLESSIS</v>
          </cell>
          <cell r="D365" t="str">
            <v>W</v>
          </cell>
          <cell r="E365" t="str">
            <v>F</v>
          </cell>
          <cell r="F365" t="str">
            <v>W23/4</v>
          </cell>
          <cell r="G365" t="str">
            <v>ACNW</v>
          </cell>
        </row>
        <row r="366">
          <cell r="A366">
            <v>423</v>
          </cell>
          <cell r="B366" t="str">
            <v>hanli</v>
          </cell>
          <cell r="C366" t="str">
            <v>ETSEBETH</v>
          </cell>
          <cell r="D366" t="str">
            <v>W</v>
          </cell>
          <cell r="E366" t="str">
            <v>F</v>
          </cell>
          <cell r="F366" t="str">
            <v>W23/4</v>
          </cell>
          <cell r="G366" t="str">
            <v>ACNW</v>
          </cell>
        </row>
        <row r="367">
          <cell r="A367">
            <v>424</v>
          </cell>
          <cell r="B367" t="str">
            <v>line</v>
          </cell>
          <cell r="C367" t="str">
            <v xml:space="preserve">PRETORIUS </v>
          </cell>
          <cell r="D367" t="str">
            <v>W</v>
          </cell>
          <cell r="E367" t="str">
            <v>F</v>
          </cell>
          <cell r="F367" t="str">
            <v>W23/4</v>
          </cell>
          <cell r="G367" t="str">
            <v>ACNW</v>
          </cell>
        </row>
        <row r="368">
          <cell r="A368">
            <v>425</v>
          </cell>
          <cell r="B368" t="str">
            <v>elizma</v>
          </cell>
          <cell r="C368" t="str">
            <v>SWANEPOEL</v>
          </cell>
          <cell r="D368" t="str">
            <v>W</v>
          </cell>
          <cell r="E368" t="str">
            <v>F</v>
          </cell>
          <cell r="F368" t="str">
            <v>W23/4</v>
          </cell>
          <cell r="G368" t="str">
            <v>ACNW</v>
          </cell>
        </row>
        <row r="369">
          <cell r="A369">
            <v>426</v>
          </cell>
          <cell r="B369" t="str">
            <v>caelin</v>
          </cell>
          <cell r="C369" t="str">
            <v xml:space="preserve">VAN DER WESTHUIZEN </v>
          </cell>
          <cell r="D369" t="str">
            <v>W</v>
          </cell>
          <cell r="E369" t="str">
            <v>F</v>
          </cell>
          <cell r="F369" t="str">
            <v>W23/4</v>
          </cell>
          <cell r="G369" t="str">
            <v>ACNW</v>
          </cell>
        </row>
        <row r="370">
          <cell r="A370">
            <v>427</v>
          </cell>
          <cell r="B370" t="str">
            <v>lieze</v>
          </cell>
          <cell r="C370" t="str">
            <v>VAN HEERDEN</v>
          </cell>
          <cell r="D370" t="str">
            <v>W</v>
          </cell>
          <cell r="E370" t="str">
            <v>F</v>
          </cell>
          <cell r="F370" t="str">
            <v>W23/4</v>
          </cell>
          <cell r="G370" t="str">
            <v>ACNW</v>
          </cell>
        </row>
        <row r="371">
          <cell r="A371">
            <v>428</v>
          </cell>
          <cell r="B371" t="str">
            <v>ane</v>
          </cell>
          <cell r="C371" t="str">
            <v>VENTER</v>
          </cell>
          <cell r="D371" t="str">
            <v>W</v>
          </cell>
          <cell r="E371" t="str">
            <v>F</v>
          </cell>
          <cell r="F371" t="str">
            <v>W23/4</v>
          </cell>
          <cell r="G371" t="str">
            <v>ACNW</v>
          </cell>
        </row>
        <row r="372">
          <cell r="A372">
            <v>429</v>
          </cell>
          <cell r="B372" t="str">
            <v>annalisa</v>
          </cell>
          <cell r="C372" t="str">
            <v>FREESE</v>
          </cell>
          <cell r="D372" t="str">
            <v>W</v>
          </cell>
          <cell r="E372" t="str">
            <v>F</v>
          </cell>
          <cell r="F372" t="str">
            <v>W35/4</v>
          </cell>
          <cell r="G372" t="str">
            <v>ACNW</v>
          </cell>
        </row>
        <row r="373">
          <cell r="A373">
            <v>430</v>
          </cell>
          <cell r="B373" t="str">
            <v>mandie</v>
          </cell>
          <cell r="C373" t="str">
            <v>KRUGER</v>
          </cell>
          <cell r="D373" t="str">
            <v>W</v>
          </cell>
          <cell r="E373" t="str">
            <v>F</v>
          </cell>
          <cell r="F373" t="str">
            <v>W35/4</v>
          </cell>
          <cell r="G373" t="str">
            <v>ACNW</v>
          </cell>
        </row>
        <row r="374">
          <cell r="A374">
            <v>431</v>
          </cell>
          <cell r="B374" t="str">
            <v xml:space="preserve">yolandi </v>
          </cell>
          <cell r="C374" t="str">
            <v>MARX</v>
          </cell>
          <cell r="D374" t="str">
            <v>W</v>
          </cell>
          <cell r="E374" t="str">
            <v>F</v>
          </cell>
          <cell r="F374" t="str">
            <v>W35/4</v>
          </cell>
          <cell r="G374" t="str">
            <v>ACNW</v>
          </cell>
        </row>
        <row r="375">
          <cell r="A375">
            <v>432</v>
          </cell>
          <cell r="B375" t="str">
            <v>adele</v>
          </cell>
          <cell r="C375" t="str">
            <v>VAN NIEKERK</v>
          </cell>
          <cell r="D375" t="str">
            <v>W</v>
          </cell>
          <cell r="E375" t="str">
            <v>F</v>
          </cell>
          <cell r="F375" t="str">
            <v>W35/4</v>
          </cell>
          <cell r="G375" t="str">
            <v>ACNW</v>
          </cell>
        </row>
        <row r="376">
          <cell r="A376">
            <v>433</v>
          </cell>
          <cell r="B376" t="str">
            <v>francelle</v>
          </cell>
          <cell r="C376" t="str">
            <v>VILJOEN</v>
          </cell>
          <cell r="D376" t="str">
            <v>W</v>
          </cell>
          <cell r="E376" t="str">
            <v>F</v>
          </cell>
          <cell r="F376" t="str">
            <v>W35/4</v>
          </cell>
          <cell r="G376" t="str">
            <v>ACNW</v>
          </cell>
        </row>
        <row r="377">
          <cell r="A377">
            <v>434</v>
          </cell>
          <cell r="B377" t="str">
            <v>minette</v>
          </cell>
          <cell r="C377" t="str">
            <v>BELL</v>
          </cell>
          <cell r="D377" t="str">
            <v>W</v>
          </cell>
          <cell r="E377" t="str">
            <v>F</v>
          </cell>
          <cell r="F377" t="str">
            <v>W40/4</v>
          </cell>
          <cell r="G377" t="str">
            <v>ACNW</v>
          </cell>
        </row>
        <row r="378">
          <cell r="A378">
            <v>435</v>
          </cell>
          <cell r="B378" t="str">
            <v>marianne</v>
          </cell>
          <cell r="C378" t="str">
            <v>KOTZE</v>
          </cell>
          <cell r="D378" t="str">
            <v>W</v>
          </cell>
          <cell r="E378" t="str">
            <v>F</v>
          </cell>
          <cell r="F378" t="str">
            <v>W40/4</v>
          </cell>
          <cell r="G378" t="str">
            <v>ACNW</v>
          </cell>
        </row>
        <row r="379">
          <cell r="A379">
            <v>436</v>
          </cell>
          <cell r="B379" t="str">
            <v>willemien</v>
          </cell>
          <cell r="C379" t="str">
            <v>VAN DER LINDE</v>
          </cell>
          <cell r="D379" t="str">
            <v>W</v>
          </cell>
          <cell r="E379" t="str">
            <v>F</v>
          </cell>
          <cell r="F379" t="str">
            <v>W40/4</v>
          </cell>
          <cell r="G379" t="str">
            <v>ACNW</v>
          </cell>
        </row>
        <row r="380">
          <cell r="A380">
            <v>437</v>
          </cell>
          <cell r="B380" t="str">
            <v>daleen</v>
          </cell>
          <cell r="C380" t="str">
            <v>VAN DER MERWE</v>
          </cell>
          <cell r="D380" t="str">
            <v>W</v>
          </cell>
          <cell r="E380" t="str">
            <v>F</v>
          </cell>
          <cell r="F380" t="str">
            <v>W40/4</v>
          </cell>
          <cell r="G380" t="str">
            <v>ACNW</v>
          </cell>
        </row>
        <row r="381">
          <cell r="A381">
            <v>438</v>
          </cell>
          <cell r="B381" t="str">
            <v>johanni</v>
          </cell>
          <cell r="C381" t="str">
            <v>DE JAGER</v>
          </cell>
          <cell r="D381" t="str">
            <v>W</v>
          </cell>
          <cell r="E381" t="str">
            <v>F</v>
          </cell>
          <cell r="F381" t="str">
            <v>W45/4</v>
          </cell>
          <cell r="G381" t="str">
            <v>ACNW</v>
          </cell>
        </row>
        <row r="382">
          <cell r="A382">
            <v>439</v>
          </cell>
          <cell r="B382" t="str">
            <v>ursula</v>
          </cell>
          <cell r="C382" t="str">
            <v>DIPPENAAR</v>
          </cell>
          <cell r="D382" t="str">
            <v>W</v>
          </cell>
          <cell r="E382" t="str">
            <v>F</v>
          </cell>
          <cell r="F382" t="str">
            <v>W45/4</v>
          </cell>
          <cell r="G382" t="str">
            <v>ACNW</v>
          </cell>
        </row>
        <row r="383">
          <cell r="A383">
            <v>440</v>
          </cell>
          <cell r="B383" t="str">
            <v>liani</v>
          </cell>
          <cell r="C383" t="str">
            <v>ERASMUS</v>
          </cell>
          <cell r="D383" t="str">
            <v>W</v>
          </cell>
          <cell r="E383" t="str">
            <v>F</v>
          </cell>
          <cell r="F383" t="str">
            <v>W45/4</v>
          </cell>
          <cell r="G383" t="str">
            <v>ACNW</v>
          </cell>
        </row>
        <row r="384">
          <cell r="A384">
            <v>441</v>
          </cell>
          <cell r="B384" t="str">
            <v>mariette</v>
          </cell>
          <cell r="C384" t="str">
            <v>HITGE</v>
          </cell>
          <cell r="D384" t="str">
            <v>W</v>
          </cell>
          <cell r="E384" t="str">
            <v>F</v>
          </cell>
          <cell r="F384" t="str">
            <v>W45/4</v>
          </cell>
          <cell r="G384" t="str">
            <v>ACNW</v>
          </cell>
        </row>
        <row r="385">
          <cell r="A385">
            <v>442</v>
          </cell>
          <cell r="B385" t="str">
            <v>florentina</v>
          </cell>
          <cell r="C385" t="str">
            <v>MEINTJIES</v>
          </cell>
          <cell r="D385" t="str">
            <v>W</v>
          </cell>
          <cell r="E385" t="str">
            <v>F</v>
          </cell>
          <cell r="F385" t="str">
            <v>W45/4</v>
          </cell>
          <cell r="G385" t="str">
            <v>ACNW</v>
          </cell>
        </row>
        <row r="386">
          <cell r="A386">
            <v>443</v>
          </cell>
          <cell r="B386" t="str">
            <v>monicah</v>
          </cell>
          <cell r="C386" t="str">
            <v>MOGATLE</v>
          </cell>
          <cell r="D386" t="str">
            <v>B</v>
          </cell>
          <cell r="E386" t="str">
            <v>F</v>
          </cell>
          <cell r="F386" t="str">
            <v>W45/4</v>
          </cell>
          <cell r="G386" t="str">
            <v>ACNW</v>
          </cell>
        </row>
        <row r="387">
          <cell r="A387">
            <v>444</v>
          </cell>
          <cell r="B387" t="str">
            <v>marina</v>
          </cell>
          <cell r="C387" t="str">
            <v xml:space="preserve">ACKERMAN </v>
          </cell>
          <cell r="D387" t="str">
            <v>W</v>
          </cell>
          <cell r="E387" t="str">
            <v>F</v>
          </cell>
          <cell r="F387" t="str">
            <v>W55/4</v>
          </cell>
          <cell r="G387" t="str">
            <v>ACNW</v>
          </cell>
        </row>
        <row r="388">
          <cell r="A388">
            <v>445</v>
          </cell>
          <cell r="B388" t="str">
            <v>lien</v>
          </cell>
          <cell r="C388" t="str">
            <v>VAN DER MERWE</v>
          </cell>
          <cell r="D388" t="str">
            <v>W</v>
          </cell>
          <cell r="E388" t="str">
            <v>F</v>
          </cell>
          <cell r="F388" t="str">
            <v>W55/4</v>
          </cell>
          <cell r="G388" t="str">
            <v>ACNW</v>
          </cell>
        </row>
        <row r="389">
          <cell r="A389">
            <v>446</v>
          </cell>
          <cell r="B389" t="str">
            <v>danielle</v>
          </cell>
          <cell r="C389" t="str">
            <v>VERSTER</v>
          </cell>
          <cell r="D389" t="str">
            <v>W</v>
          </cell>
          <cell r="E389" t="str">
            <v>F</v>
          </cell>
          <cell r="F389" t="str">
            <v>YW/2</v>
          </cell>
          <cell r="G389" t="str">
            <v>ACNW</v>
          </cell>
        </row>
        <row r="390">
          <cell r="A390">
            <v>447</v>
          </cell>
          <cell r="B390" t="str">
            <v>marko</v>
          </cell>
          <cell r="C390" t="str">
            <v>BOSCH</v>
          </cell>
          <cell r="D390" t="str">
            <v>W</v>
          </cell>
          <cell r="E390" t="str">
            <v>M</v>
          </cell>
          <cell r="F390" t="str">
            <v>B10/2</v>
          </cell>
          <cell r="G390" t="str">
            <v>AFS</v>
          </cell>
        </row>
        <row r="391">
          <cell r="A391">
            <v>448</v>
          </cell>
          <cell r="B391" t="str">
            <v>jean-louis</v>
          </cell>
          <cell r="C391" t="str">
            <v>CERONIO</v>
          </cell>
          <cell r="D391" t="str">
            <v>W</v>
          </cell>
          <cell r="E391" t="str">
            <v>M</v>
          </cell>
          <cell r="F391" t="str">
            <v>B10/2</v>
          </cell>
          <cell r="G391" t="str">
            <v>AFS</v>
          </cell>
        </row>
        <row r="392">
          <cell r="A392">
            <v>449</v>
          </cell>
          <cell r="B392" t="str">
            <v>letshego</v>
          </cell>
          <cell r="C392" t="str">
            <v>LEEUW</v>
          </cell>
          <cell r="D392" t="str">
            <v>B</v>
          </cell>
          <cell r="E392" t="str">
            <v>M</v>
          </cell>
          <cell r="F392" t="str">
            <v>B10/2</v>
          </cell>
          <cell r="G392" t="str">
            <v>AFS</v>
          </cell>
        </row>
        <row r="393">
          <cell r="A393">
            <v>450</v>
          </cell>
          <cell r="B393" t="str">
            <v xml:space="preserve">karabo </v>
          </cell>
          <cell r="C393" t="str">
            <v>LESEBA</v>
          </cell>
          <cell r="D393" t="str">
            <v>B</v>
          </cell>
          <cell r="E393" t="str">
            <v>M</v>
          </cell>
          <cell r="F393" t="str">
            <v>B10/2</v>
          </cell>
          <cell r="G393" t="str">
            <v>AFS</v>
          </cell>
        </row>
        <row r="394">
          <cell r="A394">
            <v>451</v>
          </cell>
          <cell r="B394" t="str">
            <v>tshiamo</v>
          </cell>
          <cell r="C394" t="str">
            <v>MAKHEMA</v>
          </cell>
          <cell r="D394" t="str">
            <v>B</v>
          </cell>
          <cell r="E394" t="str">
            <v>M</v>
          </cell>
          <cell r="F394" t="str">
            <v>B10/2</v>
          </cell>
          <cell r="G394" t="str">
            <v>AFS</v>
          </cell>
        </row>
        <row r="395">
          <cell r="A395">
            <v>452</v>
          </cell>
          <cell r="B395" t="str">
            <v>sipho</v>
          </cell>
          <cell r="C395" t="str">
            <v>MNYAMANE</v>
          </cell>
          <cell r="D395" t="str">
            <v>B</v>
          </cell>
          <cell r="E395" t="str">
            <v>M</v>
          </cell>
          <cell r="F395" t="str">
            <v>B10/2</v>
          </cell>
          <cell r="G395" t="str">
            <v>AFS</v>
          </cell>
        </row>
        <row r="396">
          <cell r="A396">
            <v>453</v>
          </cell>
          <cell r="B396" t="str">
            <v>tlotliso</v>
          </cell>
          <cell r="C396" t="str">
            <v>MOHAPI</v>
          </cell>
          <cell r="D396" t="str">
            <v>B</v>
          </cell>
          <cell r="E396" t="str">
            <v>M</v>
          </cell>
          <cell r="F396" t="str">
            <v>B10/2</v>
          </cell>
          <cell r="G396" t="str">
            <v>AFS</v>
          </cell>
        </row>
        <row r="397">
          <cell r="A397">
            <v>454</v>
          </cell>
          <cell r="B397" t="str">
            <v>katleho</v>
          </cell>
          <cell r="C397" t="str">
            <v>MOKHOTHU</v>
          </cell>
          <cell r="D397" t="str">
            <v>B</v>
          </cell>
          <cell r="E397" t="str">
            <v>M</v>
          </cell>
          <cell r="F397" t="str">
            <v>B10/2</v>
          </cell>
          <cell r="G397" t="str">
            <v>AFS</v>
          </cell>
        </row>
        <row r="398">
          <cell r="A398">
            <v>455</v>
          </cell>
          <cell r="B398" t="str">
            <v>maime</v>
          </cell>
          <cell r="C398" t="str">
            <v>MOTSAMAI</v>
          </cell>
          <cell r="D398" t="str">
            <v>B</v>
          </cell>
          <cell r="E398" t="str">
            <v>M</v>
          </cell>
          <cell r="F398" t="str">
            <v>B10/2</v>
          </cell>
          <cell r="G398" t="str">
            <v>AFS</v>
          </cell>
        </row>
        <row r="399">
          <cell r="A399">
            <v>456</v>
          </cell>
          <cell r="B399" t="str">
            <v>katleho</v>
          </cell>
          <cell r="C399" t="str">
            <v>MTHOMBENI</v>
          </cell>
          <cell r="D399" t="str">
            <v>B</v>
          </cell>
          <cell r="E399" t="str">
            <v>M</v>
          </cell>
          <cell r="F399" t="str">
            <v>B10/2</v>
          </cell>
          <cell r="G399" t="str">
            <v>AFS</v>
          </cell>
        </row>
        <row r="400">
          <cell r="A400">
            <v>457</v>
          </cell>
          <cell r="B400" t="str">
            <v>lesedi</v>
          </cell>
          <cell r="C400" t="str">
            <v>NKHOBO</v>
          </cell>
          <cell r="D400" t="str">
            <v>B</v>
          </cell>
          <cell r="E400" t="str">
            <v>M</v>
          </cell>
          <cell r="F400" t="str">
            <v>B10/2</v>
          </cell>
          <cell r="G400" t="str">
            <v>AFS</v>
          </cell>
        </row>
        <row r="401">
          <cell r="A401">
            <v>458</v>
          </cell>
          <cell r="B401" t="str">
            <v>jurgen</v>
          </cell>
          <cell r="C401" t="str">
            <v>NORTJE</v>
          </cell>
          <cell r="D401" t="str">
            <v>W</v>
          </cell>
          <cell r="E401" t="str">
            <v>M</v>
          </cell>
          <cell r="F401" t="str">
            <v>B10/2</v>
          </cell>
          <cell r="G401" t="str">
            <v>AFS</v>
          </cell>
        </row>
        <row r="402">
          <cell r="A402">
            <v>459</v>
          </cell>
          <cell r="B402" t="str">
            <v>molemo</v>
          </cell>
          <cell r="C402" t="str">
            <v>PHENETHE</v>
          </cell>
          <cell r="D402" t="str">
            <v>B</v>
          </cell>
          <cell r="E402" t="str">
            <v>M</v>
          </cell>
          <cell r="F402" t="str">
            <v>B10/2</v>
          </cell>
          <cell r="G402" t="str">
            <v>AFS</v>
          </cell>
        </row>
        <row r="403">
          <cell r="A403">
            <v>460</v>
          </cell>
          <cell r="B403" t="str">
            <v>wian</v>
          </cell>
          <cell r="C403" t="str">
            <v>PIENAAR</v>
          </cell>
          <cell r="D403" t="str">
            <v>W</v>
          </cell>
          <cell r="E403" t="str">
            <v>M</v>
          </cell>
          <cell r="F403" t="str">
            <v>B10/2</v>
          </cell>
          <cell r="G403" t="str">
            <v>AFS</v>
          </cell>
        </row>
        <row r="404">
          <cell r="A404">
            <v>461</v>
          </cell>
          <cell r="B404" t="str">
            <v>bathandwa</v>
          </cell>
          <cell r="C404" t="str">
            <v>PLAATJIE</v>
          </cell>
          <cell r="D404" t="str">
            <v>B</v>
          </cell>
          <cell r="E404" t="str">
            <v>M</v>
          </cell>
          <cell r="F404" t="str">
            <v>B10/2</v>
          </cell>
          <cell r="G404" t="str">
            <v>AFS</v>
          </cell>
        </row>
        <row r="405">
          <cell r="A405">
            <v>462</v>
          </cell>
          <cell r="B405" t="str">
            <v>andile</v>
          </cell>
          <cell r="C405" t="str">
            <v>RADEBE</v>
          </cell>
          <cell r="D405" t="str">
            <v>B</v>
          </cell>
          <cell r="E405" t="str">
            <v>M</v>
          </cell>
          <cell r="F405" t="str">
            <v>B10/2</v>
          </cell>
          <cell r="G405" t="str">
            <v>AFS</v>
          </cell>
        </row>
        <row r="406">
          <cell r="A406">
            <v>463</v>
          </cell>
          <cell r="B406" t="str">
            <v>reynaldo</v>
          </cell>
          <cell r="C406" t="str">
            <v>UYS</v>
          </cell>
          <cell r="D406" t="str">
            <v>W</v>
          </cell>
          <cell r="E406" t="str">
            <v>M</v>
          </cell>
          <cell r="F406" t="str">
            <v>B10/2</v>
          </cell>
          <cell r="G406" t="str">
            <v>AFS</v>
          </cell>
        </row>
        <row r="407">
          <cell r="A407">
            <v>464</v>
          </cell>
          <cell r="B407" t="str">
            <v>manny</v>
          </cell>
          <cell r="C407" t="str">
            <v>WILSON</v>
          </cell>
          <cell r="D407" t="str">
            <v>W</v>
          </cell>
          <cell r="E407" t="str">
            <v>M</v>
          </cell>
          <cell r="F407" t="str">
            <v>B10/2</v>
          </cell>
          <cell r="G407" t="str">
            <v>AFS</v>
          </cell>
        </row>
        <row r="408">
          <cell r="A408">
            <v>465</v>
          </cell>
          <cell r="B408" t="str">
            <v>vernon</v>
          </cell>
          <cell r="C408" t="str">
            <v>BRAAIZEN</v>
          </cell>
          <cell r="D408" t="str">
            <v>C</v>
          </cell>
          <cell r="E408" t="str">
            <v>M</v>
          </cell>
          <cell r="F408" t="str">
            <v>B11/3</v>
          </cell>
          <cell r="G408" t="str">
            <v>AFS</v>
          </cell>
        </row>
        <row r="409">
          <cell r="A409">
            <v>466</v>
          </cell>
          <cell r="B409" t="str">
            <v>louw</v>
          </cell>
          <cell r="C409" t="str">
            <v>FOUCHE</v>
          </cell>
          <cell r="D409" t="str">
            <v>W</v>
          </cell>
          <cell r="E409" t="str">
            <v>M</v>
          </cell>
          <cell r="F409" t="str">
            <v>B11/3</v>
          </cell>
          <cell r="G409" t="str">
            <v>AFS</v>
          </cell>
        </row>
        <row r="410">
          <cell r="A410">
            <v>467</v>
          </cell>
          <cell r="B410" t="str">
            <v>katleho</v>
          </cell>
          <cell r="C410" t="str">
            <v>GOLIATH</v>
          </cell>
          <cell r="D410" t="str">
            <v>B</v>
          </cell>
          <cell r="E410" t="str">
            <v>M</v>
          </cell>
          <cell r="F410" t="str">
            <v>B11/3</v>
          </cell>
          <cell r="G410" t="str">
            <v>AFS</v>
          </cell>
        </row>
        <row r="411">
          <cell r="A411">
            <v>468</v>
          </cell>
          <cell r="B411" t="str">
            <v>de villiers</v>
          </cell>
          <cell r="C411" t="str">
            <v>LAMPRECHT</v>
          </cell>
          <cell r="D411" t="str">
            <v>W</v>
          </cell>
          <cell r="E411" t="str">
            <v>M</v>
          </cell>
          <cell r="F411" t="str">
            <v>B11/3</v>
          </cell>
          <cell r="G411" t="str">
            <v>AFS</v>
          </cell>
        </row>
        <row r="412">
          <cell r="A412">
            <v>469</v>
          </cell>
          <cell r="B412" t="str">
            <v>tshepo</v>
          </cell>
          <cell r="C412" t="str">
            <v>LEEU</v>
          </cell>
          <cell r="D412" t="str">
            <v>B</v>
          </cell>
          <cell r="E412" t="str">
            <v>M</v>
          </cell>
          <cell r="F412" t="str">
            <v>B11/3</v>
          </cell>
          <cell r="G412" t="str">
            <v>AFS</v>
          </cell>
        </row>
        <row r="413">
          <cell r="A413">
            <v>470</v>
          </cell>
          <cell r="B413" t="str">
            <v>ezekiel</v>
          </cell>
          <cell r="C413" t="str">
            <v>MADLAVU</v>
          </cell>
          <cell r="D413" t="str">
            <v>B</v>
          </cell>
          <cell r="E413" t="str">
            <v>M</v>
          </cell>
          <cell r="F413" t="str">
            <v>B11/3</v>
          </cell>
          <cell r="G413" t="str">
            <v>AFS</v>
          </cell>
        </row>
        <row r="414">
          <cell r="A414">
            <v>471</v>
          </cell>
          <cell r="B414" t="str">
            <v>tshepo</v>
          </cell>
          <cell r="C414" t="str">
            <v>MASIKANE</v>
          </cell>
          <cell r="D414" t="str">
            <v>B</v>
          </cell>
          <cell r="E414" t="str">
            <v>M</v>
          </cell>
          <cell r="F414" t="str">
            <v>B11/3</v>
          </cell>
          <cell r="G414" t="str">
            <v>AFS</v>
          </cell>
        </row>
        <row r="415">
          <cell r="A415">
            <v>472</v>
          </cell>
          <cell r="B415" t="str">
            <v>siyabonga</v>
          </cell>
          <cell r="C415" t="str">
            <v>MATIKI</v>
          </cell>
          <cell r="D415" t="str">
            <v>B</v>
          </cell>
          <cell r="E415" t="str">
            <v>M</v>
          </cell>
          <cell r="F415" t="str">
            <v>B11/3</v>
          </cell>
          <cell r="G415" t="str">
            <v>AFS</v>
          </cell>
        </row>
        <row r="416">
          <cell r="A416">
            <v>473</v>
          </cell>
          <cell r="B416" t="str">
            <v>itumeleng</v>
          </cell>
          <cell r="C416" t="str">
            <v>MATLALE</v>
          </cell>
          <cell r="D416" t="str">
            <v>B</v>
          </cell>
          <cell r="E416" t="str">
            <v>M</v>
          </cell>
          <cell r="F416" t="str">
            <v>B11/3</v>
          </cell>
          <cell r="G416" t="str">
            <v>AFS</v>
          </cell>
        </row>
        <row r="417">
          <cell r="A417">
            <v>474</v>
          </cell>
          <cell r="B417" t="str">
            <v>lebohang</v>
          </cell>
          <cell r="C417" t="str">
            <v>MLANGENI</v>
          </cell>
          <cell r="D417" t="str">
            <v>B</v>
          </cell>
          <cell r="E417" t="str">
            <v>M</v>
          </cell>
          <cell r="F417" t="str">
            <v>B11/3</v>
          </cell>
          <cell r="G417" t="str">
            <v>AFS</v>
          </cell>
        </row>
        <row r="418">
          <cell r="A418">
            <v>475</v>
          </cell>
          <cell r="B418" t="str">
            <v>rorisang</v>
          </cell>
          <cell r="C418" t="str">
            <v>MOKHATLA</v>
          </cell>
          <cell r="D418" t="str">
            <v>B</v>
          </cell>
          <cell r="E418" t="str">
            <v>M</v>
          </cell>
          <cell r="F418" t="str">
            <v>B11/3</v>
          </cell>
          <cell r="G418" t="str">
            <v>AFS</v>
          </cell>
        </row>
        <row r="419">
          <cell r="A419">
            <v>476</v>
          </cell>
          <cell r="B419" t="str">
            <v>lerato</v>
          </cell>
          <cell r="C419" t="str">
            <v>MOLOI</v>
          </cell>
          <cell r="D419" t="str">
            <v>B</v>
          </cell>
          <cell r="E419" t="str">
            <v>M</v>
          </cell>
          <cell r="F419" t="str">
            <v>B11/3</v>
          </cell>
          <cell r="G419" t="str">
            <v>AFS</v>
          </cell>
        </row>
        <row r="420">
          <cell r="A420">
            <v>477</v>
          </cell>
          <cell r="B420" t="str">
            <v>tumani</v>
          </cell>
          <cell r="C420" t="str">
            <v>MOROU</v>
          </cell>
          <cell r="D420" t="str">
            <v>B</v>
          </cell>
          <cell r="E420" t="str">
            <v>M</v>
          </cell>
          <cell r="F420" t="str">
            <v>B11/3</v>
          </cell>
          <cell r="G420" t="str">
            <v>AFS</v>
          </cell>
        </row>
        <row r="421">
          <cell r="A421">
            <v>478</v>
          </cell>
          <cell r="B421" t="str">
            <v>wihan</v>
          </cell>
          <cell r="C421" t="str">
            <v>NEETHLING</v>
          </cell>
          <cell r="D421" t="str">
            <v>W</v>
          </cell>
          <cell r="E421" t="str">
            <v>M</v>
          </cell>
          <cell r="F421" t="str">
            <v>B11/3</v>
          </cell>
          <cell r="G421" t="str">
            <v>AFS</v>
          </cell>
        </row>
        <row r="422">
          <cell r="A422">
            <v>479</v>
          </cell>
          <cell r="B422" t="str">
            <v>thapelo</v>
          </cell>
          <cell r="C422" t="str">
            <v>NTJOBOKOANE</v>
          </cell>
          <cell r="D422" t="str">
            <v>B</v>
          </cell>
          <cell r="E422" t="str">
            <v>M</v>
          </cell>
          <cell r="F422" t="str">
            <v>B11/3</v>
          </cell>
          <cell r="G422" t="str">
            <v>AFS</v>
          </cell>
        </row>
        <row r="423">
          <cell r="A423">
            <v>480</v>
          </cell>
          <cell r="B423" t="str">
            <v>katleho</v>
          </cell>
          <cell r="C423" t="str">
            <v>SHAI</v>
          </cell>
          <cell r="D423" t="str">
            <v>B</v>
          </cell>
          <cell r="E423" t="str">
            <v>M</v>
          </cell>
          <cell r="F423" t="str">
            <v>B11/3</v>
          </cell>
          <cell r="G423" t="str">
            <v>AFS</v>
          </cell>
        </row>
        <row r="424">
          <cell r="A424">
            <v>481</v>
          </cell>
          <cell r="B424" t="str">
            <v>devon</v>
          </cell>
          <cell r="C424" t="str">
            <v>WILLIAMS</v>
          </cell>
          <cell r="D424" t="str">
            <v>C</v>
          </cell>
          <cell r="E424" t="str">
            <v>M</v>
          </cell>
          <cell r="F424" t="str">
            <v>B11/3</v>
          </cell>
          <cell r="G424" t="str">
            <v>AFS</v>
          </cell>
        </row>
        <row r="425">
          <cell r="A425">
            <v>482</v>
          </cell>
          <cell r="B425" t="str">
            <v>semanga</v>
          </cell>
          <cell r="C425" t="str">
            <v>BOCHEDI</v>
          </cell>
          <cell r="D425" t="str">
            <v>B</v>
          </cell>
          <cell r="E425" t="str">
            <v>M</v>
          </cell>
          <cell r="F425" t="str">
            <v>B12/3</v>
          </cell>
          <cell r="G425" t="str">
            <v>AFS</v>
          </cell>
        </row>
        <row r="426">
          <cell r="A426">
            <v>483</v>
          </cell>
          <cell r="B426" t="str">
            <v>fj</v>
          </cell>
          <cell r="C426" t="str">
            <v>LABUSCHAGNE</v>
          </cell>
          <cell r="D426" t="str">
            <v>W</v>
          </cell>
          <cell r="E426" t="str">
            <v>M</v>
          </cell>
          <cell r="F426" t="str">
            <v>B12/3</v>
          </cell>
          <cell r="G426" t="str">
            <v>AFS</v>
          </cell>
        </row>
        <row r="427">
          <cell r="A427">
            <v>484</v>
          </cell>
          <cell r="B427" t="str">
            <v>letlotlo</v>
          </cell>
          <cell r="C427" t="str">
            <v>LEFOKOTSANE</v>
          </cell>
          <cell r="D427" t="str">
            <v>B</v>
          </cell>
          <cell r="E427" t="str">
            <v>M</v>
          </cell>
          <cell r="F427" t="str">
            <v>B12/3</v>
          </cell>
          <cell r="G427" t="str">
            <v>AFS</v>
          </cell>
        </row>
        <row r="428">
          <cell r="A428">
            <v>485</v>
          </cell>
          <cell r="B428" t="str">
            <v>vuyo</v>
          </cell>
          <cell r="C428" t="str">
            <v>LETHEETSA</v>
          </cell>
          <cell r="D428" t="str">
            <v>B</v>
          </cell>
          <cell r="E428" t="str">
            <v>M</v>
          </cell>
          <cell r="F428" t="str">
            <v>B12/3</v>
          </cell>
          <cell r="G428" t="str">
            <v>AFS</v>
          </cell>
        </row>
        <row r="429">
          <cell r="A429">
            <v>486</v>
          </cell>
          <cell r="B429" t="str">
            <v>xolani</v>
          </cell>
          <cell r="C429" t="str">
            <v>MAKHUMA</v>
          </cell>
          <cell r="D429" t="str">
            <v>B</v>
          </cell>
          <cell r="E429" t="str">
            <v>M</v>
          </cell>
          <cell r="F429" t="str">
            <v>B12/3</v>
          </cell>
          <cell r="G429" t="str">
            <v>AFS</v>
          </cell>
        </row>
        <row r="430">
          <cell r="A430">
            <v>487</v>
          </cell>
          <cell r="B430" t="str">
            <v>lefaso</v>
          </cell>
          <cell r="C430" t="str">
            <v>MOHOME</v>
          </cell>
          <cell r="D430" t="str">
            <v>B</v>
          </cell>
          <cell r="E430" t="str">
            <v>M</v>
          </cell>
          <cell r="F430" t="str">
            <v>B12/3</v>
          </cell>
          <cell r="G430" t="str">
            <v>AFS</v>
          </cell>
        </row>
        <row r="431">
          <cell r="A431">
            <v>488</v>
          </cell>
          <cell r="B431" t="str">
            <v>tumelo</v>
          </cell>
          <cell r="C431" t="str">
            <v>MOTATI</v>
          </cell>
          <cell r="D431" t="str">
            <v>B</v>
          </cell>
          <cell r="E431" t="str">
            <v>M</v>
          </cell>
          <cell r="F431" t="str">
            <v>B12/3</v>
          </cell>
          <cell r="G431" t="str">
            <v>AFS</v>
          </cell>
        </row>
        <row r="432">
          <cell r="A432">
            <v>489</v>
          </cell>
          <cell r="B432" t="str">
            <v>kamogelo</v>
          </cell>
          <cell r="C432" t="str">
            <v>MPANYANE</v>
          </cell>
          <cell r="D432" t="str">
            <v>B</v>
          </cell>
          <cell r="E432" t="str">
            <v>M</v>
          </cell>
          <cell r="F432" t="str">
            <v>B12/3</v>
          </cell>
          <cell r="G432" t="str">
            <v>AFS</v>
          </cell>
        </row>
        <row r="433">
          <cell r="A433">
            <v>490</v>
          </cell>
          <cell r="B433" t="str">
            <v>mmatli</v>
          </cell>
          <cell r="C433" t="str">
            <v>MPHATSENG</v>
          </cell>
          <cell r="D433" t="str">
            <v>B</v>
          </cell>
          <cell r="E433" t="str">
            <v>M</v>
          </cell>
          <cell r="F433" t="str">
            <v>B12/3</v>
          </cell>
          <cell r="G433" t="str">
            <v>AFS</v>
          </cell>
        </row>
        <row r="434">
          <cell r="A434">
            <v>491</v>
          </cell>
          <cell r="B434" t="str">
            <v>mongezi</v>
          </cell>
          <cell r="C434" t="str">
            <v>NJIVA</v>
          </cell>
          <cell r="D434" t="str">
            <v>B</v>
          </cell>
          <cell r="E434" t="str">
            <v>M</v>
          </cell>
          <cell r="F434" t="str">
            <v>B12/3</v>
          </cell>
          <cell r="G434" t="str">
            <v>AFS</v>
          </cell>
        </row>
        <row r="435">
          <cell r="A435">
            <v>492</v>
          </cell>
          <cell r="B435" t="str">
            <v>pakiso</v>
          </cell>
          <cell r="C435" t="str">
            <v>RALETHOALANA</v>
          </cell>
          <cell r="D435" t="str">
            <v>B</v>
          </cell>
          <cell r="E435" t="str">
            <v>M</v>
          </cell>
          <cell r="F435" t="str">
            <v>B12/3</v>
          </cell>
          <cell r="G435" t="str">
            <v>AFS</v>
          </cell>
        </row>
        <row r="436">
          <cell r="A436">
            <v>493</v>
          </cell>
          <cell r="B436" t="str">
            <v>segola</v>
          </cell>
          <cell r="C436" t="str">
            <v>SABELO</v>
          </cell>
          <cell r="D436" t="str">
            <v>B</v>
          </cell>
          <cell r="E436" t="str">
            <v>M</v>
          </cell>
          <cell r="F436" t="str">
            <v>B12/3</v>
          </cell>
          <cell r="G436" t="str">
            <v>AFS</v>
          </cell>
        </row>
        <row r="437">
          <cell r="A437">
            <v>494</v>
          </cell>
          <cell r="B437" t="str">
            <v>thabang</v>
          </cell>
          <cell r="C437" t="str">
            <v>SONOPO</v>
          </cell>
          <cell r="D437" t="str">
            <v>B</v>
          </cell>
          <cell r="E437" t="str">
            <v>M</v>
          </cell>
          <cell r="F437" t="str">
            <v>B12/3</v>
          </cell>
          <cell r="G437" t="str">
            <v>AFS</v>
          </cell>
        </row>
        <row r="438">
          <cell r="A438">
            <v>495</v>
          </cell>
          <cell r="B438" t="str">
            <v>tshepiso</v>
          </cell>
          <cell r="C438" t="str">
            <v>TLHANAME</v>
          </cell>
          <cell r="D438" t="str">
            <v>B</v>
          </cell>
          <cell r="E438" t="str">
            <v>M</v>
          </cell>
          <cell r="F438" t="str">
            <v>B12/3</v>
          </cell>
          <cell r="G438" t="str">
            <v>AFS</v>
          </cell>
        </row>
        <row r="439">
          <cell r="A439">
            <v>496</v>
          </cell>
          <cell r="B439" t="str">
            <v>oarabetse</v>
          </cell>
          <cell r="C439" t="str">
            <v>DIPHOKO</v>
          </cell>
          <cell r="D439" t="str">
            <v>B</v>
          </cell>
          <cell r="E439" t="str">
            <v>M</v>
          </cell>
          <cell r="F439" t="str">
            <v>B13/4</v>
          </cell>
          <cell r="G439" t="str">
            <v>AFS</v>
          </cell>
        </row>
        <row r="440">
          <cell r="A440">
            <v>497</v>
          </cell>
          <cell r="B440" t="str">
            <v>oratile</v>
          </cell>
          <cell r="C440" t="str">
            <v>KGAILE</v>
          </cell>
          <cell r="D440" t="str">
            <v>B</v>
          </cell>
          <cell r="E440" t="str">
            <v>M</v>
          </cell>
          <cell r="F440" t="str">
            <v>B13/4</v>
          </cell>
          <cell r="G440" t="str">
            <v>AFS</v>
          </cell>
        </row>
        <row r="441">
          <cell r="A441">
            <v>498</v>
          </cell>
          <cell r="B441" t="str">
            <v>petrus</v>
          </cell>
          <cell r="C441" t="str">
            <v>KGASAPANE</v>
          </cell>
          <cell r="D441" t="str">
            <v>B</v>
          </cell>
          <cell r="E441" t="str">
            <v>M</v>
          </cell>
          <cell r="F441" t="str">
            <v>B13/4</v>
          </cell>
          <cell r="G441" t="str">
            <v>AFS</v>
          </cell>
        </row>
        <row r="442">
          <cell r="A442">
            <v>499</v>
          </cell>
          <cell r="B442" t="str">
            <v>khulani</v>
          </cell>
          <cell r="C442" t="str">
            <v>KHATE</v>
          </cell>
          <cell r="D442" t="str">
            <v>B</v>
          </cell>
          <cell r="E442" t="str">
            <v>M</v>
          </cell>
          <cell r="F442" t="str">
            <v>B13/4</v>
          </cell>
          <cell r="G442" t="str">
            <v>AFS</v>
          </cell>
        </row>
        <row r="443">
          <cell r="A443">
            <v>500</v>
          </cell>
          <cell r="B443" t="str">
            <v>tshepang</v>
          </cell>
          <cell r="C443" t="str">
            <v>MAKOANYANE</v>
          </cell>
          <cell r="D443" t="str">
            <v>B</v>
          </cell>
          <cell r="E443" t="str">
            <v>M</v>
          </cell>
          <cell r="F443" t="str">
            <v>B13/4</v>
          </cell>
          <cell r="G443" t="str">
            <v>AFS</v>
          </cell>
        </row>
        <row r="444">
          <cell r="A444">
            <v>501</v>
          </cell>
          <cell r="B444" t="str">
            <v>kgotso</v>
          </cell>
          <cell r="C444" t="str">
            <v>MAPUTSOE</v>
          </cell>
          <cell r="D444" t="str">
            <v>B</v>
          </cell>
          <cell r="E444" t="str">
            <v>M</v>
          </cell>
          <cell r="F444" t="str">
            <v>B13/4</v>
          </cell>
          <cell r="G444" t="str">
            <v>AFS</v>
          </cell>
        </row>
        <row r="445">
          <cell r="A445">
            <v>502</v>
          </cell>
          <cell r="B445" t="str">
            <v>philip</v>
          </cell>
          <cell r="C445" t="str">
            <v>MC LAREN</v>
          </cell>
          <cell r="D445" t="str">
            <v>W</v>
          </cell>
          <cell r="E445" t="str">
            <v>M</v>
          </cell>
          <cell r="F445" t="str">
            <v>B13/4</v>
          </cell>
          <cell r="G445" t="str">
            <v>AFS</v>
          </cell>
        </row>
        <row r="446">
          <cell r="A446">
            <v>503</v>
          </cell>
          <cell r="B446" t="str">
            <v>rethabile</v>
          </cell>
          <cell r="C446" t="str">
            <v>MEKO</v>
          </cell>
          <cell r="D446" t="str">
            <v>B</v>
          </cell>
          <cell r="E446" t="str">
            <v>M</v>
          </cell>
          <cell r="F446" t="str">
            <v>B13/4</v>
          </cell>
          <cell r="G446" t="str">
            <v>AFS</v>
          </cell>
        </row>
        <row r="447">
          <cell r="A447">
            <v>504</v>
          </cell>
          <cell r="B447" t="str">
            <v>mohale</v>
          </cell>
          <cell r="C447" t="str">
            <v>MOSOLE</v>
          </cell>
          <cell r="D447" t="str">
            <v>B</v>
          </cell>
          <cell r="E447" t="str">
            <v>M</v>
          </cell>
          <cell r="F447" t="str">
            <v>B13/4</v>
          </cell>
          <cell r="G447" t="str">
            <v>AFS</v>
          </cell>
        </row>
        <row r="448">
          <cell r="A448">
            <v>505</v>
          </cell>
          <cell r="B448" t="str">
            <v>thabang</v>
          </cell>
          <cell r="C448" t="str">
            <v>MOTAUNG</v>
          </cell>
          <cell r="D448" t="str">
            <v>B</v>
          </cell>
          <cell r="E448" t="str">
            <v>M</v>
          </cell>
          <cell r="F448" t="str">
            <v>B13/4</v>
          </cell>
          <cell r="G448" t="str">
            <v>AFS</v>
          </cell>
        </row>
        <row r="449">
          <cell r="A449">
            <v>506</v>
          </cell>
          <cell r="B449" t="str">
            <v>tsoteho</v>
          </cell>
          <cell r="C449" t="str">
            <v>MPOTLE</v>
          </cell>
          <cell r="D449" t="str">
            <v>B</v>
          </cell>
          <cell r="E449" t="str">
            <v>M</v>
          </cell>
          <cell r="F449" t="str">
            <v>B13/4</v>
          </cell>
          <cell r="G449" t="str">
            <v>AFS</v>
          </cell>
        </row>
        <row r="450">
          <cell r="A450">
            <v>507</v>
          </cell>
          <cell r="B450" t="str">
            <v>karabelo</v>
          </cell>
          <cell r="C450" t="str">
            <v>MTHAMBENI</v>
          </cell>
          <cell r="D450" t="str">
            <v>B</v>
          </cell>
          <cell r="E450" t="str">
            <v>M</v>
          </cell>
          <cell r="F450" t="str">
            <v>B13/4</v>
          </cell>
          <cell r="G450" t="str">
            <v>AFS</v>
          </cell>
        </row>
        <row r="451">
          <cell r="A451">
            <v>508</v>
          </cell>
          <cell r="B451" t="str">
            <v>luyakha</v>
          </cell>
          <cell r="C451" t="str">
            <v>NQWENISO</v>
          </cell>
          <cell r="D451" t="str">
            <v>B</v>
          </cell>
          <cell r="E451" t="str">
            <v>M</v>
          </cell>
          <cell r="F451" t="str">
            <v>B13/4</v>
          </cell>
          <cell r="G451" t="str">
            <v>AFS</v>
          </cell>
        </row>
        <row r="452">
          <cell r="A452">
            <v>509</v>
          </cell>
          <cell r="B452" t="str">
            <v>raseate</v>
          </cell>
          <cell r="C452" t="str">
            <v>SELETENG</v>
          </cell>
          <cell r="D452" t="str">
            <v>B</v>
          </cell>
          <cell r="E452" t="str">
            <v>M</v>
          </cell>
          <cell r="F452" t="str">
            <v>B13/4</v>
          </cell>
          <cell r="G452" t="str">
            <v>AFS</v>
          </cell>
        </row>
        <row r="453">
          <cell r="A453">
            <v>510</v>
          </cell>
          <cell r="B453" t="str">
            <v>mpho</v>
          </cell>
          <cell r="C453" t="str">
            <v>SETHUNYA</v>
          </cell>
          <cell r="D453" t="str">
            <v>B</v>
          </cell>
          <cell r="E453" t="str">
            <v>M</v>
          </cell>
          <cell r="F453" t="str">
            <v>B13/4</v>
          </cell>
          <cell r="G453" t="str">
            <v>AFS</v>
          </cell>
        </row>
        <row r="454">
          <cell r="A454">
            <v>511</v>
          </cell>
          <cell r="B454" t="str">
            <v>mohlopheki</v>
          </cell>
          <cell r="C454" t="str">
            <v>STUURMAN</v>
          </cell>
          <cell r="D454" t="str">
            <v>C</v>
          </cell>
          <cell r="E454" t="str">
            <v>M</v>
          </cell>
          <cell r="F454" t="str">
            <v>B13/4</v>
          </cell>
          <cell r="G454" t="str">
            <v>AFS</v>
          </cell>
        </row>
        <row r="455">
          <cell r="A455">
            <v>512</v>
          </cell>
          <cell r="B455" t="str">
            <v>themba .c</v>
          </cell>
          <cell r="C455" t="str">
            <v>WITBOOI</v>
          </cell>
          <cell r="D455" t="str">
            <v>B</v>
          </cell>
          <cell r="E455" t="str">
            <v>M</v>
          </cell>
          <cell r="F455" t="str">
            <v>B13/4</v>
          </cell>
          <cell r="G455" t="str">
            <v>AFS</v>
          </cell>
        </row>
        <row r="456">
          <cell r="A456">
            <v>513</v>
          </cell>
          <cell r="B456" t="str">
            <v>kutlwano</v>
          </cell>
          <cell r="C456" t="str">
            <v>YIKA</v>
          </cell>
          <cell r="D456" t="str">
            <v>B</v>
          </cell>
          <cell r="E456" t="str">
            <v>M</v>
          </cell>
          <cell r="F456" t="str">
            <v>B13/4</v>
          </cell>
          <cell r="G456" t="str">
            <v>AFS</v>
          </cell>
        </row>
        <row r="457">
          <cell r="A457">
            <v>514</v>
          </cell>
          <cell r="B457" t="str">
            <v>tsebo</v>
          </cell>
          <cell r="C457" t="str">
            <v>FAKO</v>
          </cell>
          <cell r="D457" t="str">
            <v>B</v>
          </cell>
          <cell r="E457" t="str">
            <v>M</v>
          </cell>
          <cell r="F457" t="str">
            <v>B14/4</v>
          </cell>
          <cell r="G457" t="str">
            <v>AFS</v>
          </cell>
        </row>
        <row r="458">
          <cell r="A458">
            <v>515</v>
          </cell>
          <cell r="B458" t="str">
            <v>arrie</v>
          </cell>
          <cell r="C458" t="str">
            <v>FERREIRA</v>
          </cell>
          <cell r="D458" t="str">
            <v>W</v>
          </cell>
          <cell r="E458" t="str">
            <v>M</v>
          </cell>
          <cell r="F458" t="str">
            <v>B14/4</v>
          </cell>
          <cell r="G458" t="str">
            <v>AFS</v>
          </cell>
        </row>
        <row r="459">
          <cell r="A459">
            <v>516</v>
          </cell>
          <cell r="B459" t="str">
            <v>neo</v>
          </cell>
          <cell r="C459" t="str">
            <v>LEBONE</v>
          </cell>
          <cell r="D459" t="str">
            <v>B</v>
          </cell>
          <cell r="E459" t="str">
            <v>M</v>
          </cell>
          <cell r="F459" t="str">
            <v>B14/4</v>
          </cell>
          <cell r="G459" t="str">
            <v>AFS</v>
          </cell>
        </row>
        <row r="460">
          <cell r="A460">
            <v>517</v>
          </cell>
          <cell r="B460" t="str">
            <v>omphile</v>
          </cell>
          <cell r="C460" t="str">
            <v>LETSHABO</v>
          </cell>
          <cell r="D460" t="str">
            <v>B</v>
          </cell>
          <cell r="E460" t="str">
            <v>M</v>
          </cell>
          <cell r="F460" t="str">
            <v>B14/4</v>
          </cell>
          <cell r="G460" t="str">
            <v>AFS</v>
          </cell>
        </row>
        <row r="461">
          <cell r="A461">
            <v>518</v>
          </cell>
          <cell r="B461" t="str">
            <v>amogelang</v>
          </cell>
          <cell r="C461" t="str">
            <v>LOBELO</v>
          </cell>
          <cell r="D461" t="str">
            <v>B</v>
          </cell>
          <cell r="E461" t="str">
            <v>M</v>
          </cell>
          <cell r="F461" t="str">
            <v>B14/4</v>
          </cell>
          <cell r="G461" t="str">
            <v>AFS</v>
          </cell>
        </row>
        <row r="462">
          <cell r="A462">
            <v>519</v>
          </cell>
          <cell r="B462" t="str">
            <v>piet</v>
          </cell>
          <cell r="C462" t="str">
            <v>MAKHATA</v>
          </cell>
          <cell r="D462" t="str">
            <v>B</v>
          </cell>
          <cell r="E462" t="str">
            <v>M</v>
          </cell>
          <cell r="F462" t="str">
            <v>B14/4</v>
          </cell>
          <cell r="G462" t="str">
            <v>AFS</v>
          </cell>
        </row>
        <row r="463">
          <cell r="A463">
            <v>520</v>
          </cell>
          <cell r="B463" t="str">
            <v>eric</v>
          </cell>
          <cell r="C463" t="str">
            <v>MASIKE</v>
          </cell>
          <cell r="D463" t="str">
            <v>B</v>
          </cell>
          <cell r="E463" t="str">
            <v>M</v>
          </cell>
          <cell r="F463" t="str">
            <v>B14/4</v>
          </cell>
          <cell r="G463" t="str">
            <v>AFS</v>
          </cell>
        </row>
        <row r="464">
          <cell r="A464">
            <v>521</v>
          </cell>
          <cell r="B464" t="str">
            <v>ronald</v>
          </cell>
          <cell r="C464" t="str">
            <v>MAYANG</v>
          </cell>
          <cell r="D464" t="str">
            <v>B</v>
          </cell>
          <cell r="E464" t="str">
            <v>M</v>
          </cell>
          <cell r="F464" t="str">
            <v>B14/4</v>
          </cell>
          <cell r="G464" t="str">
            <v>AFS</v>
          </cell>
        </row>
        <row r="465">
          <cell r="A465">
            <v>522</v>
          </cell>
          <cell r="B465" t="str">
            <v>mpho</v>
          </cell>
          <cell r="C465" t="str">
            <v>MOHAPI</v>
          </cell>
          <cell r="D465" t="str">
            <v>B</v>
          </cell>
          <cell r="E465" t="str">
            <v>M</v>
          </cell>
          <cell r="F465" t="str">
            <v>B14/4</v>
          </cell>
          <cell r="G465" t="str">
            <v>AFS</v>
          </cell>
        </row>
        <row r="466">
          <cell r="A466">
            <v>523</v>
          </cell>
          <cell r="B466" t="str">
            <v>thabang</v>
          </cell>
          <cell r="C466" t="str">
            <v>MOSIA</v>
          </cell>
          <cell r="D466" t="str">
            <v>B</v>
          </cell>
          <cell r="E466" t="str">
            <v>M</v>
          </cell>
          <cell r="F466" t="str">
            <v>B14/4</v>
          </cell>
          <cell r="G466" t="str">
            <v>AFS</v>
          </cell>
        </row>
        <row r="467">
          <cell r="A467">
            <v>524</v>
          </cell>
          <cell r="B467" t="str">
            <v>katleho</v>
          </cell>
          <cell r="C467" t="str">
            <v>MPHETENG</v>
          </cell>
          <cell r="D467" t="str">
            <v>B</v>
          </cell>
          <cell r="E467" t="str">
            <v>M</v>
          </cell>
          <cell r="F467" t="str">
            <v>B14/4</v>
          </cell>
          <cell r="G467" t="str">
            <v>AFS</v>
          </cell>
        </row>
        <row r="468">
          <cell r="A468">
            <v>525</v>
          </cell>
          <cell r="B468" t="str">
            <v>vusimusi</v>
          </cell>
          <cell r="C468" t="str">
            <v>MPHOPHOI</v>
          </cell>
          <cell r="D468" t="str">
            <v>B</v>
          </cell>
          <cell r="E468" t="str">
            <v>M</v>
          </cell>
          <cell r="F468" t="str">
            <v>B14/4</v>
          </cell>
          <cell r="G468" t="str">
            <v>AFS</v>
          </cell>
        </row>
        <row r="469">
          <cell r="A469">
            <v>526</v>
          </cell>
          <cell r="B469" t="str">
            <v>lehlohonolo</v>
          </cell>
          <cell r="C469" t="str">
            <v>RAMATSEBE</v>
          </cell>
          <cell r="D469" t="str">
            <v>B</v>
          </cell>
          <cell r="E469" t="str">
            <v>M</v>
          </cell>
          <cell r="F469" t="str">
            <v>B14/4</v>
          </cell>
          <cell r="G469" t="str">
            <v>AFS</v>
          </cell>
        </row>
        <row r="470">
          <cell r="A470">
            <v>527</v>
          </cell>
          <cell r="B470" t="str">
            <v>neo</v>
          </cell>
          <cell r="C470" t="str">
            <v>SEATE</v>
          </cell>
          <cell r="D470" t="str">
            <v>B</v>
          </cell>
          <cell r="E470" t="str">
            <v>M</v>
          </cell>
          <cell r="F470" t="str">
            <v>B14/4</v>
          </cell>
          <cell r="G470" t="str">
            <v>AFS</v>
          </cell>
        </row>
        <row r="471">
          <cell r="A471">
            <v>528</v>
          </cell>
          <cell r="B471" t="str">
            <v>dewan</v>
          </cell>
          <cell r="C471" t="str">
            <v>VAN JAARSVELD</v>
          </cell>
          <cell r="D471" t="str">
            <v>W</v>
          </cell>
          <cell r="E471" t="str">
            <v>M</v>
          </cell>
          <cell r="F471" t="str">
            <v>B14/4</v>
          </cell>
          <cell r="G471" t="str">
            <v>AFS</v>
          </cell>
        </row>
        <row r="472">
          <cell r="A472">
            <v>529</v>
          </cell>
          <cell r="B472" t="str">
            <v>marko</v>
          </cell>
          <cell r="C472" t="str">
            <v>VAN JAARSVELD</v>
          </cell>
          <cell r="D472" t="str">
            <v>W</v>
          </cell>
          <cell r="E472" t="str">
            <v>M</v>
          </cell>
          <cell r="F472" t="str">
            <v>B14/4</v>
          </cell>
          <cell r="G472" t="str">
            <v>AFS</v>
          </cell>
        </row>
        <row r="473">
          <cell r="A473">
            <v>530</v>
          </cell>
          <cell r="B473" t="str">
            <v>junior</v>
          </cell>
          <cell r="C473" t="str">
            <v>BLAAUW</v>
          </cell>
          <cell r="D473" t="str">
            <v>W</v>
          </cell>
          <cell r="E473" t="str">
            <v>M</v>
          </cell>
          <cell r="F473" t="str">
            <v>B15/4</v>
          </cell>
          <cell r="G473" t="str">
            <v>AFS</v>
          </cell>
        </row>
        <row r="474">
          <cell r="A474">
            <v>531</v>
          </cell>
          <cell r="B474" t="str">
            <v>kwanele</v>
          </cell>
          <cell r="C474" t="str">
            <v>GONIWE</v>
          </cell>
          <cell r="D474" t="str">
            <v>B</v>
          </cell>
          <cell r="E474" t="str">
            <v>M</v>
          </cell>
          <cell r="F474" t="str">
            <v>B15/4</v>
          </cell>
          <cell r="G474" t="str">
            <v>AFS</v>
          </cell>
        </row>
        <row r="475">
          <cell r="A475">
            <v>532</v>
          </cell>
          <cell r="B475" t="str">
            <v>mothibedi</v>
          </cell>
          <cell r="C475" t="str">
            <v>KEMME</v>
          </cell>
          <cell r="D475" t="str">
            <v>B</v>
          </cell>
          <cell r="E475" t="str">
            <v>M</v>
          </cell>
          <cell r="F475" t="str">
            <v>B15/4</v>
          </cell>
          <cell r="G475" t="str">
            <v>AFS</v>
          </cell>
        </row>
        <row r="476">
          <cell r="A476">
            <v>533</v>
          </cell>
          <cell r="B476" t="str">
            <v>bakwena</v>
          </cell>
          <cell r="C476" t="str">
            <v>KOROLOSO</v>
          </cell>
          <cell r="D476" t="str">
            <v>B</v>
          </cell>
          <cell r="E476" t="str">
            <v>M</v>
          </cell>
          <cell r="F476" t="str">
            <v>B15/4</v>
          </cell>
          <cell r="G476" t="str">
            <v>AFS</v>
          </cell>
        </row>
        <row r="477">
          <cell r="A477">
            <v>534</v>
          </cell>
          <cell r="B477" t="str">
            <v>tshepang</v>
          </cell>
          <cell r="C477" t="str">
            <v>LEMAO</v>
          </cell>
          <cell r="D477" t="str">
            <v>B</v>
          </cell>
          <cell r="E477" t="str">
            <v>M</v>
          </cell>
          <cell r="F477" t="str">
            <v>B15/4</v>
          </cell>
          <cell r="G477" t="str">
            <v>AFS</v>
          </cell>
        </row>
        <row r="478">
          <cell r="A478">
            <v>535</v>
          </cell>
          <cell r="B478" t="str">
            <v>estie</v>
          </cell>
          <cell r="C478" t="str">
            <v>MAEMA</v>
          </cell>
          <cell r="D478" t="str">
            <v>B</v>
          </cell>
          <cell r="E478" t="str">
            <v>M</v>
          </cell>
          <cell r="F478" t="str">
            <v>B15/4</v>
          </cell>
          <cell r="G478" t="str">
            <v>AFS</v>
          </cell>
        </row>
        <row r="479">
          <cell r="A479">
            <v>536</v>
          </cell>
          <cell r="B479" t="str">
            <v>mahlohla</v>
          </cell>
          <cell r="C479" t="str">
            <v>MALEFETSANE</v>
          </cell>
          <cell r="D479" t="str">
            <v>B</v>
          </cell>
          <cell r="E479" t="str">
            <v>M</v>
          </cell>
          <cell r="F479" t="str">
            <v>B15/4</v>
          </cell>
          <cell r="G479" t="str">
            <v>AFS</v>
          </cell>
        </row>
        <row r="480">
          <cell r="A480">
            <v>537</v>
          </cell>
          <cell r="B480" t="str">
            <v>nyakallo</v>
          </cell>
          <cell r="C480" t="str">
            <v>MATABANE</v>
          </cell>
          <cell r="D480" t="str">
            <v>B</v>
          </cell>
          <cell r="E480" t="str">
            <v>M</v>
          </cell>
          <cell r="F480" t="str">
            <v>B15/4</v>
          </cell>
          <cell r="G480" t="str">
            <v>AFS</v>
          </cell>
        </row>
        <row r="481">
          <cell r="A481">
            <v>538</v>
          </cell>
          <cell r="B481" t="str">
            <v>lebohang</v>
          </cell>
          <cell r="C481" t="str">
            <v>MOCHATSO</v>
          </cell>
          <cell r="D481" t="str">
            <v>B</v>
          </cell>
          <cell r="E481" t="str">
            <v>M</v>
          </cell>
          <cell r="F481" t="str">
            <v>B15/4</v>
          </cell>
          <cell r="G481" t="str">
            <v>AFS</v>
          </cell>
        </row>
        <row r="482">
          <cell r="A482">
            <v>539</v>
          </cell>
          <cell r="B482" t="str">
            <v>katleho</v>
          </cell>
          <cell r="C482" t="str">
            <v>MOFOKENG</v>
          </cell>
          <cell r="D482" t="str">
            <v>B</v>
          </cell>
          <cell r="E482" t="str">
            <v>M</v>
          </cell>
          <cell r="F482" t="str">
            <v>B15/4</v>
          </cell>
          <cell r="G482" t="str">
            <v>AFS</v>
          </cell>
        </row>
        <row r="483">
          <cell r="A483">
            <v>540</v>
          </cell>
          <cell r="B483" t="str">
            <v>molifi</v>
          </cell>
          <cell r="C483" t="str">
            <v>MOHLOMI</v>
          </cell>
          <cell r="D483" t="str">
            <v>B</v>
          </cell>
          <cell r="E483" t="str">
            <v>M</v>
          </cell>
          <cell r="F483" t="str">
            <v>B15/4</v>
          </cell>
          <cell r="G483" t="str">
            <v>AFS</v>
          </cell>
        </row>
        <row r="484">
          <cell r="A484">
            <v>541</v>
          </cell>
          <cell r="B484" t="str">
            <v>thato</v>
          </cell>
          <cell r="C484" t="str">
            <v>MOKONE</v>
          </cell>
          <cell r="D484" t="str">
            <v>B</v>
          </cell>
          <cell r="E484" t="str">
            <v>M</v>
          </cell>
          <cell r="F484" t="str">
            <v>B15/4</v>
          </cell>
          <cell r="G484" t="str">
            <v>AFS</v>
          </cell>
        </row>
        <row r="485">
          <cell r="A485">
            <v>542</v>
          </cell>
          <cell r="B485" t="str">
            <v>pabalo</v>
          </cell>
          <cell r="C485" t="str">
            <v>NONE</v>
          </cell>
          <cell r="D485" t="str">
            <v>B</v>
          </cell>
          <cell r="E485" t="str">
            <v>M</v>
          </cell>
          <cell r="F485" t="str">
            <v>B15/4</v>
          </cell>
          <cell r="G485" t="str">
            <v>AFS</v>
          </cell>
        </row>
        <row r="486">
          <cell r="A486">
            <v>543</v>
          </cell>
          <cell r="B486" t="str">
            <v>sello</v>
          </cell>
          <cell r="C486" t="str">
            <v>NTEBE</v>
          </cell>
          <cell r="D486" t="str">
            <v>B</v>
          </cell>
          <cell r="E486" t="str">
            <v>M</v>
          </cell>
          <cell r="F486" t="str">
            <v>B15/4</v>
          </cell>
          <cell r="G486" t="str">
            <v>AFS</v>
          </cell>
        </row>
        <row r="487">
          <cell r="A487">
            <v>544</v>
          </cell>
          <cell r="B487" t="str">
            <v>sello</v>
          </cell>
          <cell r="C487" t="str">
            <v>OBUSENG</v>
          </cell>
          <cell r="D487" t="str">
            <v>B</v>
          </cell>
          <cell r="E487" t="str">
            <v>M</v>
          </cell>
          <cell r="F487" t="str">
            <v>B15/4</v>
          </cell>
          <cell r="G487" t="str">
            <v>AFS</v>
          </cell>
        </row>
        <row r="488">
          <cell r="A488">
            <v>545</v>
          </cell>
          <cell r="B488" t="str">
            <v>lebohang</v>
          </cell>
          <cell r="C488" t="str">
            <v>POTSANE</v>
          </cell>
          <cell r="D488" t="str">
            <v>B</v>
          </cell>
          <cell r="E488" t="str">
            <v>M</v>
          </cell>
          <cell r="F488" t="str">
            <v>B15/4</v>
          </cell>
          <cell r="G488" t="str">
            <v>AFS</v>
          </cell>
        </row>
        <row r="489">
          <cell r="A489">
            <v>546</v>
          </cell>
          <cell r="B489" t="str">
            <v>karabo</v>
          </cell>
          <cell r="C489" t="str">
            <v>TWALA</v>
          </cell>
          <cell r="D489" t="str">
            <v>B</v>
          </cell>
          <cell r="E489" t="str">
            <v>M</v>
          </cell>
          <cell r="F489" t="str">
            <v>B15/4</v>
          </cell>
          <cell r="G489" t="str">
            <v>AFS</v>
          </cell>
        </row>
        <row r="490">
          <cell r="A490">
            <v>547</v>
          </cell>
          <cell r="B490" t="str">
            <v>lebohang</v>
          </cell>
          <cell r="C490" t="str">
            <v>DE KLERK</v>
          </cell>
          <cell r="D490" t="str">
            <v>W</v>
          </cell>
          <cell r="E490" t="str">
            <v>M</v>
          </cell>
          <cell r="F490" t="str">
            <v>B16/6</v>
          </cell>
          <cell r="G490" t="str">
            <v>AFS</v>
          </cell>
        </row>
        <row r="491">
          <cell r="A491">
            <v>548</v>
          </cell>
          <cell r="B491" t="str">
            <v>katlego</v>
          </cell>
          <cell r="C491" t="str">
            <v>GOPANE</v>
          </cell>
          <cell r="D491" t="str">
            <v>B</v>
          </cell>
          <cell r="E491" t="str">
            <v>M</v>
          </cell>
          <cell r="F491" t="str">
            <v>B16/6</v>
          </cell>
          <cell r="G491" t="str">
            <v>AFS</v>
          </cell>
        </row>
        <row r="492">
          <cell r="A492">
            <v>549</v>
          </cell>
          <cell r="B492" t="str">
            <v>geelbooi</v>
          </cell>
          <cell r="C492" t="str">
            <v>KONDILE</v>
          </cell>
          <cell r="D492" t="str">
            <v>B</v>
          </cell>
          <cell r="E492" t="str">
            <v>M</v>
          </cell>
          <cell r="F492" t="str">
            <v>B16/6</v>
          </cell>
          <cell r="G492" t="str">
            <v>AFS</v>
          </cell>
        </row>
        <row r="493">
          <cell r="A493">
            <v>550</v>
          </cell>
          <cell r="B493" t="str">
            <v>paballo</v>
          </cell>
          <cell r="C493" t="str">
            <v>KUENANE</v>
          </cell>
          <cell r="D493" t="str">
            <v>B</v>
          </cell>
          <cell r="E493" t="str">
            <v>M</v>
          </cell>
          <cell r="F493" t="str">
            <v>B16/6</v>
          </cell>
          <cell r="G493" t="str">
            <v>AFS</v>
          </cell>
        </row>
        <row r="494">
          <cell r="A494">
            <v>551</v>
          </cell>
          <cell r="B494" t="str">
            <v>edmunde</v>
          </cell>
          <cell r="C494" t="str">
            <v>LANGA</v>
          </cell>
          <cell r="D494" t="str">
            <v>B</v>
          </cell>
          <cell r="E494" t="str">
            <v>M</v>
          </cell>
          <cell r="F494" t="str">
            <v>B16/6</v>
          </cell>
          <cell r="G494" t="str">
            <v>AFS</v>
          </cell>
        </row>
        <row r="495">
          <cell r="A495">
            <v>552</v>
          </cell>
          <cell r="B495" t="str">
            <v>tshepiso</v>
          </cell>
          <cell r="C495" t="str">
            <v>LEMAO</v>
          </cell>
          <cell r="D495" t="str">
            <v>B</v>
          </cell>
          <cell r="E495" t="str">
            <v>M</v>
          </cell>
          <cell r="F495" t="str">
            <v>B16/6</v>
          </cell>
          <cell r="G495" t="str">
            <v>AFS</v>
          </cell>
        </row>
        <row r="496">
          <cell r="A496">
            <v>553</v>
          </cell>
          <cell r="B496" t="str">
            <v>sonwabile</v>
          </cell>
          <cell r="C496" t="str">
            <v>MAQAQA</v>
          </cell>
          <cell r="D496" t="str">
            <v>B</v>
          </cell>
          <cell r="E496" t="str">
            <v>M</v>
          </cell>
          <cell r="F496" t="str">
            <v>B16/6</v>
          </cell>
          <cell r="G496" t="str">
            <v>AFS</v>
          </cell>
        </row>
        <row r="497">
          <cell r="A497">
            <v>554</v>
          </cell>
          <cell r="B497" t="str">
            <v>vuyo</v>
          </cell>
          <cell r="C497" t="str">
            <v>MKHUMBENI</v>
          </cell>
          <cell r="D497" t="str">
            <v>B</v>
          </cell>
          <cell r="E497" t="str">
            <v>M</v>
          </cell>
          <cell r="F497" t="str">
            <v>B16/6</v>
          </cell>
          <cell r="G497" t="str">
            <v>AFS</v>
          </cell>
        </row>
        <row r="498">
          <cell r="A498">
            <v>555</v>
          </cell>
          <cell r="B498" t="str">
            <v>tshiamo</v>
          </cell>
          <cell r="C498" t="str">
            <v>MOAGI</v>
          </cell>
          <cell r="D498" t="str">
            <v>B</v>
          </cell>
          <cell r="E498" t="str">
            <v>M</v>
          </cell>
          <cell r="F498" t="str">
            <v>B16/6</v>
          </cell>
          <cell r="G498" t="str">
            <v>AFS</v>
          </cell>
        </row>
        <row r="499">
          <cell r="A499">
            <v>556</v>
          </cell>
          <cell r="B499" t="str">
            <v>thabiso</v>
          </cell>
          <cell r="C499" t="str">
            <v>MOFOKENG</v>
          </cell>
          <cell r="D499" t="str">
            <v>B</v>
          </cell>
          <cell r="E499" t="str">
            <v>M</v>
          </cell>
          <cell r="F499" t="str">
            <v>B16/6</v>
          </cell>
          <cell r="G499" t="str">
            <v>AFS</v>
          </cell>
        </row>
        <row r="500">
          <cell r="A500">
            <v>557</v>
          </cell>
          <cell r="B500" t="str">
            <v>patrick</v>
          </cell>
          <cell r="C500" t="str">
            <v>MOKHELE</v>
          </cell>
          <cell r="D500" t="str">
            <v>B</v>
          </cell>
          <cell r="E500" t="str">
            <v>M</v>
          </cell>
          <cell r="F500" t="str">
            <v>B16/6</v>
          </cell>
          <cell r="G500" t="str">
            <v>AFS</v>
          </cell>
        </row>
        <row r="501">
          <cell r="A501">
            <v>558</v>
          </cell>
          <cell r="B501" t="str">
            <v>tshediso</v>
          </cell>
          <cell r="C501" t="str">
            <v>MOLOKE</v>
          </cell>
          <cell r="D501" t="str">
            <v>B</v>
          </cell>
          <cell r="E501" t="str">
            <v>M</v>
          </cell>
          <cell r="F501" t="str">
            <v>B16/6</v>
          </cell>
          <cell r="G501" t="str">
            <v>AFS</v>
          </cell>
        </row>
        <row r="502">
          <cell r="A502">
            <v>559</v>
          </cell>
          <cell r="B502" t="str">
            <v>katleho</v>
          </cell>
          <cell r="C502" t="str">
            <v>NKHOBISO</v>
          </cell>
          <cell r="D502" t="str">
            <v>B</v>
          </cell>
          <cell r="E502" t="str">
            <v>M</v>
          </cell>
          <cell r="F502" t="str">
            <v>B16/6</v>
          </cell>
          <cell r="G502" t="str">
            <v>AFS</v>
          </cell>
        </row>
        <row r="503">
          <cell r="A503">
            <v>560</v>
          </cell>
          <cell r="B503" t="str">
            <v>katleho</v>
          </cell>
          <cell r="C503" t="str">
            <v>NTHAKO</v>
          </cell>
          <cell r="D503" t="str">
            <v>B</v>
          </cell>
          <cell r="E503" t="str">
            <v>M</v>
          </cell>
          <cell r="F503" t="str">
            <v>B16/6</v>
          </cell>
          <cell r="G503" t="str">
            <v>AFS</v>
          </cell>
        </row>
        <row r="504">
          <cell r="A504">
            <v>561</v>
          </cell>
          <cell r="B504" t="str">
            <v>lwando</v>
          </cell>
          <cell r="C504" t="str">
            <v>NZO</v>
          </cell>
          <cell r="D504" t="str">
            <v>B</v>
          </cell>
          <cell r="E504" t="str">
            <v>M</v>
          </cell>
          <cell r="F504" t="str">
            <v>B16/6</v>
          </cell>
          <cell r="G504" t="str">
            <v>AFS</v>
          </cell>
        </row>
        <row r="505">
          <cell r="A505">
            <v>562</v>
          </cell>
          <cell r="B505" t="str">
            <v>mpho</v>
          </cell>
          <cell r="C505" t="str">
            <v>OLIFANT</v>
          </cell>
          <cell r="D505" t="str">
            <v>B</v>
          </cell>
          <cell r="E505" t="str">
            <v>M</v>
          </cell>
          <cell r="F505" t="str">
            <v>B16/6</v>
          </cell>
          <cell r="G505" t="str">
            <v>AFS</v>
          </cell>
        </row>
        <row r="506">
          <cell r="A506">
            <v>563</v>
          </cell>
          <cell r="B506" t="str">
            <v>thapelo</v>
          </cell>
          <cell r="C506" t="str">
            <v>RAMAKHOASE</v>
          </cell>
          <cell r="D506" t="str">
            <v>B</v>
          </cell>
          <cell r="E506" t="str">
            <v>M</v>
          </cell>
          <cell r="F506" t="str">
            <v>B16/6</v>
          </cell>
          <cell r="G506" t="str">
            <v>AFS</v>
          </cell>
        </row>
        <row r="507">
          <cell r="A507">
            <v>564</v>
          </cell>
          <cell r="B507" t="str">
            <v>neo</v>
          </cell>
          <cell r="C507" t="str">
            <v>TSOTSOTSO</v>
          </cell>
          <cell r="D507" t="str">
            <v>B</v>
          </cell>
          <cell r="E507" t="str">
            <v>M</v>
          </cell>
          <cell r="F507" t="str">
            <v>B16/6</v>
          </cell>
          <cell r="G507" t="str">
            <v>AFS</v>
          </cell>
        </row>
        <row r="508">
          <cell r="A508">
            <v>565</v>
          </cell>
          <cell r="B508" t="str">
            <v>gift</v>
          </cell>
          <cell r="C508" t="str">
            <v>BIFA</v>
          </cell>
          <cell r="D508" t="str">
            <v>B</v>
          </cell>
          <cell r="E508" t="str">
            <v>M</v>
          </cell>
          <cell r="F508" t="str">
            <v>B17/6</v>
          </cell>
          <cell r="G508" t="str">
            <v>AFS</v>
          </cell>
        </row>
        <row r="509">
          <cell r="A509">
            <v>566</v>
          </cell>
          <cell r="B509" t="str">
            <v>bakwena</v>
          </cell>
          <cell r="C509" t="str">
            <v>KHAMA</v>
          </cell>
          <cell r="D509" t="str">
            <v>B</v>
          </cell>
          <cell r="E509" t="str">
            <v>M</v>
          </cell>
          <cell r="F509" t="str">
            <v>B17/6</v>
          </cell>
          <cell r="G509" t="str">
            <v>AFS</v>
          </cell>
        </row>
        <row r="510">
          <cell r="A510">
            <v>567</v>
          </cell>
          <cell r="B510" t="str">
            <v>mpho</v>
          </cell>
          <cell r="C510" t="str">
            <v>KHATE</v>
          </cell>
          <cell r="D510" t="str">
            <v>B</v>
          </cell>
          <cell r="E510" t="str">
            <v>M</v>
          </cell>
          <cell r="F510" t="str">
            <v>B17/6</v>
          </cell>
          <cell r="G510" t="str">
            <v>AFS</v>
          </cell>
        </row>
        <row r="511">
          <cell r="A511">
            <v>568</v>
          </cell>
          <cell r="B511" t="str">
            <v>william</v>
          </cell>
          <cell r="C511" t="str">
            <v>MATE</v>
          </cell>
          <cell r="D511" t="str">
            <v>B</v>
          </cell>
          <cell r="E511" t="str">
            <v>M</v>
          </cell>
          <cell r="F511" t="str">
            <v>B17/6</v>
          </cell>
          <cell r="G511" t="str">
            <v>AFS</v>
          </cell>
        </row>
        <row r="512">
          <cell r="A512">
            <v>569</v>
          </cell>
          <cell r="B512" t="str">
            <v>gift</v>
          </cell>
          <cell r="C512" t="str">
            <v>MBOXWANA</v>
          </cell>
          <cell r="D512" t="str">
            <v>B</v>
          </cell>
          <cell r="E512" t="str">
            <v>M</v>
          </cell>
          <cell r="F512" t="str">
            <v>B17/6</v>
          </cell>
          <cell r="G512" t="str">
            <v>AFS</v>
          </cell>
        </row>
        <row r="513">
          <cell r="A513">
            <v>570</v>
          </cell>
          <cell r="B513" t="str">
            <v>nkosiyabo</v>
          </cell>
          <cell r="C513" t="str">
            <v>MINI</v>
          </cell>
          <cell r="D513" t="str">
            <v>C</v>
          </cell>
          <cell r="E513" t="str">
            <v>M</v>
          </cell>
          <cell r="F513" t="str">
            <v>B17/6</v>
          </cell>
          <cell r="G513" t="str">
            <v>AFS</v>
          </cell>
        </row>
        <row r="514">
          <cell r="A514">
            <v>571</v>
          </cell>
          <cell r="B514" t="str">
            <v>luvuyo</v>
          </cell>
          <cell r="C514" t="str">
            <v>MNENO</v>
          </cell>
          <cell r="D514" t="str">
            <v>B</v>
          </cell>
          <cell r="E514" t="str">
            <v>M</v>
          </cell>
          <cell r="F514" t="str">
            <v>B17/6</v>
          </cell>
          <cell r="G514" t="str">
            <v>AFS</v>
          </cell>
        </row>
        <row r="515">
          <cell r="A515">
            <v>572</v>
          </cell>
          <cell r="B515" t="str">
            <v>lupondo</v>
          </cell>
          <cell r="C515" t="str">
            <v>MOEKETSI</v>
          </cell>
          <cell r="D515" t="str">
            <v>B</v>
          </cell>
          <cell r="E515" t="str">
            <v>M</v>
          </cell>
          <cell r="F515" t="str">
            <v>B17/6</v>
          </cell>
          <cell r="G515" t="str">
            <v>AFS</v>
          </cell>
        </row>
        <row r="516">
          <cell r="A516">
            <v>573</v>
          </cell>
          <cell r="B516" t="str">
            <v>rethabile</v>
          </cell>
          <cell r="C516" t="str">
            <v>MOKHOTHU</v>
          </cell>
          <cell r="D516" t="str">
            <v>B</v>
          </cell>
          <cell r="E516" t="str">
            <v>M</v>
          </cell>
          <cell r="F516" t="str">
            <v>B17/6</v>
          </cell>
          <cell r="G516" t="str">
            <v>AFS</v>
          </cell>
        </row>
        <row r="517">
          <cell r="A517">
            <v>574</v>
          </cell>
          <cell r="B517" t="str">
            <v>mathews</v>
          </cell>
          <cell r="C517" t="str">
            <v>MOKOENA</v>
          </cell>
          <cell r="D517" t="str">
            <v>B</v>
          </cell>
          <cell r="E517" t="str">
            <v>M</v>
          </cell>
          <cell r="F517" t="str">
            <v>B17/6</v>
          </cell>
          <cell r="G517" t="str">
            <v>AFS</v>
          </cell>
        </row>
        <row r="518">
          <cell r="A518">
            <v>575</v>
          </cell>
          <cell r="B518" t="str">
            <v>jan</v>
          </cell>
          <cell r="C518" t="str">
            <v>MOLAOA</v>
          </cell>
          <cell r="D518" t="str">
            <v>B</v>
          </cell>
          <cell r="E518" t="str">
            <v>M</v>
          </cell>
          <cell r="F518" t="str">
            <v>B17/6</v>
          </cell>
          <cell r="G518" t="str">
            <v>AFS</v>
          </cell>
        </row>
        <row r="519">
          <cell r="A519">
            <v>576</v>
          </cell>
          <cell r="B519" t="str">
            <v>mopeli</v>
          </cell>
          <cell r="C519" t="str">
            <v>MOPELI</v>
          </cell>
          <cell r="D519" t="str">
            <v>B</v>
          </cell>
          <cell r="E519" t="str">
            <v>M</v>
          </cell>
          <cell r="F519" t="str">
            <v>B17/6</v>
          </cell>
          <cell r="G519" t="str">
            <v>AFS</v>
          </cell>
        </row>
        <row r="520">
          <cell r="A520">
            <v>577</v>
          </cell>
          <cell r="B520" t="str">
            <v>karabo</v>
          </cell>
          <cell r="C520" t="str">
            <v>MPHUTI</v>
          </cell>
          <cell r="D520" t="str">
            <v>B</v>
          </cell>
          <cell r="E520" t="str">
            <v>M</v>
          </cell>
          <cell r="F520" t="str">
            <v>B17/6</v>
          </cell>
          <cell r="G520" t="str">
            <v>AFS</v>
          </cell>
        </row>
        <row r="521">
          <cell r="A521">
            <v>578</v>
          </cell>
          <cell r="B521" t="str">
            <v>bongane</v>
          </cell>
          <cell r="C521" t="str">
            <v>MZILI</v>
          </cell>
          <cell r="D521" t="str">
            <v>B</v>
          </cell>
          <cell r="E521" t="str">
            <v>M</v>
          </cell>
          <cell r="F521" t="str">
            <v>B17/6</v>
          </cell>
          <cell r="G521" t="str">
            <v>AFS</v>
          </cell>
        </row>
        <row r="522">
          <cell r="A522">
            <v>579</v>
          </cell>
          <cell r="B522" t="str">
            <v>katleho</v>
          </cell>
          <cell r="C522" t="str">
            <v>RANKHALA</v>
          </cell>
          <cell r="D522" t="str">
            <v>B</v>
          </cell>
          <cell r="E522" t="str">
            <v>M</v>
          </cell>
          <cell r="F522" t="str">
            <v>B17/6</v>
          </cell>
          <cell r="G522" t="str">
            <v>AFS</v>
          </cell>
        </row>
        <row r="523">
          <cell r="A523">
            <v>580</v>
          </cell>
          <cell r="B523" t="str">
            <v>joash</v>
          </cell>
          <cell r="C523" t="str">
            <v>REDDY</v>
          </cell>
          <cell r="D523" t="str">
            <v>C</v>
          </cell>
          <cell r="E523" t="str">
            <v>M</v>
          </cell>
          <cell r="F523" t="str">
            <v>B17/6</v>
          </cell>
          <cell r="G523" t="str">
            <v>AFS</v>
          </cell>
        </row>
        <row r="524">
          <cell r="A524">
            <v>581</v>
          </cell>
          <cell r="B524" t="str">
            <v>itumeleng</v>
          </cell>
          <cell r="C524" t="str">
            <v>SHAI</v>
          </cell>
          <cell r="D524" t="str">
            <v>B</v>
          </cell>
          <cell r="E524" t="str">
            <v>M</v>
          </cell>
          <cell r="F524" t="str">
            <v>B17/6</v>
          </cell>
          <cell r="G524" t="str">
            <v>AFS</v>
          </cell>
        </row>
        <row r="525">
          <cell r="A525">
            <v>582</v>
          </cell>
          <cell r="B525" t="str">
            <v>rethabile</v>
          </cell>
          <cell r="C525" t="str">
            <v>THOABALA</v>
          </cell>
          <cell r="D525" t="str">
            <v>B</v>
          </cell>
          <cell r="E525" t="str">
            <v>M</v>
          </cell>
          <cell r="F525" t="str">
            <v>B17/6</v>
          </cell>
          <cell r="G525" t="str">
            <v>AFS</v>
          </cell>
        </row>
        <row r="526">
          <cell r="A526">
            <v>583</v>
          </cell>
          <cell r="B526" t="str">
            <v>paul</v>
          </cell>
          <cell r="C526" t="str">
            <v>ANTUNES</v>
          </cell>
          <cell r="D526" t="str">
            <v>W</v>
          </cell>
          <cell r="E526" t="str">
            <v>M</v>
          </cell>
          <cell r="F526" t="str">
            <v>B8/1</v>
          </cell>
          <cell r="G526" t="str">
            <v>AFS</v>
          </cell>
        </row>
        <row r="527">
          <cell r="A527">
            <v>584</v>
          </cell>
          <cell r="B527" t="str">
            <v xml:space="preserve">carlo </v>
          </cell>
          <cell r="C527" t="str">
            <v>CILLIERS</v>
          </cell>
          <cell r="D527" t="str">
            <v>W</v>
          </cell>
          <cell r="E527" t="str">
            <v>M</v>
          </cell>
          <cell r="F527" t="str">
            <v>B8/1</v>
          </cell>
          <cell r="G527" t="str">
            <v>AFS</v>
          </cell>
        </row>
        <row r="528">
          <cell r="A528">
            <v>585</v>
          </cell>
          <cell r="B528" t="str">
            <v>dylan</v>
          </cell>
          <cell r="C528" t="str">
            <v>DE LANGE</v>
          </cell>
          <cell r="D528" t="str">
            <v>W</v>
          </cell>
          <cell r="E528" t="str">
            <v>M</v>
          </cell>
          <cell r="F528" t="str">
            <v>B8/1</v>
          </cell>
          <cell r="G528" t="str">
            <v>AFS</v>
          </cell>
        </row>
        <row r="529">
          <cell r="A529">
            <v>586</v>
          </cell>
          <cell r="B529" t="str">
            <v>dian</v>
          </cell>
          <cell r="C529" t="str">
            <v>ERASMUS</v>
          </cell>
          <cell r="D529" t="str">
            <v>W</v>
          </cell>
          <cell r="E529" t="str">
            <v>M</v>
          </cell>
          <cell r="F529" t="str">
            <v>B8/1</v>
          </cell>
          <cell r="G529" t="str">
            <v>AFS</v>
          </cell>
        </row>
        <row r="530">
          <cell r="A530">
            <v>587</v>
          </cell>
          <cell r="B530" t="str">
            <v>ian</v>
          </cell>
          <cell r="C530" t="str">
            <v>FERREIRA</v>
          </cell>
          <cell r="D530" t="str">
            <v>W</v>
          </cell>
          <cell r="E530" t="str">
            <v>M</v>
          </cell>
          <cell r="F530" t="str">
            <v>B8/1</v>
          </cell>
          <cell r="G530" t="str">
            <v>AFS</v>
          </cell>
        </row>
        <row r="531">
          <cell r="A531">
            <v>588</v>
          </cell>
          <cell r="B531" t="str">
            <v>ludwig</v>
          </cell>
          <cell r="C531" t="str">
            <v>KNAUFF</v>
          </cell>
          <cell r="D531" t="str">
            <v>W</v>
          </cell>
          <cell r="E531" t="str">
            <v>M</v>
          </cell>
          <cell r="F531" t="str">
            <v>B8/1</v>
          </cell>
          <cell r="G531" t="str">
            <v>AFS</v>
          </cell>
        </row>
        <row r="532">
          <cell r="A532">
            <v>589</v>
          </cell>
          <cell r="B532" t="str">
            <v>mohau</v>
          </cell>
          <cell r="C532" t="str">
            <v>LEBEA</v>
          </cell>
          <cell r="D532" t="str">
            <v>B</v>
          </cell>
          <cell r="E532" t="str">
            <v>M</v>
          </cell>
          <cell r="F532" t="str">
            <v>B8/1</v>
          </cell>
          <cell r="G532" t="str">
            <v>AFS</v>
          </cell>
        </row>
        <row r="533">
          <cell r="A533">
            <v>590</v>
          </cell>
          <cell r="B533" t="str">
            <v>brink</v>
          </cell>
          <cell r="C533" t="str">
            <v>LINDE</v>
          </cell>
          <cell r="D533" t="str">
            <v>W</v>
          </cell>
          <cell r="E533" t="str">
            <v>M</v>
          </cell>
          <cell r="F533" t="str">
            <v>B8/1</v>
          </cell>
          <cell r="G533" t="str">
            <v>AFS</v>
          </cell>
        </row>
        <row r="534">
          <cell r="A534">
            <v>591</v>
          </cell>
          <cell r="B534" t="str">
            <v>thato</v>
          </cell>
          <cell r="C534" t="str">
            <v>MANYEANE</v>
          </cell>
          <cell r="D534" t="str">
            <v>B</v>
          </cell>
          <cell r="E534" t="str">
            <v>M</v>
          </cell>
          <cell r="F534" t="str">
            <v>B8/1</v>
          </cell>
          <cell r="G534" t="str">
            <v>AFS</v>
          </cell>
        </row>
        <row r="535">
          <cell r="A535">
            <v>592</v>
          </cell>
          <cell r="B535" t="str">
            <v>lesedi</v>
          </cell>
          <cell r="C535" t="str">
            <v>MOAGI</v>
          </cell>
          <cell r="D535" t="str">
            <v>B</v>
          </cell>
          <cell r="E535" t="str">
            <v>M</v>
          </cell>
          <cell r="F535" t="str">
            <v>B8/1</v>
          </cell>
          <cell r="G535" t="str">
            <v>AFS</v>
          </cell>
        </row>
        <row r="536">
          <cell r="A536">
            <v>593</v>
          </cell>
          <cell r="B536" t="str">
            <v>tshepo</v>
          </cell>
          <cell r="C536" t="str">
            <v>MOTSOENENG</v>
          </cell>
          <cell r="D536" t="str">
            <v>B</v>
          </cell>
          <cell r="E536" t="str">
            <v>M</v>
          </cell>
          <cell r="F536" t="str">
            <v>B8/1</v>
          </cell>
          <cell r="G536" t="str">
            <v>AFS</v>
          </cell>
        </row>
        <row r="537">
          <cell r="A537">
            <v>594</v>
          </cell>
          <cell r="B537" t="str">
            <v>wilhelm</v>
          </cell>
          <cell r="C537" t="str">
            <v>POTGIETER</v>
          </cell>
          <cell r="D537" t="str">
            <v>W</v>
          </cell>
          <cell r="E537" t="str">
            <v>M</v>
          </cell>
          <cell r="F537" t="str">
            <v>B8/1</v>
          </cell>
          <cell r="G537" t="str">
            <v>AFS</v>
          </cell>
        </row>
        <row r="538">
          <cell r="A538">
            <v>595</v>
          </cell>
          <cell r="B538" t="str">
            <v>stian</v>
          </cell>
          <cell r="C538" t="str">
            <v>SMITH</v>
          </cell>
          <cell r="D538" t="str">
            <v>W</v>
          </cell>
          <cell r="E538" t="str">
            <v>M</v>
          </cell>
          <cell r="F538" t="str">
            <v>B8/1</v>
          </cell>
          <cell r="G538" t="str">
            <v>AFS</v>
          </cell>
        </row>
        <row r="539">
          <cell r="A539">
            <v>596</v>
          </cell>
          <cell r="B539" t="str">
            <v>kosie</v>
          </cell>
          <cell r="C539" t="str">
            <v>STAPELBERG</v>
          </cell>
          <cell r="D539" t="str">
            <v>W</v>
          </cell>
          <cell r="E539" t="str">
            <v>M</v>
          </cell>
          <cell r="F539" t="str">
            <v>B8/1</v>
          </cell>
          <cell r="G539" t="str">
            <v>AFS</v>
          </cell>
        </row>
        <row r="540">
          <cell r="A540">
            <v>597</v>
          </cell>
          <cell r="B540" t="str">
            <v>andries</v>
          </cell>
          <cell r="C540" t="str">
            <v>VAN TONDER</v>
          </cell>
          <cell r="D540" t="str">
            <v>W</v>
          </cell>
          <cell r="E540" t="str">
            <v>M</v>
          </cell>
          <cell r="F540" t="str">
            <v>B8/1</v>
          </cell>
          <cell r="G540" t="str">
            <v>AFS</v>
          </cell>
        </row>
        <row r="541">
          <cell r="A541">
            <v>598</v>
          </cell>
          <cell r="B541" t="str">
            <v>deon</v>
          </cell>
          <cell r="C541" t="str">
            <v>VAN ZYL</v>
          </cell>
          <cell r="D541" t="str">
            <v>W</v>
          </cell>
          <cell r="E541" t="str">
            <v>M</v>
          </cell>
          <cell r="F541" t="str">
            <v>B8/1</v>
          </cell>
          <cell r="G541" t="str">
            <v>AFS</v>
          </cell>
        </row>
        <row r="542">
          <cell r="A542">
            <v>599</v>
          </cell>
          <cell r="B542" t="str">
            <v>awert</v>
          </cell>
          <cell r="C542" t="str">
            <v>VILJOEN</v>
          </cell>
          <cell r="D542" t="str">
            <v>W</v>
          </cell>
          <cell r="E542" t="str">
            <v>M</v>
          </cell>
          <cell r="F542" t="str">
            <v>B8/1</v>
          </cell>
          <cell r="G542" t="str">
            <v>AFS</v>
          </cell>
        </row>
        <row r="543">
          <cell r="A543">
            <v>600</v>
          </cell>
          <cell r="B543" t="str">
            <v xml:space="preserve">wihan </v>
          </cell>
          <cell r="C543" t="str">
            <v>EDELING</v>
          </cell>
          <cell r="D543" t="str">
            <v>W</v>
          </cell>
          <cell r="E543" t="str">
            <v>M</v>
          </cell>
          <cell r="F543" t="str">
            <v>B9/2</v>
          </cell>
          <cell r="G543" t="str">
            <v>AFS</v>
          </cell>
        </row>
        <row r="544">
          <cell r="A544">
            <v>601</v>
          </cell>
          <cell r="B544" t="str">
            <v>henru</v>
          </cell>
          <cell r="C544" t="str">
            <v>HEIBERG</v>
          </cell>
          <cell r="D544" t="str">
            <v>W</v>
          </cell>
          <cell r="E544" t="str">
            <v>M</v>
          </cell>
          <cell r="F544" t="str">
            <v>B9/2</v>
          </cell>
          <cell r="G544" t="str">
            <v>AFS</v>
          </cell>
        </row>
        <row r="545">
          <cell r="A545">
            <v>602</v>
          </cell>
          <cell r="B545" t="str">
            <v>matthew</v>
          </cell>
          <cell r="C545" t="str">
            <v>KINGWILL</v>
          </cell>
          <cell r="D545" t="str">
            <v>W</v>
          </cell>
          <cell r="E545" t="str">
            <v>M</v>
          </cell>
          <cell r="F545" t="str">
            <v>B9/2</v>
          </cell>
          <cell r="G545" t="str">
            <v>AFS</v>
          </cell>
        </row>
        <row r="546">
          <cell r="A546">
            <v>603</v>
          </cell>
          <cell r="B546" t="str">
            <v>daniel</v>
          </cell>
          <cell r="C546" t="str">
            <v>LINDE</v>
          </cell>
          <cell r="D546" t="str">
            <v>W</v>
          </cell>
          <cell r="E546" t="str">
            <v>M</v>
          </cell>
          <cell r="F546" t="str">
            <v>B9/2</v>
          </cell>
          <cell r="G546" t="str">
            <v>AFS</v>
          </cell>
        </row>
        <row r="547">
          <cell r="A547">
            <v>604</v>
          </cell>
          <cell r="B547" t="str">
            <v>neo given</v>
          </cell>
          <cell r="C547" t="str">
            <v>MABASO</v>
          </cell>
          <cell r="D547" t="str">
            <v>B</v>
          </cell>
          <cell r="E547" t="str">
            <v>M</v>
          </cell>
          <cell r="F547" t="str">
            <v>B9/2</v>
          </cell>
          <cell r="G547" t="str">
            <v>AFS</v>
          </cell>
        </row>
        <row r="548">
          <cell r="A548">
            <v>605</v>
          </cell>
          <cell r="B548" t="str">
            <v>khotso</v>
          </cell>
          <cell r="C548" t="str">
            <v>MAKHETHA</v>
          </cell>
          <cell r="D548" t="str">
            <v>B</v>
          </cell>
          <cell r="E548" t="str">
            <v>M</v>
          </cell>
          <cell r="F548" t="str">
            <v>B9/2</v>
          </cell>
          <cell r="G548" t="str">
            <v>AFS</v>
          </cell>
        </row>
        <row r="549">
          <cell r="A549">
            <v>606</v>
          </cell>
          <cell r="B549" t="str">
            <v>bokang</v>
          </cell>
          <cell r="C549" t="str">
            <v>MALAOANE</v>
          </cell>
          <cell r="D549" t="str">
            <v>B</v>
          </cell>
          <cell r="E549" t="str">
            <v>M</v>
          </cell>
          <cell r="F549" t="str">
            <v>B9/2</v>
          </cell>
          <cell r="G549" t="str">
            <v>AFS</v>
          </cell>
        </row>
        <row r="550">
          <cell r="A550">
            <v>607</v>
          </cell>
          <cell r="B550" t="str">
            <v>tumelo</v>
          </cell>
          <cell r="C550" t="str">
            <v>MATEBELE</v>
          </cell>
          <cell r="D550" t="str">
            <v>B</v>
          </cell>
          <cell r="E550" t="str">
            <v>M</v>
          </cell>
          <cell r="F550" t="str">
            <v>B9/2</v>
          </cell>
          <cell r="G550" t="str">
            <v>AFS</v>
          </cell>
        </row>
        <row r="551">
          <cell r="A551">
            <v>608</v>
          </cell>
          <cell r="B551" t="str">
            <v>thoriso</v>
          </cell>
          <cell r="C551" t="str">
            <v>MOKOENA</v>
          </cell>
          <cell r="D551" t="str">
            <v>B</v>
          </cell>
          <cell r="E551" t="str">
            <v>M</v>
          </cell>
          <cell r="F551" t="str">
            <v>B9/2</v>
          </cell>
          <cell r="G551" t="str">
            <v>AFS</v>
          </cell>
        </row>
        <row r="552">
          <cell r="A552">
            <v>609</v>
          </cell>
          <cell r="B552" t="str">
            <v>evano</v>
          </cell>
          <cell r="C552" t="str">
            <v>OOSTHUIZEN</v>
          </cell>
          <cell r="D552" t="str">
            <v>W</v>
          </cell>
          <cell r="E552" t="str">
            <v>M</v>
          </cell>
          <cell r="F552" t="str">
            <v>B9/2</v>
          </cell>
          <cell r="G552" t="str">
            <v>AFS</v>
          </cell>
        </row>
        <row r="553">
          <cell r="A553">
            <v>610</v>
          </cell>
          <cell r="B553" t="str">
            <v>devon</v>
          </cell>
          <cell r="C553" t="str">
            <v>REINDERS</v>
          </cell>
          <cell r="D553" t="str">
            <v>W</v>
          </cell>
          <cell r="E553" t="str">
            <v>M</v>
          </cell>
          <cell r="F553" t="str">
            <v>B9/2</v>
          </cell>
          <cell r="G553" t="str">
            <v>AFS</v>
          </cell>
        </row>
        <row r="554">
          <cell r="A554">
            <v>611</v>
          </cell>
          <cell r="B554" t="str">
            <v>ryan</v>
          </cell>
          <cell r="C554" t="str">
            <v>SARTAIN</v>
          </cell>
          <cell r="D554" t="str">
            <v>B</v>
          </cell>
          <cell r="E554" t="str">
            <v>M</v>
          </cell>
          <cell r="F554" t="str">
            <v>B9/2</v>
          </cell>
          <cell r="G554" t="str">
            <v>AFS</v>
          </cell>
        </row>
        <row r="555">
          <cell r="A555">
            <v>612</v>
          </cell>
          <cell r="B555" t="str">
            <v xml:space="preserve">jaylynn </v>
          </cell>
          <cell r="C555" t="str">
            <v>SECLAVE</v>
          </cell>
          <cell r="D555" t="str">
            <v>B</v>
          </cell>
          <cell r="E555" t="str">
            <v>M</v>
          </cell>
          <cell r="F555" t="str">
            <v>B9/2</v>
          </cell>
          <cell r="G555" t="str">
            <v>AFS</v>
          </cell>
        </row>
        <row r="556">
          <cell r="A556">
            <v>613</v>
          </cell>
          <cell r="B556" t="str">
            <v>nhlanhla</v>
          </cell>
          <cell r="C556" t="str">
            <v>SEMELA</v>
          </cell>
          <cell r="D556" t="str">
            <v>B</v>
          </cell>
          <cell r="E556" t="str">
            <v>M</v>
          </cell>
          <cell r="F556" t="str">
            <v>B9/2</v>
          </cell>
          <cell r="G556" t="str">
            <v>AFS</v>
          </cell>
        </row>
        <row r="557">
          <cell r="A557">
            <v>614</v>
          </cell>
          <cell r="B557" t="str">
            <v>daniel</v>
          </cell>
          <cell r="C557" t="str">
            <v>VAN DER MERWE</v>
          </cell>
          <cell r="D557" t="str">
            <v>W</v>
          </cell>
          <cell r="E557" t="str">
            <v>M</v>
          </cell>
          <cell r="F557" t="str">
            <v>B9/2</v>
          </cell>
          <cell r="G557" t="str">
            <v>AFS</v>
          </cell>
        </row>
        <row r="558">
          <cell r="A558">
            <v>615</v>
          </cell>
          <cell r="B558" t="str">
            <v>pieter</v>
          </cell>
          <cell r="C558" t="str">
            <v>WESSELS</v>
          </cell>
          <cell r="D558" t="str">
            <v>W</v>
          </cell>
          <cell r="E558" t="str">
            <v>M</v>
          </cell>
          <cell r="F558" t="str">
            <v>B9/2</v>
          </cell>
          <cell r="G558" t="str">
            <v>AFS</v>
          </cell>
        </row>
        <row r="559">
          <cell r="A559">
            <v>616</v>
          </cell>
          <cell r="B559" t="str">
            <v>xolani</v>
          </cell>
          <cell r="C559" t="str">
            <v>WITBOOI</v>
          </cell>
          <cell r="D559" t="str">
            <v>C</v>
          </cell>
          <cell r="E559" t="str">
            <v>M</v>
          </cell>
          <cell r="F559" t="str">
            <v>B9/2</v>
          </cell>
          <cell r="G559" t="str">
            <v>AFS</v>
          </cell>
        </row>
        <row r="560">
          <cell r="A560">
            <v>617</v>
          </cell>
          <cell r="B560" t="str">
            <v>sithembiso</v>
          </cell>
          <cell r="C560" t="str">
            <v>ZULU</v>
          </cell>
          <cell r="D560" t="str">
            <v>B</v>
          </cell>
          <cell r="E560" t="str">
            <v>M</v>
          </cell>
          <cell r="F560" t="str">
            <v>B9/2</v>
          </cell>
          <cell r="G560" t="str">
            <v>AFS</v>
          </cell>
        </row>
        <row r="561">
          <cell r="A561">
            <v>618</v>
          </cell>
          <cell r="B561" t="str">
            <v>carla</v>
          </cell>
          <cell r="C561" t="str">
            <v>BRITZ</v>
          </cell>
          <cell r="D561" t="str">
            <v>W</v>
          </cell>
          <cell r="E561" t="str">
            <v>F</v>
          </cell>
          <cell r="F561" t="str">
            <v>G10/2</v>
          </cell>
          <cell r="G561" t="str">
            <v>AFS</v>
          </cell>
        </row>
        <row r="562">
          <cell r="A562">
            <v>619</v>
          </cell>
          <cell r="B562" t="str">
            <v>kaylie</v>
          </cell>
          <cell r="C562" t="str">
            <v>DE BRUYN</v>
          </cell>
          <cell r="D562" t="str">
            <v>W</v>
          </cell>
          <cell r="E562" t="str">
            <v>F</v>
          </cell>
          <cell r="F562" t="str">
            <v>G10/2</v>
          </cell>
          <cell r="G562" t="str">
            <v>AFS</v>
          </cell>
        </row>
        <row r="563">
          <cell r="A563">
            <v>620</v>
          </cell>
          <cell r="B563" t="str">
            <v>bethany</v>
          </cell>
          <cell r="C563" t="str">
            <v>ERASMUS</v>
          </cell>
          <cell r="D563" t="str">
            <v>W</v>
          </cell>
          <cell r="E563" t="str">
            <v>F</v>
          </cell>
          <cell r="F563" t="str">
            <v>G10/2</v>
          </cell>
          <cell r="G563" t="str">
            <v>AFS</v>
          </cell>
        </row>
        <row r="564">
          <cell r="A564">
            <v>621</v>
          </cell>
          <cell r="B564" t="str">
            <v>itumeleng</v>
          </cell>
          <cell r="C564" t="str">
            <v>LEDIMO</v>
          </cell>
          <cell r="D564" t="str">
            <v>B</v>
          </cell>
          <cell r="E564" t="str">
            <v>F</v>
          </cell>
          <cell r="F564" t="str">
            <v>G10/2</v>
          </cell>
          <cell r="G564" t="str">
            <v>AFS</v>
          </cell>
        </row>
        <row r="565">
          <cell r="A565">
            <v>622</v>
          </cell>
          <cell r="B565" t="str">
            <v>nokubonga</v>
          </cell>
          <cell r="C565" t="str">
            <v>MABASO</v>
          </cell>
          <cell r="D565" t="str">
            <v>B</v>
          </cell>
          <cell r="E565" t="str">
            <v>F</v>
          </cell>
          <cell r="F565" t="str">
            <v>G10/2</v>
          </cell>
          <cell r="G565" t="str">
            <v>AFS</v>
          </cell>
        </row>
        <row r="566">
          <cell r="A566">
            <v>623</v>
          </cell>
          <cell r="B566" t="str">
            <v>amanda</v>
          </cell>
          <cell r="C566" t="str">
            <v>MANQUTHU</v>
          </cell>
          <cell r="D566" t="str">
            <v>B</v>
          </cell>
          <cell r="E566" t="str">
            <v>F</v>
          </cell>
          <cell r="F566" t="str">
            <v>G10/2</v>
          </cell>
          <cell r="G566" t="str">
            <v>AFS</v>
          </cell>
        </row>
        <row r="567">
          <cell r="A567">
            <v>624</v>
          </cell>
          <cell r="B567" t="str">
            <v>asanda</v>
          </cell>
          <cell r="C567" t="str">
            <v>MANQUTHU</v>
          </cell>
          <cell r="D567" t="str">
            <v>B</v>
          </cell>
          <cell r="E567" t="str">
            <v>F</v>
          </cell>
          <cell r="F567" t="str">
            <v>G10/2</v>
          </cell>
          <cell r="G567" t="str">
            <v>AFS</v>
          </cell>
        </row>
        <row r="568">
          <cell r="A568">
            <v>625</v>
          </cell>
          <cell r="B568" t="str">
            <v>mapitso</v>
          </cell>
          <cell r="C568" t="str">
            <v>NTOULE</v>
          </cell>
          <cell r="D568" t="str">
            <v>B</v>
          </cell>
          <cell r="E568" t="str">
            <v>F</v>
          </cell>
          <cell r="F568" t="str">
            <v>G10/2</v>
          </cell>
          <cell r="G568" t="str">
            <v>AFS</v>
          </cell>
        </row>
        <row r="569">
          <cell r="A569">
            <v>626</v>
          </cell>
          <cell r="B569" t="str">
            <v>moleboheng</v>
          </cell>
          <cell r="C569" t="str">
            <v>NTSOLU</v>
          </cell>
          <cell r="D569" t="str">
            <v>B</v>
          </cell>
          <cell r="E569" t="str">
            <v>F</v>
          </cell>
          <cell r="F569" t="str">
            <v>G10/2</v>
          </cell>
          <cell r="G569" t="str">
            <v>AFS</v>
          </cell>
        </row>
        <row r="570">
          <cell r="A570">
            <v>627</v>
          </cell>
          <cell r="B570" t="str">
            <v>nthabiseng</v>
          </cell>
          <cell r="C570" t="str">
            <v>NYAPOTSE</v>
          </cell>
          <cell r="D570" t="str">
            <v>B</v>
          </cell>
          <cell r="E570" t="str">
            <v>F</v>
          </cell>
          <cell r="F570" t="str">
            <v>G10/2</v>
          </cell>
          <cell r="G570" t="str">
            <v>AFS</v>
          </cell>
        </row>
        <row r="571">
          <cell r="A571">
            <v>628</v>
          </cell>
          <cell r="B571" t="str">
            <v>realeboha</v>
          </cell>
          <cell r="C571" t="str">
            <v>OLIFANT</v>
          </cell>
          <cell r="D571" t="str">
            <v>B</v>
          </cell>
          <cell r="E571" t="str">
            <v>F</v>
          </cell>
          <cell r="F571" t="str">
            <v>G10/2</v>
          </cell>
          <cell r="G571" t="str">
            <v>AFS</v>
          </cell>
        </row>
        <row r="572">
          <cell r="A572">
            <v>53</v>
          </cell>
          <cell r="B572" t="str">
            <v>chloe</v>
          </cell>
          <cell r="C572" t="str">
            <v>O'NEAL</v>
          </cell>
          <cell r="E572" t="str">
            <v>F</v>
          </cell>
          <cell r="F572" t="str">
            <v>G10/2</v>
          </cell>
          <cell r="G572" t="str">
            <v>AFS</v>
          </cell>
        </row>
        <row r="573">
          <cell r="A573">
            <v>629</v>
          </cell>
          <cell r="B573" t="str">
            <v>janique</v>
          </cell>
          <cell r="C573" t="str">
            <v>PEENS</v>
          </cell>
          <cell r="D573" t="str">
            <v>W</v>
          </cell>
          <cell r="E573" t="str">
            <v>F</v>
          </cell>
          <cell r="F573" t="str">
            <v>G10/2</v>
          </cell>
          <cell r="G573" t="str">
            <v>AFS</v>
          </cell>
        </row>
        <row r="574">
          <cell r="A574">
            <v>630</v>
          </cell>
          <cell r="B574" t="str">
            <v>khanya</v>
          </cell>
          <cell r="C574" t="str">
            <v>PHOKOANE</v>
          </cell>
          <cell r="D574" t="str">
            <v>B</v>
          </cell>
          <cell r="E574" t="str">
            <v>F</v>
          </cell>
          <cell r="F574" t="str">
            <v>G10/2</v>
          </cell>
          <cell r="G574" t="str">
            <v>AFS</v>
          </cell>
        </row>
        <row r="575">
          <cell r="A575">
            <v>631</v>
          </cell>
          <cell r="B575" t="str">
            <v>lerato</v>
          </cell>
          <cell r="C575" t="str">
            <v>SELEKANE</v>
          </cell>
          <cell r="D575" t="str">
            <v>B</v>
          </cell>
          <cell r="E575" t="str">
            <v>F</v>
          </cell>
          <cell r="F575" t="str">
            <v>G10/2</v>
          </cell>
          <cell r="G575" t="str">
            <v>AFS</v>
          </cell>
        </row>
        <row r="576">
          <cell r="A576">
            <v>632</v>
          </cell>
          <cell r="B576" t="str">
            <v>dimpho</v>
          </cell>
          <cell r="C576" t="str">
            <v>THUBELA</v>
          </cell>
          <cell r="D576" t="str">
            <v>B</v>
          </cell>
          <cell r="E576" t="str">
            <v>F</v>
          </cell>
          <cell r="F576" t="str">
            <v>G10/2</v>
          </cell>
          <cell r="G576" t="str">
            <v>AFS</v>
          </cell>
        </row>
        <row r="577">
          <cell r="A577">
            <v>633</v>
          </cell>
          <cell r="B577" t="str">
            <v>carlien</v>
          </cell>
          <cell r="C577" t="str">
            <v>VAN ZYL</v>
          </cell>
          <cell r="D577" t="str">
            <v>W</v>
          </cell>
          <cell r="E577" t="str">
            <v>F</v>
          </cell>
          <cell r="F577" t="str">
            <v>G10/2</v>
          </cell>
          <cell r="G577" t="str">
            <v>AFS</v>
          </cell>
        </row>
        <row r="578">
          <cell r="A578">
            <v>634</v>
          </cell>
          <cell r="B578" t="str">
            <v>magdelena</v>
          </cell>
          <cell r="C578" t="str">
            <v>ARANGIES</v>
          </cell>
          <cell r="D578" t="str">
            <v>W</v>
          </cell>
          <cell r="E578" t="str">
            <v>F</v>
          </cell>
          <cell r="F578" t="str">
            <v>G11/3</v>
          </cell>
          <cell r="G578" t="str">
            <v>AFS</v>
          </cell>
        </row>
        <row r="579">
          <cell r="A579">
            <v>635</v>
          </cell>
          <cell r="B579" t="str">
            <v>ane</v>
          </cell>
          <cell r="C579" t="str">
            <v>BESTER</v>
          </cell>
          <cell r="D579" t="str">
            <v>W</v>
          </cell>
          <cell r="E579" t="str">
            <v>F</v>
          </cell>
          <cell r="F579" t="str">
            <v>G11/3</v>
          </cell>
          <cell r="G579" t="str">
            <v>AFS</v>
          </cell>
        </row>
        <row r="580">
          <cell r="A580">
            <v>636</v>
          </cell>
          <cell r="B580" t="str">
            <v>ivana</v>
          </cell>
          <cell r="C580" t="str">
            <v>CARSTENS</v>
          </cell>
          <cell r="D580" t="str">
            <v>W</v>
          </cell>
          <cell r="E580" t="str">
            <v>F</v>
          </cell>
          <cell r="F580" t="str">
            <v>G11/3</v>
          </cell>
          <cell r="G580" t="str">
            <v>AFS</v>
          </cell>
        </row>
        <row r="581">
          <cell r="A581">
            <v>637</v>
          </cell>
          <cell r="B581" t="str">
            <v>cara</v>
          </cell>
          <cell r="C581" t="str">
            <v>CLAASSEN</v>
          </cell>
          <cell r="D581" t="str">
            <v>W</v>
          </cell>
          <cell r="E581" t="str">
            <v>F</v>
          </cell>
          <cell r="F581" t="str">
            <v>G11/3</v>
          </cell>
          <cell r="G581" t="str">
            <v>AFS</v>
          </cell>
        </row>
        <row r="582">
          <cell r="A582">
            <v>638</v>
          </cell>
          <cell r="B582" t="str">
            <v>kgomotso</v>
          </cell>
          <cell r="C582" t="str">
            <v>FRANCE</v>
          </cell>
          <cell r="D582" t="str">
            <v>B</v>
          </cell>
          <cell r="E582" t="str">
            <v>F</v>
          </cell>
          <cell r="F582" t="str">
            <v>G11/3</v>
          </cell>
          <cell r="G582" t="str">
            <v>AFS</v>
          </cell>
        </row>
        <row r="583">
          <cell r="A583">
            <v>639</v>
          </cell>
          <cell r="B583" t="str">
            <v>tshegofatso</v>
          </cell>
          <cell r="C583" t="str">
            <v>KHOTHULE</v>
          </cell>
          <cell r="D583" t="str">
            <v>B</v>
          </cell>
          <cell r="E583" t="str">
            <v>F</v>
          </cell>
          <cell r="F583" t="str">
            <v>G11/3</v>
          </cell>
          <cell r="G583" t="str">
            <v>AFS</v>
          </cell>
        </row>
        <row r="584">
          <cell r="A584">
            <v>640</v>
          </cell>
          <cell r="B584" t="str">
            <v>paballo</v>
          </cell>
          <cell r="C584" t="str">
            <v>KOLA</v>
          </cell>
          <cell r="D584" t="str">
            <v>B</v>
          </cell>
          <cell r="E584" t="str">
            <v>F</v>
          </cell>
          <cell r="F584" t="str">
            <v>G11/3</v>
          </cell>
          <cell r="G584" t="str">
            <v>AFS</v>
          </cell>
        </row>
        <row r="585">
          <cell r="A585">
            <v>641</v>
          </cell>
          <cell r="B585" t="str">
            <v>karabo</v>
          </cell>
          <cell r="C585" t="str">
            <v>KONDILE</v>
          </cell>
          <cell r="D585" t="str">
            <v>B</v>
          </cell>
          <cell r="E585" t="str">
            <v>F</v>
          </cell>
          <cell r="F585" t="str">
            <v>G11/3</v>
          </cell>
          <cell r="G585" t="str">
            <v>AFS</v>
          </cell>
        </row>
        <row r="586">
          <cell r="A586">
            <v>642</v>
          </cell>
          <cell r="B586" t="str">
            <v>emmelize</v>
          </cell>
          <cell r="C586" t="str">
            <v>LAMPRECHT</v>
          </cell>
          <cell r="D586" t="str">
            <v>W</v>
          </cell>
          <cell r="E586" t="str">
            <v>F</v>
          </cell>
          <cell r="F586" t="str">
            <v>G11/3</v>
          </cell>
          <cell r="G586" t="str">
            <v>AFS</v>
          </cell>
        </row>
        <row r="587">
          <cell r="A587">
            <v>643</v>
          </cell>
          <cell r="B587" t="str">
            <v>grace</v>
          </cell>
          <cell r="C587" t="str">
            <v>LEEUW</v>
          </cell>
          <cell r="D587" t="str">
            <v>B</v>
          </cell>
          <cell r="E587" t="str">
            <v>F</v>
          </cell>
          <cell r="F587" t="str">
            <v>G11/3</v>
          </cell>
          <cell r="G587" t="str">
            <v>AFS</v>
          </cell>
        </row>
        <row r="588">
          <cell r="A588">
            <v>644</v>
          </cell>
          <cell r="B588" t="str">
            <v>samantha</v>
          </cell>
          <cell r="C588" t="str">
            <v>MARITZ</v>
          </cell>
          <cell r="D588" t="str">
            <v>W</v>
          </cell>
          <cell r="E588" t="str">
            <v>F</v>
          </cell>
          <cell r="F588" t="str">
            <v>G11/3</v>
          </cell>
          <cell r="G588" t="str">
            <v>AFS</v>
          </cell>
        </row>
        <row r="589">
          <cell r="A589">
            <v>645</v>
          </cell>
          <cell r="B589" t="str">
            <v>mamello</v>
          </cell>
          <cell r="C589" t="str">
            <v>MASHABE</v>
          </cell>
          <cell r="D589" t="str">
            <v>B</v>
          </cell>
          <cell r="E589" t="str">
            <v>F</v>
          </cell>
          <cell r="F589" t="str">
            <v>G11/3</v>
          </cell>
          <cell r="G589" t="str">
            <v>AFS</v>
          </cell>
        </row>
        <row r="590">
          <cell r="A590">
            <v>646</v>
          </cell>
          <cell r="B590" t="str">
            <v>bontle</v>
          </cell>
          <cell r="C590" t="str">
            <v>MASHESHE</v>
          </cell>
          <cell r="D590" t="str">
            <v>B</v>
          </cell>
          <cell r="E590" t="str">
            <v>F</v>
          </cell>
          <cell r="F590" t="str">
            <v>G11/3</v>
          </cell>
          <cell r="G590" t="str">
            <v>AFS</v>
          </cell>
        </row>
        <row r="591">
          <cell r="A591">
            <v>647</v>
          </cell>
          <cell r="B591" t="str">
            <v>dikeledi</v>
          </cell>
          <cell r="C591" t="str">
            <v>MKHWANAZI</v>
          </cell>
          <cell r="D591" t="str">
            <v>B</v>
          </cell>
          <cell r="E591" t="str">
            <v>F</v>
          </cell>
          <cell r="F591" t="str">
            <v>G11/3</v>
          </cell>
          <cell r="G591" t="str">
            <v>AFS</v>
          </cell>
        </row>
        <row r="592">
          <cell r="A592">
            <v>648</v>
          </cell>
          <cell r="B592" t="str">
            <v>danell</v>
          </cell>
          <cell r="C592" t="str">
            <v>OELOFSE</v>
          </cell>
          <cell r="D592" t="str">
            <v>W</v>
          </cell>
          <cell r="E592" t="str">
            <v>F</v>
          </cell>
          <cell r="F592" t="str">
            <v>G11/3</v>
          </cell>
          <cell r="G592" t="str">
            <v>AFS</v>
          </cell>
        </row>
        <row r="593">
          <cell r="A593">
            <v>649</v>
          </cell>
          <cell r="B593" t="str">
            <v>maditaba</v>
          </cell>
          <cell r="C593" t="str">
            <v>PELATONA</v>
          </cell>
          <cell r="D593" t="str">
            <v>B</v>
          </cell>
          <cell r="E593" t="str">
            <v>F</v>
          </cell>
          <cell r="F593" t="str">
            <v>G11/3</v>
          </cell>
          <cell r="G593" t="str">
            <v>AFS</v>
          </cell>
        </row>
        <row r="594">
          <cell r="A594">
            <v>650</v>
          </cell>
          <cell r="B594" t="str">
            <v>moleboheng</v>
          </cell>
          <cell r="C594" t="str">
            <v>SELEPE</v>
          </cell>
          <cell r="D594" t="str">
            <v>B</v>
          </cell>
          <cell r="E594" t="str">
            <v>F</v>
          </cell>
          <cell r="F594" t="str">
            <v>G11/3</v>
          </cell>
          <cell r="G594" t="str">
            <v>AFS</v>
          </cell>
        </row>
        <row r="595">
          <cell r="A595">
            <v>651</v>
          </cell>
          <cell r="B595" t="str">
            <v>tsebo</v>
          </cell>
          <cell r="C595" t="str">
            <v>TSOAELI</v>
          </cell>
          <cell r="D595" t="str">
            <v>B</v>
          </cell>
          <cell r="E595" t="str">
            <v>F</v>
          </cell>
          <cell r="F595" t="str">
            <v>G11/3</v>
          </cell>
          <cell r="G595" t="str">
            <v>AFS</v>
          </cell>
        </row>
        <row r="596">
          <cell r="A596">
            <v>652</v>
          </cell>
          <cell r="B596" t="str">
            <v>keamogetswe</v>
          </cell>
          <cell r="C596" t="str">
            <v>BENESI</v>
          </cell>
          <cell r="D596" t="str">
            <v>B</v>
          </cell>
          <cell r="E596" t="str">
            <v>F</v>
          </cell>
          <cell r="F596" t="str">
            <v>G12/3</v>
          </cell>
          <cell r="G596" t="str">
            <v>AFS</v>
          </cell>
        </row>
        <row r="597">
          <cell r="A597">
            <v>653</v>
          </cell>
          <cell r="B597" t="str">
            <v>chanelle</v>
          </cell>
          <cell r="C597" t="str">
            <v>BESTER</v>
          </cell>
          <cell r="D597" t="str">
            <v>W</v>
          </cell>
          <cell r="E597" t="str">
            <v>F</v>
          </cell>
          <cell r="F597" t="str">
            <v>G12/3</v>
          </cell>
          <cell r="G597" t="str">
            <v>AFS</v>
          </cell>
        </row>
        <row r="598">
          <cell r="A598">
            <v>654</v>
          </cell>
          <cell r="B598" t="str">
            <v>semangele</v>
          </cell>
          <cell r="C598" t="str">
            <v>BOCHEDI</v>
          </cell>
          <cell r="D598" t="str">
            <v>B</v>
          </cell>
          <cell r="E598" t="str">
            <v>F</v>
          </cell>
          <cell r="F598" t="str">
            <v>G12/3</v>
          </cell>
          <cell r="G598" t="str">
            <v>AFS</v>
          </cell>
        </row>
        <row r="599">
          <cell r="A599">
            <v>655</v>
          </cell>
          <cell r="B599" t="str">
            <v>mieke</v>
          </cell>
          <cell r="C599" t="str">
            <v>BRITZ</v>
          </cell>
          <cell r="D599" t="str">
            <v>W</v>
          </cell>
          <cell r="E599" t="str">
            <v>F</v>
          </cell>
          <cell r="F599" t="str">
            <v>G12/3</v>
          </cell>
          <cell r="G599" t="str">
            <v>AFS</v>
          </cell>
        </row>
        <row r="600">
          <cell r="A600">
            <v>656</v>
          </cell>
          <cell r="B600" t="str">
            <v>rethabile</v>
          </cell>
          <cell r="C600" t="str">
            <v>CHABANE</v>
          </cell>
          <cell r="D600" t="str">
            <v>B</v>
          </cell>
          <cell r="E600" t="str">
            <v>F</v>
          </cell>
          <cell r="F600" t="str">
            <v>G12/3</v>
          </cell>
          <cell r="G600" t="str">
            <v>AFS</v>
          </cell>
        </row>
        <row r="601">
          <cell r="A601">
            <v>657</v>
          </cell>
          <cell r="B601" t="str">
            <v>ezeth</v>
          </cell>
          <cell r="C601" t="str">
            <v>ESTERHUIZEN</v>
          </cell>
          <cell r="D601" t="str">
            <v>W</v>
          </cell>
          <cell r="E601" t="str">
            <v>F</v>
          </cell>
          <cell r="F601" t="str">
            <v>G12/3</v>
          </cell>
          <cell r="G601" t="str">
            <v>AFS</v>
          </cell>
        </row>
        <row r="602">
          <cell r="A602">
            <v>658</v>
          </cell>
          <cell r="B602" t="str">
            <v>sheila</v>
          </cell>
          <cell r="C602" t="str">
            <v>MASEKO</v>
          </cell>
          <cell r="D602" t="str">
            <v>B</v>
          </cell>
          <cell r="E602" t="str">
            <v>F</v>
          </cell>
          <cell r="F602" t="str">
            <v>G12/3</v>
          </cell>
          <cell r="G602" t="str">
            <v>AFS</v>
          </cell>
        </row>
        <row r="603">
          <cell r="A603">
            <v>659</v>
          </cell>
          <cell r="B603" t="str">
            <v>nonkululeko</v>
          </cell>
          <cell r="C603" t="str">
            <v>MATROS</v>
          </cell>
          <cell r="D603" t="str">
            <v>B</v>
          </cell>
          <cell r="E603" t="str">
            <v>F</v>
          </cell>
          <cell r="F603" t="str">
            <v>G12/3</v>
          </cell>
          <cell r="G603" t="str">
            <v>AFS</v>
          </cell>
        </row>
        <row r="604">
          <cell r="A604">
            <v>660</v>
          </cell>
          <cell r="B604" t="str">
            <v>palesa</v>
          </cell>
          <cell r="C604" t="str">
            <v>MOKGOSI</v>
          </cell>
          <cell r="D604" t="str">
            <v>B</v>
          </cell>
          <cell r="E604" t="str">
            <v>F</v>
          </cell>
          <cell r="F604" t="str">
            <v>G12/3</v>
          </cell>
          <cell r="G604" t="str">
            <v>AFS</v>
          </cell>
        </row>
        <row r="605">
          <cell r="A605">
            <v>661</v>
          </cell>
          <cell r="B605" t="str">
            <v>moleboheng</v>
          </cell>
          <cell r="C605" t="str">
            <v>MOKOENA</v>
          </cell>
          <cell r="D605" t="str">
            <v>B</v>
          </cell>
          <cell r="E605" t="str">
            <v>F</v>
          </cell>
          <cell r="F605" t="str">
            <v>G12/3</v>
          </cell>
          <cell r="G605" t="str">
            <v>AFS</v>
          </cell>
        </row>
        <row r="606">
          <cell r="A606">
            <v>662</v>
          </cell>
          <cell r="B606" t="str">
            <v>rethabile</v>
          </cell>
          <cell r="C606" t="str">
            <v>MOKOENA</v>
          </cell>
          <cell r="D606" t="str">
            <v>B</v>
          </cell>
          <cell r="E606" t="str">
            <v>F</v>
          </cell>
          <cell r="F606" t="str">
            <v>G12/3</v>
          </cell>
          <cell r="G606" t="str">
            <v>AFS</v>
          </cell>
        </row>
        <row r="607">
          <cell r="A607">
            <v>663</v>
          </cell>
          <cell r="B607" t="str">
            <v>nontsokolo</v>
          </cell>
          <cell r="C607" t="str">
            <v>RATHOKOA</v>
          </cell>
          <cell r="D607" t="str">
            <v>B</v>
          </cell>
          <cell r="E607" t="str">
            <v>F</v>
          </cell>
          <cell r="F607" t="str">
            <v>G12/3</v>
          </cell>
          <cell r="G607" t="str">
            <v>AFS</v>
          </cell>
        </row>
        <row r="608">
          <cell r="A608">
            <v>664</v>
          </cell>
          <cell r="B608" t="str">
            <v>malehlwa</v>
          </cell>
          <cell r="C608" t="str">
            <v>SALOMANE</v>
          </cell>
          <cell r="D608" t="str">
            <v>B</v>
          </cell>
          <cell r="E608" t="str">
            <v>F</v>
          </cell>
          <cell r="F608" t="str">
            <v>G12/3</v>
          </cell>
          <cell r="G608" t="str">
            <v>AFS</v>
          </cell>
        </row>
        <row r="609">
          <cell r="A609">
            <v>665</v>
          </cell>
          <cell r="B609" t="str">
            <v>andrea</v>
          </cell>
          <cell r="C609" t="str">
            <v>STEYNBERG</v>
          </cell>
          <cell r="D609" t="str">
            <v>W</v>
          </cell>
          <cell r="E609" t="str">
            <v>F</v>
          </cell>
          <cell r="F609" t="str">
            <v>G12/3</v>
          </cell>
          <cell r="G609" t="str">
            <v>AFS</v>
          </cell>
        </row>
        <row r="610">
          <cell r="A610">
            <v>666</v>
          </cell>
          <cell r="B610" t="str">
            <v>izanne</v>
          </cell>
          <cell r="C610" t="str">
            <v>VAN ASWEGEN</v>
          </cell>
          <cell r="D610" t="str">
            <v>W</v>
          </cell>
          <cell r="E610" t="str">
            <v>F</v>
          </cell>
          <cell r="F610" t="str">
            <v>G12/3</v>
          </cell>
          <cell r="G610" t="str">
            <v>AFS</v>
          </cell>
        </row>
        <row r="611">
          <cell r="A611">
            <v>667</v>
          </cell>
          <cell r="B611" t="str">
            <v>carise</v>
          </cell>
          <cell r="C611" t="str">
            <v>VAN ROOYEN</v>
          </cell>
          <cell r="D611" t="str">
            <v>W</v>
          </cell>
          <cell r="E611" t="str">
            <v>F</v>
          </cell>
          <cell r="F611" t="str">
            <v>G12/3</v>
          </cell>
          <cell r="G611" t="str">
            <v>AFS</v>
          </cell>
        </row>
        <row r="612">
          <cell r="A612">
            <v>668</v>
          </cell>
          <cell r="B612" t="str">
            <v>inge</v>
          </cell>
          <cell r="C612" t="str">
            <v>VAN STADEN</v>
          </cell>
          <cell r="D612" t="str">
            <v>W</v>
          </cell>
          <cell r="E612" t="str">
            <v>F</v>
          </cell>
          <cell r="F612" t="str">
            <v>G12/3</v>
          </cell>
          <cell r="G612" t="str">
            <v>AFS</v>
          </cell>
        </row>
        <row r="613">
          <cell r="A613">
            <v>669</v>
          </cell>
          <cell r="B613" t="str">
            <v>duaney</v>
          </cell>
          <cell r="C613" t="str">
            <v>VAN WYK</v>
          </cell>
          <cell r="D613" t="str">
            <v>W</v>
          </cell>
          <cell r="E613" t="str">
            <v>F</v>
          </cell>
          <cell r="F613" t="str">
            <v>G12/3</v>
          </cell>
          <cell r="G613" t="str">
            <v>AFS</v>
          </cell>
        </row>
        <row r="614">
          <cell r="A614">
            <v>670</v>
          </cell>
          <cell r="B614" t="str">
            <v>danielle</v>
          </cell>
          <cell r="C614" t="str">
            <v>BARRETT</v>
          </cell>
          <cell r="D614" t="str">
            <v>W</v>
          </cell>
          <cell r="E614" t="str">
            <v>F</v>
          </cell>
          <cell r="F614" t="str">
            <v>G13/3</v>
          </cell>
          <cell r="G614" t="str">
            <v>AFS</v>
          </cell>
        </row>
        <row r="615">
          <cell r="A615">
            <v>671</v>
          </cell>
          <cell r="B615" t="str">
            <v>dieketseng</v>
          </cell>
          <cell r="C615" t="str">
            <v>BIYANE</v>
          </cell>
          <cell r="D615" t="str">
            <v>B</v>
          </cell>
          <cell r="E615" t="str">
            <v>F</v>
          </cell>
          <cell r="F615" t="str">
            <v>G13/3</v>
          </cell>
          <cell r="G615" t="str">
            <v>AFS</v>
          </cell>
        </row>
        <row r="616">
          <cell r="A616">
            <v>672</v>
          </cell>
          <cell r="B616" t="str">
            <v>sindiwe</v>
          </cell>
          <cell r="C616" t="str">
            <v>KHUMBULA</v>
          </cell>
          <cell r="D616" t="str">
            <v>B</v>
          </cell>
          <cell r="E616" t="str">
            <v>F</v>
          </cell>
          <cell r="F616" t="str">
            <v>G13/3</v>
          </cell>
          <cell r="G616" t="str">
            <v>AFS</v>
          </cell>
        </row>
        <row r="617">
          <cell r="A617">
            <v>673</v>
          </cell>
          <cell r="B617" t="str">
            <v>nomvula</v>
          </cell>
          <cell r="C617" t="str">
            <v>KLAAS</v>
          </cell>
          <cell r="D617" t="str">
            <v>B</v>
          </cell>
          <cell r="E617" t="str">
            <v>F</v>
          </cell>
          <cell r="F617" t="str">
            <v>G13/3</v>
          </cell>
          <cell r="G617" t="str">
            <v>AFS</v>
          </cell>
        </row>
        <row r="618">
          <cell r="A618">
            <v>674</v>
          </cell>
          <cell r="B618" t="str">
            <v>dimpho</v>
          </cell>
          <cell r="C618" t="str">
            <v>LESENYEHO</v>
          </cell>
          <cell r="D618" t="str">
            <v>B</v>
          </cell>
          <cell r="E618" t="str">
            <v>F</v>
          </cell>
          <cell r="F618" t="str">
            <v>G13/3</v>
          </cell>
          <cell r="G618" t="str">
            <v>AFS</v>
          </cell>
        </row>
        <row r="619">
          <cell r="A619">
            <v>675</v>
          </cell>
          <cell r="B619" t="str">
            <v>dimakatso</v>
          </cell>
          <cell r="C619" t="str">
            <v>MALEKE</v>
          </cell>
          <cell r="D619" t="str">
            <v>B</v>
          </cell>
          <cell r="E619" t="str">
            <v>F</v>
          </cell>
          <cell r="F619" t="str">
            <v>G13/3</v>
          </cell>
          <cell r="G619" t="str">
            <v>AFS</v>
          </cell>
        </row>
        <row r="620">
          <cell r="A620">
            <v>676</v>
          </cell>
          <cell r="B620" t="str">
            <v>relebohile inocensia</v>
          </cell>
          <cell r="C620" t="str">
            <v>MOGOSI</v>
          </cell>
          <cell r="D620" t="str">
            <v>B</v>
          </cell>
          <cell r="E620" t="str">
            <v>F</v>
          </cell>
          <cell r="F620" t="str">
            <v>G13/3</v>
          </cell>
          <cell r="G620" t="str">
            <v>AFS</v>
          </cell>
        </row>
        <row r="621">
          <cell r="A621">
            <v>677</v>
          </cell>
          <cell r="B621" t="str">
            <v>relebohile</v>
          </cell>
          <cell r="C621" t="str">
            <v>MOHALE</v>
          </cell>
          <cell r="D621" t="str">
            <v>B</v>
          </cell>
          <cell r="E621" t="str">
            <v>F</v>
          </cell>
          <cell r="F621" t="str">
            <v>G13/3</v>
          </cell>
          <cell r="G621" t="str">
            <v>AFS</v>
          </cell>
        </row>
        <row r="622">
          <cell r="A622">
            <v>678</v>
          </cell>
          <cell r="B622" t="str">
            <v>tshadi selinah</v>
          </cell>
          <cell r="C622" t="str">
            <v>MOTHOLO</v>
          </cell>
          <cell r="D622" t="str">
            <v>B</v>
          </cell>
          <cell r="E622" t="str">
            <v>F</v>
          </cell>
          <cell r="F622" t="str">
            <v>G13/3</v>
          </cell>
          <cell r="G622" t="str">
            <v>AFS</v>
          </cell>
        </row>
        <row r="623">
          <cell r="A623">
            <v>679</v>
          </cell>
          <cell r="B623" t="str">
            <v>refiloe</v>
          </cell>
          <cell r="C623" t="str">
            <v>MOTLOHI</v>
          </cell>
          <cell r="D623" t="str">
            <v>B</v>
          </cell>
          <cell r="E623" t="str">
            <v>F</v>
          </cell>
          <cell r="F623" t="str">
            <v>G13/3</v>
          </cell>
          <cell r="G623" t="str">
            <v>AFS</v>
          </cell>
        </row>
        <row r="624">
          <cell r="A624">
            <v>680</v>
          </cell>
          <cell r="B624" t="str">
            <v>karabo</v>
          </cell>
          <cell r="C624" t="str">
            <v>MSUTU</v>
          </cell>
          <cell r="D624" t="str">
            <v>B</v>
          </cell>
          <cell r="E624" t="str">
            <v>F</v>
          </cell>
          <cell r="F624" t="str">
            <v>G13/3</v>
          </cell>
          <cell r="G624" t="str">
            <v>AFS</v>
          </cell>
        </row>
        <row r="625">
          <cell r="A625">
            <v>681</v>
          </cell>
          <cell r="B625" t="str">
            <v>boitumelo</v>
          </cell>
          <cell r="C625" t="str">
            <v>NTSEKE</v>
          </cell>
          <cell r="D625" t="str">
            <v>B</v>
          </cell>
          <cell r="E625" t="str">
            <v>F</v>
          </cell>
          <cell r="F625" t="str">
            <v>G13/3</v>
          </cell>
          <cell r="G625" t="str">
            <v>AFS</v>
          </cell>
        </row>
        <row r="626">
          <cell r="A626">
            <v>682</v>
          </cell>
          <cell r="B626" t="str">
            <v>lerato</v>
          </cell>
          <cell r="C626" t="str">
            <v>PITSO</v>
          </cell>
          <cell r="D626" t="str">
            <v>B</v>
          </cell>
          <cell r="E626" t="str">
            <v>F</v>
          </cell>
          <cell r="F626" t="str">
            <v>G13/3</v>
          </cell>
          <cell r="G626" t="str">
            <v>AFS</v>
          </cell>
        </row>
        <row r="627">
          <cell r="A627">
            <v>683</v>
          </cell>
          <cell r="B627" t="str">
            <v>katleho</v>
          </cell>
          <cell r="C627" t="str">
            <v>RASANTA</v>
          </cell>
          <cell r="D627" t="str">
            <v>B</v>
          </cell>
          <cell r="E627" t="str">
            <v>F</v>
          </cell>
          <cell r="F627" t="str">
            <v>G13/3</v>
          </cell>
          <cell r="G627" t="str">
            <v>AFS</v>
          </cell>
        </row>
        <row r="628">
          <cell r="A628">
            <v>684</v>
          </cell>
          <cell r="B628" t="str">
            <v>chenike</v>
          </cell>
          <cell r="C628" t="str">
            <v>ROSSOUW</v>
          </cell>
          <cell r="D628" t="str">
            <v>W</v>
          </cell>
          <cell r="E628" t="str">
            <v>F</v>
          </cell>
          <cell r="F628" t="str">
            <v>G13/3</v>
          </cell>
          <cell r="G628" t="str">
            <v>AFS</v>
          </cell>
        </row>
        <row r="629">
          <cell r="A629">
            <v>52</v>
          </cell>
          <cell r="B629" t="str">
            <v>tlhohonolofatso</v>
          </cell>
          <cell r="C629" t="str">
            <v>SELOANE</v>
          </cell>
          <cell r="E629" t="str">
            <v>F</v>
          </cell>
          <cell r="F629" t="str">
            <v>G13/3</v>
          </cell>
          <cell r="G629" t="str">
            <v>AFS</v>
          </cell>
        </row>
        <row r="630">
          <cell r="A630">
            <v>685</v>
          </cell>
          <cell r="B630" t="str">
            <v>carlé</v>
          </cell>
          <cell r="C630" t="str">
            <v>STOCKENSTRÖM</v>
          </cell>
          <cell r="D630" t="str">
            <v>W</v>
          </cell>
          <cell r="E630" t="str">
            <v>F</v>
          </cell>
          <cell r="F630" t="str">
            <v>G13/3</v>
          </cell>
          <cell r="G630" t="str">
            <v>AFS</v>
          </cell>
        </row>
        <row r="631">
          <cell r="A631">
            <v>686</v>
          </cell>
          <cell r="B631" t="str">
            <v>veronique</v>
          </cell>
          <cell r="C631" t="str">
            <v>VAN DER WALT</v>
          </cell>
          <cell r="D631" t="str">
            <v>W</v>
          </cell>
          <cell r="E631" t="str">
            <v>F</v>
          </cell>
          <cell r="F631" t="str">
            <v>G13/3</v>
          </cell>
          <cell r="G631" t="str">
            <v>AFS</v>
          </cell>
        </row>
        <row r="632">
          <cell r="A632">
            <v>687</v>
          </cell>
          <cell r="B632" t="str">
            <v>lize</v>
          </cell>
          <cell r="C632" t="str">
            <v>ACKERMAN</v>
          </cell>
          <cell r="D632" t="str">
            <v>W</v>
          </cell>
          <cell r="E632" t="str">
            <v>F</v>
          </cell>
          <cell r="F632" t="str">
            <v>G14/4</v>
          </cell>
          <cell r="G632" t="str">
            <v>AFS</v>
          </cell>
        </row>
        <row r="633">
          <cell r="A633">
            <v>688</v>
          </cell>
          <cell r="B633" t="str">
            <v>carlise</v>
          </cell>
          <cell r="C633" t="str">
            <v>BOTHA</v>
          </cell>
          <cell r="D633" t="str">
            <v>W</v>
          </cell>
          <cell r="E633" t="str">
            <v>F</v>
          </cell>
          <cell r="F633" t="str">
            <v>G14/4</v>
          </cell>
          <cell r="G633" t="str">
            <v>AFS</v>
          </cell>
        </row>
        <row r="634">
          <cell r="A634">
            <v>689</v>
          </cell>
          <cell r="B634" t="str">
            <v>alexandra</v>
          </cell>
          <cell r="C634" t="str">
            <v>DE KLERK</v>
          </cell>
          <cell r="D634" t="str">
            <v>W</v>
          </cell>
          <cell r="E634" t="str">
            <v>F</v>
          </cell>
          <cell r="F634" t="str">
            <v>G14/4</v>
          </cell>
          <cell r="G634" t="str">
            <v>AFS</v>
          </cell>
        </row>
        <row r="635">
          <cell r="A635">
            <v>690</v>
          </cell>
          <cell r="B635" t="str">
            <v>boitumelo</v>
          </cell>
          <cell r="C635" t="str">
            <v>DEBES</v>
          </cell>
          <cell r="D635" t="str">
            <v>B</v>
          </cell>
          <cell r="E635" t="str">
            <v>F</v>
          </cell>
          <cell r="F635" t="str">
            <v>G14/4</v>
          </cell>
          <cell r="G635" t="str">
            <v>AFS</v>
          </cell>
        </row>
        <row r="636">
          <cell r="A636">
            <v>691</v>
          </cell>
          <cell r="B636" t="str">
            <v>suze</v>
          </cell>
          <cell r="C636" t="str">
            <v>DU TOIT</v>
          </cell>
          <cell r="D636" t="str">
            <v>W</v>
          </cell>
          <cell r="E636" t="str">
            <v>F</v>
          </cell>
          <cell r="F636" t="str">
            <v>G14/4</v>
          </cell>
          <cell r="G636" t="str">
            <v>AFS</v>
          </cell>
        </row>
        <row r="637">
          <cell r="A637">
            <v>692</v>
          </cell>
          <cell r="B637" t="str">
            <v>lieketseng</v>
          </cell>
          <cell r="C637" t="str">
            <v>KHIBA</v>
          </cell>
          <cell r="D637" t="str">
            <v>B</v>
          </cell>
          <cell r="E637" t="str">
            <v>F</v>
          </cell>
          <cell r="F637" t="str">
            <v>G14/4</v>
          </cell>
          <cell r="G637" t="str">
            <v>AFS</v>
          </cell>
        </row>
        <row r="638">
          <cell r="A638">
            <v>693</v>
          </cell>
          <cell r="B638" t="str">
            <v>dimpho</v>
          </cell>
          <cell r="C638" t="str">
            <v>LELIMO</v>
          </cell>
          <cell r="D638" t="str">
            <v>B</v>
          </cell>
          <cell r="E638" t="str">
            <v>F</v>
          </cell>
          <cell r="F638" t="str">
            <v>G14/4</v>
          </cell>
          <cell r="G638" t="str">
            <v>AFS</v>
          </cell>
        </row>
        <row r="639">
          <cell r="A639">
            <v>694</v>
          </cell>
          <cell r="B639" t="str">
            <v>maletsatsi</v>
          </cell>
          <cell r="C639" t="str">
            <v>MAJAKE</v>
          </cell>
          <cell r="D639" t="str">
            <v>B</v>
          </cell>
          <cell r="E639" t="str">
            <v>F</v>
          </cell>
          <cell r="F639" t="str">
            <v>G14/4</v>
          </cell>
          <cell r="G639" t="str">
            <v>AFS</v>
          </cell>
        </row>
        <row r="640">
          <cell r="A640">
            <v>695</v>
          </cell>
          <cell r="B640" t="str">
            <v>malefu</v>
          </cell>
          <cell r="C640" t="str">
            <v>MARTHA</v>
          </cell>
          <cell r="D640" t="str">
            <v>B</v>
          </cell>
          <cell r="E640" t="str">
            <v>F</v>
          </cell>
          <cell r="F640" t="str">
            <v>G14/4</v>
          </cell>
          <cell r="G640" t="str">
            <v>AFS</v>
          </cell>
        </row>
        <row r="641">
          <cell r="A641">
            <v>696</v>
          </cell>
          <cell r="B641" t="str">
            <v>kediemetse</v>
          </cell>
          <cell r="C641" t="str">
            <v>MOKALOBE</v>
          </cell>
          <cell r="D641" t="str">
            <v>B</v>
          </cell>
          <cell r="E641" t="str">
            <v>F</v>
          </cell>
          <cell r="F641" t="str">
            <v>G14/4</v>
          </cell>
          <cell r="G641" t="str">
            <v>AFS</v>
          </cell>
        </row>
        <row r="642">
          <cell r="A642">
            <v>697</v>
          </cell>
          <cell r="B642" t="str">
            <v>refiloe</v>
          </cell>
          <cell r="C642" t="str">
            <v>MOKHENA</v>
          </cell>
          <cell r="D642" t="str">
            <v>B</v>
          </cell>
          <cell r="E642" t="str">
            <v>F</v>
          </cell>
          <cell r="F642" t="str">
            <v>G14/4</v>
          </cell>
          <cell r="G642" t="str">
            <v>AFS</v>
          </cell>
        </row>
        <row r="643">
          <cell r="A643">
            <v>698</v>
          </cell>
          <cell r="B643" t="str">
            <v>kananelo</v>
          </cell>
          <cell r="C643" t="str">
            <v>MOLAHLOE</v>
          </cell>
          <cell r="D643" t="str">
            <v>B</v>
          </cell>
          <cell r="E643" t="str">
            <v>F</v>
          </cell>
          <cell r="F643" t="str">
            <v>G14/4</v>
          </cell>
          <cell r="G643" t="str">
            <v>AFS</v>
          </cell>
        </row>
        <row r="644">
          <cell r="A644">
            <v>699</v>
          </cell>
          <cell r="B644" t="str">
            <v>mpolokeng</v>
          </cell>
          <cell r="C644" t="str">
            <v>MOLOKO</v>
          </cell>
          <cell r="D644" t="str">
            <v>B</v>
          </cell>
          <cell r="E644" t="str">
            <v>F</v>
          </cell>
          <cell r="F644" t="str">
            <v>G14/4</v>
          </cell>
          <cell r="G644" t="str">
            <v>AFS</v>
          </cell>
        </row>
        <row r="645">
          <cell r="A645">
            <v>700</v>
          </cell>
          <cell r="B645" t="str">
            <v>zandile</v>
          </cell>
          <cell r="C645" t="str">
            <v>PLAATJIE</v>
          </cell>
          <cell r="D645" t="str">
            <v>B</v>
          </cell>
          <cell r="E645" t="str">
            <v>F</v>
          </cell>
          <cell r="F645" t="str">
            <v>G14/4</v>
          </cell>
          <cell r="G645" t="str">
            <v>AFS</v>
          </cell>
        </row>
        <row r="646">
          <cell r="A646">
            <v>701</v>
          </cell>
          <cell r="B646" t="str">
            <v>paballo</v>
          </cell>
          <cell r="C646" t="str">
            <v>RADEBE</v>
          </cell>
          <cell r="D646" t="str">
            <v>B</v>
          </cell>
          <cell r="E646" t="str">
            <v>F</v>
          </cell>
          <cell r="F646" t="str">
            <v>G14/4</v>
          </cell>
          <cell r="G646" t="str">
            <v>AFS</v>
          </cell>
        </row>
        <row r="647">
          <cell r="A647">
            <v>702</v>
          </cell>
          <cell r="B647" t="str">
            <v>realeboha</v>
          </cell>
          <cell r="C647" t="str">
            <v>SEKHOTO</v>
          </cell>
          <cell r="D647" t="str">
            <v>B</v>
          </cell>
          <cell r="E647" t="str">
            <v>F</v>
          </cell>
          <cell r="F647" t="str">
            <v>G14/4</v>
          </cell>
          <cell r="G647" t="str">
            <v>AFS</v>
          </cell>
        </row>
        <row r="648">
          <cell r="A648">
            <v>703</v>
          </cell>
          <cell r="B648" t="str">
            <v>danika</v>
          </cell>
          <cell r="C648" t="str">
            <v>ZWAHLEN</v>
          </cell>
          <cell r="D648" t="str">
            <v>B</v>
          </cell>
          <cell r="E648" t="str">
            <v>F</v>
          </cell>
          <cell r="F648" t="str">
            <v>G14/4</v>
          </cell>
          <cell r="G648" t="str">
            <v>AFS</v>
          </cell>
        </row>
        <row r="649">
          <cell r="A649">
            <v>704</v>
          </cell>
          <cell r="B649" t="str">
            <v>itumeleng</v>
          </cell>
          <cell r="C649" t="str">
            <v>BLOU</v>
          </cell>
          <cell r="D649" t="str">
            <v>B</v>
          </cell>
          <cell r="E649" t="str">
            <v>F</v>
          </cell>
          <cell r="F649" t="str">
            <v>G15/4</v>
          </cell>
          <cell r="G649" t="str">
            <v>AFS</v>
          </cell>
        </row>
        <row r="650">
          <cell r="A650">
            <v>705</v>
          </cell>
          <cell r="B650" t="str">
            <v>granny</v>
          </cell>
          <cell r="C650" t="str">
            <v>DIMEMO</v>
          </cell>
          <cell r="D650" t="str">
            <v>B</v>
          </cell>
          <cell r="E650" t="str">
            <v>F</v>
          </cell>
          <cell r="F650" t="str">
            <v>G15/4</v>
          </cell>
          <cell r="G650" t="str">
            <v>AFS</v>
          </cell>
        </row>
        <row r="651">
          <cell r="A651">
            <v>706</v>
          </cell>
          <cell r="B651" t="str">
            <v>beanke</v>
          </cell>
          <cell r="C651" t="str">
            <v>DU TOIT</v>
          </cell>
          <cell r="D651" t="str">
            <v>W</v>
          </cell>
          <cell r="E651" t="str">
            <v>F</v>
          </cell>
          <cell r="F651" t="str">
            <v>G15/4</v>
          </cell>
          <cell r="G651" t="str">
            <v>AFS</v>
          </cell>
        </row>
        <row r="652">
          <cell r="A652">
            <v>707</v>
          </cell>
          <cell r="B652" t="str">
            <v>elisna</v>
          </cell>
          <cell r="C652" t="str">
            <v>ELOFF</v>
          </cell>
          <cell r="D652" t="str">
            <v>W</v>
          </cell>
          <cell r="E652" t="str">
            <v>F</v>
          </cell>
          <cell r="F652" t="str">
            <v>G15/4</v>
          </cell>
          <cell r="G652" t="str">
            <v>AFS</v>
          </cell>
        </row>
        <row r="653">
          <cell r="A653">
            <v>708</v>
          </cell>
          <cell r="B653" t="str">
            <v>carrissa</v>
          </cell>
          <cell r="C653" t="str">
            <v>ERASMUS</v>
          </cell>
          <cell r="D653" t="str">
            <v>W</v>
          </cell>
          <cell r="E653" t="str">
            <v>F</v>
          </cell>
          <cell r="F653" t="str">
            <v>G15/4</v>
          </cell>
          <cell r="G653" t="str">
            <v>AFS</v>
          </cell>
        </row>
        <row r="654">
          <cell r="A654">
            <v>709</v>
          </cell>
          <cell r="B654" t="str">
            <v>kayleigh</v>
          </cell>
          <cell r="C654" t="str">
            <v>GEEL</v>
          </cell>
          <cell r="D654" t="str">
            <v>C</v>
          </cell>
          <cell r="E654" t="str">
            <v>F</v>
          </cell>
          <cell r="F654" t="str">
            <v>G15/4</v>
          </cell>
          <cell r="G654" t="str">
            <v>AFS</v>
          </cell>
        </row>
        <row r="655">
          <cell r="A655">
            <v>710</v>
          </cell>
          <cell r="B655" t="str">
            <v>christa</v>
          </cell>
          <cell r="C655" t="str">
            <v>GELDENHUYS</v>
          </cell>
          <cell r="D655" t="str">
            <v>W</v>
          </cell>
          <cell r="E655" t="str">
            <v>F</v>
          </cell>
          <cell r="F655" t="str">
            <v>G15/4</v>
          </cell>
          <cell r="G655" t="str">
            <v>AFS</v>
          </cell>
        </row>
        <row r="656">
          <cell r="A656">
            <v>711</v>
          </cell>
          <cell r="B656" t="str">
            <v>san-marie</v>
          </cell>
          <cell r="C656" t="str">
            <v>GROENEWALD</v>
          </cell>
          <cell r="D656" t="str">
            <v>W</v>
          </cell>
          <cell r="E656" t="str">
            <v>F</v>
          </cell>
          <cell r="F656" t="str">
            <v>G15/4</v>
          </cell>
          <cell r="G656" t="str">
            <v>AFS</v>
          </cell>
        </row>
        <row r="657">
          <cell r="A657">
            <v>712</v>
          </cell>
          <cell r="B657" t="str">
            <v>nomhle</v>
          </cell>
          <cell r="C657" t="str">
            <v>JULIE</v>
          </cell>
          <cell r="D657" t="str">
            <v>B</v>
          </cell>
          <cell r="E657" t="str">
            <v>F</v>
          </cell>
          <cell r="F657" t="str">
            <v>G15/4</v>
          </cell>
          <cell r="G657" t="str">
            <v>AFS</v>
          </cell>
        </row>
        <row r="658">
          <cell r="A658">
            <v>713</v>
          </cell>
          <cell r="B658" t="str">
            <v>karabo</v>
          </cell>
          <cell r="C658" t="str">
            <v>LEKGWABA</v>
          </cell>
          <cell r="D658" t="str">
            <v>B</v>
          </cell>
          <cell r="E658" t="str">
            <v>F</v>
          </cell>
          <cell r="F658" t="str">
            <v>G15/4</v>
          </cell>
          <cell r="G658" t="str">
            <v>AFS</v>
          </cell>
        </row>
        <row r="659">
          <cell r="A659">
            <v>714</v>
          </cell>
          <cell r="B659" t="str">
            <v>nomthandazo</v>
          </cell>
          <cell r="C659" t="str">
            <v>MADUNA</v>
          </cell>
          <cell r="D659" t="str">
            <v>B</v>
          </cell>
          <cell r="E659" t="str">
            <v>F</v>
          </cell>
          <cell r="F659" t="str">
            <v>G15/4</v>
          </cell>
          <cell r="G659" t="str">
            <v>AFS</v>
          </cell>
        </row>
        <row r="660">
          <cell r="A660">
            <v>715</v>
          </cell>
          <cell r="B660" t="str">
            <v>maditabo</v>
          </cell>
          <cell r="C660" t="str">
            <v>MOKHALI</v>
          </cell>
          <cell r="D660" t="str">
            <v>B</v>
          </cell>
          <cell r="E660" t="str">
            <v>F</v>
          </cell>
          <cell r="F660" t="str">
            <v>G15/4</v>
          </cell>
          <cell r="G660" t="str">
            <v>AFS</v>
          </cell>
        </row>
        <row r="661">
          <cell r="A661">
            <v>716</v>
          </cell>
          <cell r="B661" t="str">
            <v>refilwe</v>
          </cell>
          <cell r="C661" t="str">
            <v>MPEHO</v>
          </cell>
          <cell r="D661" t="str">
            <v>B</v>
          </cell>
          <cell r="E661" t="str">
            <v>F</v>
          </cell>
          <cell r="F661" t="str">
            <v>G15/4</v>
          </cell>
          <cell r="G661" t="str">
            <v>AFS</v>
          </cell>
        </row>
        <row r="662">
          <cell r="A662">
            <v>717</v>
          </cell>
          <cell r="B662" t="str">
            <v>dimpho</v>
          </cell>
          <cell r="C662" t="str">
            <v>NOGWANYA</v>
          </cell>
          <cell r="D662" t="str">
            <v>B</v>
          </cell>
          <cell r="E662" t="str">
            <v>F</v>
          </cell>
          <cell r="F662" t="str">
            <v>G15/4</v>
          </cell>
          <cell r="G662" t="str">
            <v>AFS</v>
          </cell>
        </row>
        <row r="663">
          <cell r="A663">
            <v>718</v>
          </cell>
          <cell r="B663" t="str">
            <v>ella</v>
          </cell>
          <cell r="C663" t="str">
            <v>STEYNBERG</v>
          </cell>
          <cell r="D663" t="str">
            <v>W</v>
          </cell>
          <cell r="E663" t="str">
            <v>F</v>
          </cell>
          <cell r="F663" t="str">
            <v>G15/4</v>
          </cell>
          <cell r="G663" t="str">
            <v>AFS</v>
          </cell>
        </row>
        <row r="664">
          <cell r="A664">
            <v>719</v>
          </cell>
          <cell r="B664" t="str">
            <v>hanlie</v>
          </cell>
          <cell r="C664" t="str">
            <v>VAN WYK</v>
          </cell>
          <cell r="D664" t="str">
            <v>W</v>
          </cell>
          <cell r="E664" t="str">
            <v>F</v>
          </cell>
          <cell r="F664" t="str">
            <v>G15/4</v>
          </cell>
          <cell r="G664" t="str">
            <v>AFS</v>
          </cell>
        </row>
        <row r="665">
          <cell r="A665">
            <v>720</v>
          </cell>
          <cell r="B665" t="str">
            <v>valeska</v>
          </cell>
          <cell r="C665" t="str">
            <v>VAN ZYL</v>
          </cell>
          <cell r="D665" t="str">
            <v>W</v>
          </cell>
          <cell r="E665" t="str">
            <v>F</v>
          </cell>
          <cell r="F665" t="str">
            <v>G15/4</v>
          </cell>
          <cell r="G665" t="str">
            <v>AFS</v>
          </cell>
        </row>
        <row r="666">
          <cell r="A666">
            <v>721</v>
          </cell>
          <cell r="B666" t="str">
            <v>nonkululeko</v>
          </cell>
          <cell r="C666" t="str">
            <v>VELI</v>
          </cell>
          <cell r="D666" t="str">
            <v>B</v>
          </cell>
          <cell r="E666" t="str">
            <v>F</v>
          </cell>
          <cell r="F666" t="str">
            <v>G15/4</v>
          </cell>
          <cell r="G666" t="str">
            <v>AFS</v>
          </cell>
        </row>
        <row r="667">
          <cell r="A667">
            <v>722</v>
          </cell>
          <cell r="B667" t="str">
            <v>tsholofelo</v>
          </cell>
          <cell r="C667" t="str">
            <v>DIKOKO</v>
          </cell>
          <cell r="D667" t="str">
            <v>B</v>
          </cell>
          <cell r="E667" t="str">
            <v>F</v>
          </cell>
          <cell r="F667" t="str">
            <v>G16/4</v>
          </cell>
          <cell r="G667" t="str">
            <v>AFS</v>
          </cell>
        </row>
        <row r="668">
          <cell r="A668">
            <v>723</v>
          </cell>
          <cell r="B668" t="str">
            <v>suze</v>
          </cell>
          <cell r="C668" t="str">
            <v>FICK</v>
          </cell>
          <cell r="D668" t="str">
            <v>W</v>
          </cell>
          <cell r="E668" t="str">
            <v>F</v>
          </cell>
          <cell r="F668" t="str">
            <v>G16/4</v>
          </cell>
          <cell r="G668" t="str">
            <v>AFS</v>
          </cell>
        </row>
        <row r="669">
          <cell r="A669">
            <v>724</v>
          </cell>
          <cell r="B669" t="str">
            <v>anika</v>
          </cell>
          <cell r="C669" t="str">
            <v>KRAUSE</v>
          </cell>
          <cell r="D669" t="str">
            <v>W</v>
          </cell>
          <cell r="E669" t="str">
            <v>F</v>
          </cell>
          <cell r="F669" t="str">
            <v>G16/4</v>
          </cell>
          <cell r="G669" t="str">
            <v>AFS</v>
          </cell>
        </row>
        <row r="670">
          <cell r="A670">
            <v>725</v>
          </cell>
          <cell r="B670" t="str">
            <v>palesa</v>
          </cell>
          <cell r="C670" t="str">
            <v>LEPOTA</v>
          </cell>
          <cell r="D670" t="str">
            <v>B</v>
          </cell>
          <cell r="E670" t="str">
            <v>F</v>
          </cell>
          <cell r="F670" t="str">
            <v>G16/4</v>
          </cell>
          <cell r="G670" t="str">
            <v>AFS</v>
          </cell>
        </row>
        <row r="671">
          <cell r="A671">
            <v>726</v>
          </cell>
          <cell r="B671" t="str">
            <v>dimpho</v>
          </cell>
          <cell r="C671" t="str">
            <v>LESEBA</v>
          </cell>
          <cell r="D671" t="str">
            <v>B</v>
          </cell>
          <cell r="E671" t="str">
            <v>F</v>
          </cell>
          <cell r="F671" t="str">
            <v>G16/4</v>
          </cell>
          <cell r="G671" t="str">
            <v>AFS</v>
          </cell>
        </row>
        <row r="672">
          <cell r="A672">
            <v>727</v>
          </cell>
          <cell r="B672" t="str">
            <v>lebo</v>
          </cell>
          <cell r="C672" t="str">
            <v>LETSELEHA</v>
          </cell>
          <cell r="D672" t="str">
            <v>B</v>
          </cell>
          <cell r="E672" t="str">
            <v>F</v>
          </cell>
          <cell r="F672" t="str">
            <v>G16/4</v>
          </cell>
          <cell r="G672" t="str">
            <v>AFS</v>
          </cell>
        </row>
        <row r="673">
          <cell r="A673">
            <v>728</v>
          </cell>
          <cell r="B673" t="str">
            <v>modiehi</v>
          </cell>
          <cell r="C673" t="str">
            <v>MACHELI</v>
          </cell>
          <cell r="D673" t="str">
            <v>B</v>
          </cell>
          <cell r="E673" t="str">
            <v>F</v>
          </cell>
          <cell r="F673" t="str">
            <v>G16/4</v>
          </cell>
          <cell r="G673" t="str">
            <v>AFS</v>
          </cell>
        </row>
        <row r="674">
          <cell r="A674">
            <v>729</v>
          </cell>
          <cell r="B674" t="str">
            <v>phokwane</v>
          </cell>
          <cell r="C674" t="str">
            <v>MOHOME</v>
          </cell>
          <cell r="D674" t="str">
            <v>B</v>
          </cell>
          <cell r="E674" t="str">
            <v>F</v>
          </cell>
          <cell r="F674" t="str">
            <v>G16/4</v>
          </cell>
          <cell r="G674" t="str">
            <v>AFS</v>
          </cell>
        </row>
        <row r="675">
          <cell r="A675">
            <v>730</v>
          </cell>
          <cell r="B675" t="str">
            <v>dieketseng</v>
          </cell>
          <cell r="C675" t="str">
            <v>MOIGA</v>
          </cell>
          <cell r="D675" t="str">
            <v>B</v>
          </cell>
          <cell r="E675" t="str">
            <v>F</v>
          </cell>
          <cell r="F675" t="str">
            <v>G16/4</v>
          </cell>
          <cell r="G675" t="str">
            <v>AFS</v>
          </cell>
        </row>
        <row r="676">
          <cell r="A676">
            <v>731</v>
          </cell>
          <cell r="B676" t="str">
            <v>karabo</v>
          </cell>
          <cell r="C676" t="str">
            <v>MOKALODISE</v>
          </cell>
          <cell r="D676" t="str">
            <v>B</v>
          </cell>
          <cell r="E676" t="str">
            <v>F</v>
          </cell>
          <cell r="F676" t="str">
            <v>G16/4</v>
          </cell>
          <cell r="G676" t="str">
            <v>AFS</v>
          </cell>
        </row>
        <row r="677">
          <cell r="A677">
            <v>732</v>
          </cell>
          <cell r="B677" t="str">
            <v>karabo</v>
          </cell>
          <cell r="C677" t="str">
            <v>MOTSOENENG</v>
          </cell>
          <cell r="D677" t="str">
            <v>B</v>
          </cell>
          <cell r="E677" t="str">
            <v>F</v>
          </cell>
          <cell r="F677" t="str">
            <v>G16/4</v>
          </cell>
          <cell r="G677" t="str">
            <v>AFS</v>
          </cell>
        </row>
        <row r="678">
          <cell r="A678">
            <v>733</v>
          </cell>
          <cell r="B678" t="str">
            <v>bongeka</v>
          </cell>
          <cell r="C678" t="str">
            <v>QHWEMA</v>
          </cell>
          <cell r="D678" t="str">
            <v>B</v>
          </cell>
          <cell r="E678" t="str">
            <v>F</v>
          </cell>
          <cell r="F678" t="str">
            <v>G16/4</v>
          </cell>
          <cell r="G678" t="str">
            <v>AFS</v>
          </cell>
        </row>
        <row r="679">
          <cell r="A679">
            <v>734</v>
          </cell>
          <cell r="B679" t="str">
            <v>amalia</v>
          </cell>
          <cell r="C679" t="str">
            <v>RODRIGUES</v>
          </cell>
          <cell r="D679" t="str">
            <v>W</v>
          </cell>
          <cell r="E679" t="str">
            <v>F</v>
          </cell>
          <cell r="F679" t="str">
            <v>G16/4</v>
          </cell>
          <cell r="G679" t="str">
            <v>AFS</v>
          </cell>
        </row>
        <row r="680">
          <cell r="A680">
            <v>735</v>
          </cell>
          <cell r="B680" t="str">
            <v>bantshabile elizabeth</v>
          </cell>
          <cell r="C680" t="str">
            <v>SHOALAI</v>
          </cell>
          <cell r="D680" t="str">
            <v>B</v>
          </cell>
          <cell r="E680" t="str">
            <v>F</v>
          </cell>
          <cell r="F680" t="str">
            <v>G16/4</v>
          </cell>
          <cell r="G680" t="str">
            <v>AFS</v>
          </cell>
        </row>
        <row r="681">
          <cell r="A681">
            <v>736</v>
          </cell>
          <cell r="B681" t="str">
            <v>nadine</v>
          </cell>
          <cell r="C681" t="str">
            <v xml:space="preserve">BOOYSEN </v>
          </cell>
          <cell r="D681" t="str">
            <v>W</v>
          </cell>
          <cell r="E681" t="str">
            <v>F</v>
          </cell>
          <cell r="F681" t="str">
            <v>G17/4</v>
          </cell>
          <cell r="G681" t="str">
            <v>AFS</v>
          </cell>
        </row>
        <row r="682">
          <cell r="A682">
            <v>737</v>
          </cell>
          <cell r="B682" t="str">
            <v>stella</v>
          </cell>
          <cell r="C682" t="str">
            <v>BRAND</v>
          </cell>
          <cell r="D682" t="str">
            <v>W</v>
          </cell>
          <cell r="E682" t="str">
            <v>F</v>
          </cell>
          <cell r="F682" t="str">
            <v>G17/4</v>
          </cell>
          <cell r="G682" t="str">
            <v>AFS</v>
          </cell>
        </row>
        <row r="683">
          <cell r="A683">
            <v>738</v>
          </cell>
          <cell r="B683" t="str">
            <v>jody</v>
          </cell>
          <cell r="C683" t="str">
            <v>MACLACHLAN</v>
          </cell>
          <cell r="D683" t="str">
            <v>W</v>
          </cell>
          <cell r="E683" t="str">
            <v>F</v>
          </cell>
          <cell r="F683" t="str">
            <v>G17/4</v>
          </cell>
          <cell r="G683" t="str">
            <v>AFS</v>
          </cell>
        </row>
        <row r="684">
          <cell r="A684">
            <v>739</v>
          </cell>
          <cell r="B684" t="str">
            <v>carmen</v>
          </cell>
          <cell r="C684" t="str">
            <v>MARX</v>
          </cell>
          <cell r="D684" t="str">
            <v>W</v>
          </cell>
          <cell r="E684" t="str">
            <v>F</v>
          </cell>
          <cell r="F684" t="str">
            <v>G17/4</v>
          </cell>
          <cell r="G684" t="str">
            <v>AFS</v>
          </cell>
        </row>
        <row r="685">
          <cell r="A685">
            <v>740</v>
          </cell>
          <cell r="B685" t="str">
            <v>mamello</v>
          </cell>
          <cell r="C685" t="str">
            <v>MOFOKENG</v>
          </cell>
          <cell r="D685" t="str">
            <v>B</v>
          </cell>
          <cell r="E685" t="str">
            <v>F</v>
          </cell>
          <cell r="F685" t="str">
            <v>G17/4</v>
          </cell>
          <cell r="G685" t="str">
            <v>AFS</v>
          </cell>
        </row>
        <row r="686">
          <cell r="A686">
            <v>741</v>
          </cell>
          <cell r="B686" t="str">
            <v>tsietso</v>
          </cell>
          <cell r="C686" t="str">
            <v>MOFOKENG</v>
          </cell>
          <cell r="D686" t="str">
            <v>B</v>
          </cell>
          <cell r="E686" t="str">
            <v>F</v>
          </cell>
          <cell r="F686" t="str">
            <v>G17/4</v>
          </cell>
          <cell r="G686" t="str">
            <v>AFS</v>
          </cell>
        </row>
        <row r="687">
          <cell r="A687">
            <v>742</v>
          </cell>
          <cell r="B687" t="str">
            <v>tebello</v>
          </cell>
          <cell r="C687" t="str">
            <v>MOHLOKI</v>
          </cell>
          <cell r="D687" t="str">
            <v>B</v>
          </cell>
          <cell r="E687" t="str">
            <v>F</v>
          </cell>
          <cell r="F687" t="str">
            <v>G17/4</v>
          </cell>
          <cell r="G687" t="str">
            <v>AFS</v>
          </cell>
        </row>
        <row r="688">
          <cell r="A688">
            <v>743</v>
          </cell>
          <cell r="B688" t="str">
            <v>caroline mpho</v>
          </cell>
          <cell r="C688" t="str">
            <v>MOKOALEDI</v>
          </cell>
          <cell r="D688" t="str">
            <v>B</v>
          </cell>
          <cell r="E688" t="str">
            <v>F</v>
          </cell>
          <cell r="F688" t="str">
            <v>G17/4</v>
          </cell>
          <cell r="G688" t="str">
            <v>AFS</v>
          </cell>
        </row>
        <row r="689">
          <cell r="A689">
            <v>744</v>
          </cell>
          <cell r="B689" t="str">
            <v>saskia</v>
          </cell>
          <cell r="C689" t="str">
            <v>NAUDE</v>
          </cell>
          <cell r="D689" t="str">
            <v>W</v>
          </cell>
          <cell r="E689" t="str">
            <v>F</v>
          </cell>
          <cell r="F689" t="str">
            <v>G17/4</v>
          </cell>
          <cell r="G689" t="str">
            <v>AFS</v>
          </cell>
        </row>
        <row r="690">
          <cell r="A690">
            <v>745</v>
          </cell>
          <cell r="B690" t="str">
            <v>jonette</v>
          </cell>
          <cell r="C690" t="str">
            <v>VAN ROOY</v>
          </cell>
          <cell r="D690" t="str">
            <v>W</v>
          </cell>
          <cell r="E690" t="str">
            <v>F</v>
          </cell>
          <cell r="F690" t="str">
            <v>G17/4</v>
          </cell>
          <cell r="G690" t="str">
            <v>AFS</v>
          </cell>
        </row>
        <row r="691">
          <cell r="A691">
            <v>746</v>
          </cell>
          <cell r="B691" t="str">
            <v>dane</v>
          </cell>
          <cell r="C691" t="str">
            <v>VILJOEN</v>
          </cell>
          <cell r="D691" t="str">
            <v>W</v>
          </cell>
          <cell r="E691" t="str">
            <v>F</v>
          </cell>
          <cell r="F691" t="str">
            <v>G17/4</v>
          </cell>
          <cell r="G691" t="str">
            <v>AFS</v>
          </cell>
        </row>
        <row r="692">
          <cell r="A692">
            <v>747</v>
          </cell>
          <cell r="B692" t="str">
            <v>nicola</v>
          </cell>
          <cell r="C692" t="str">
            <v>BARNARD</v>
          </cell>
          <cell r="D692" t="str">
            <v>W</v>
          </cell>
          <cell r="E692" t="str">
            <v>F</v>
          </cell>
          <cell r="F692" t="str">
            <v>G8/1</v>
          </cell>
          <cell r="G692" t="str">
            <v>AFS</v>
          </cell>
        </row>
        <row r="693">
          <cell r="A693">
            <v>748</v>
          </cell>
          <cell r="B693" t="str">
            <v>lisabelle</v>
          </cell>
          <cell r="C693" t="str">
            <v>BEUKES</v>
          </cell>
          <cell r="D693" t="str">
            <v>W</v>
          </cell>
          <cell r="E693" t="str">
            <v>F</v>
          </cell>
          <cell r="F693" t="str">
            <v>G8/1</v>
          </cell>
          <cell r="G693" t="str">
            <v>AFS</v>
          </cell>
        </row>
        <row r="694">
          <cell r="A694">
            <v>749</v>
          </cell>
          <cell r="B694" t="str">
            <v>chani</v>
          </cell>
          <cell r="C694" t="str">
            <v>BRITZ</v>
          </cell>
          <cell r="D694" t="str">
            <v>W</v>
          </cell>
          <cell r="E694" t="str">
            <v>F</v>
          </cell>
          <cell r="F694" t="str">
            <v>G8/1</v>
          </cell>
          <cell r="G694" t="str">
            <v>AFS</v>
          </cell>
        </row>
        <row r="695">
          <cell r="A695">
            <v>750</v>
          </cell>
          <cell r="B695" t="str">
            <v>hope</v>
          </cell>
          <cell r="C695" t="str">
            <v>COETZER</v>
          </cell>
          <cell r="D695" t="str">
            <v>W</v>
          </cell>
          <cell r="E695" t="str">
            <v>F</v>
          </cell>
          <cell r="F695" t="str">
            <v>G8/1</v>
          </cell>
          <cell r="G695" t="str">
            <v>AFS</v>
          </cell>
        </row>
        <row r="696">
          <cell r="A696">
            <v>751</v>
          </cell>
          <cell r="B696" t="str">
            <v>lesego</v>
          </cell>
          <cell r="C696" t="str">
            <v>GXARABANE</v>
          </cell>
          <cell r="D696" t="str">
            <v>B</v>
          </cell>
          <cell r="E696" t="str">
            <v>F</v>
          </cell>
          <cell r="F696" t="str">
            <v>G8/1</v>
          </cell>
          <cell r="G696" t="str">
            <v>AFS</v>
          </cell>
        </row>
        <row r="697">
          <cell r="A697">
            <v>752</v>
          </cell>
          <cell r="B697" t="str">
            <v>mamello</v>
          </cell>
          <cell r="C697" t="str">
            <v>HANKANA</v>
          </cell>
          <cell r="D697" t="str">
            <v>B</v>
          </cell>
          <cell r="E697" t="str">
            <v>F</v>
          </cell>
          <cell r="F697" t="str">
            <v>G8/1</v>
          </cell>
          <cell r="G697" t="str">
            <v>AFS</v>
          </cell>
        </row>
        <row r="698">
          <cell r="A698">
            <v>753</v>
          </cell>
          <cell r="B698" t="str">
            <v>lameez</v>
          </cell>
          <cell r="C698" t="str">
            <v>ISMAILSEEDAT</v>
          </cell>
          <cell r="D698" t="str">
            <v>I</v>
          </cell>
          <cell r="E698" t="str">
            <v>F</v>
          </cell>
          <cell r="F698" t="str">
            <v>G8/1</v>
          </cell>
          <cell r="G698" t="str">
            <v>AFS</v>
          </cell>
        </row>
        <row r="699">
          <cell r="A699">
            <v>754</v>
          </cell>
          <cell r="B699" t="str">
            <v>rethabile</v>
          </cell>
          <cell r="C699" t="str">
            <v>KHETAMA</v>
          </cell>
          <cell r="D699" t="str">
            <v>B</v>
          </cell>
          <cell r="E699" t="str">
            <v>F</v>
          </cell>
          <cell r="F699" t="str">
            <v>G8/1</v>
          </cell>
          <cell r="G699" t="str">
            <v>AFS</v>
          </cell>
        </row>
        <row r="700">
          <cell r="A700">
            <v>755</v>
          </cell>
          <cell r="B700" t="str">
            <v>thato masego</v>
          </cell>
          <cell r="C700" t="str">
            <v>LEKGOWE</v>
          </cell>
          <cell r="D700" t="str">
            <v>B</v>
          </cell>
          <cell r="E700" t="str">
            <v>F</v>
          </cell>
          <cell r="F700" t="str">
            <v>G8/1</v>
          </cell>
          <cell r="G700" t="str">
            <v>AFS</v>
          </cell>
        </row>
        <row r="701">
          <cell r="A701">
            <v>756</v>
          </cell>
          <cell r="B701" t="str">
            <v xml:space="preserve">thato </v>
          </cell>
          <cell r="C701" t="str">
            <v>MASOLENE</v>
          </cell>
          <cell r="D701" t="str">
            <v>B</v>
          </cell>
          <cell r="E701" t="str">
            <v>F</v>
          </cell>
          <cell r="F701" t="str">
            <v>G8/1</v>
          </cell>
          <cell r="G701" t="str">
            <v>AFS</v>
          </cell>
        </row>
        <row r="702">
          <cell r="A702">
            <v>757</v>
          </cell>
          <cell r="B702" t="str">
            <v>ntombehle</v>
          </cell>
          <cell r="C702" t="str">
            <v>PANDELA</v>
          </cell>
          <cell r="D702" t="str">
            <v>B</v>
          </cell>
          <cell r="E702" t="str">
            <v>F</v>
          </cell>
          <cell r="F702" t="str">
            <v>G8/1</v>
          </cell>
          <cell r="G702" t="str">
            <v>AFS</v>
          </cell>
        </row>
        <row r="703">
          <cell r="A703">
            <v>758</v>
          </cell>
          <cell r="B703" t="str">
            <v>michaela</v>
          </cell>
          <cell r="C703" t="str">
            <v>POSTHUMUS</v>
          </cell>
          <cell r="D703" t="str">
            <v>W</v>
          </cell>
          <cell r="E703" t="str">
            <v>F</v>
          </cell>
          <cell r="F703" t="str">
            <v>G8/1</v>
          </cell>
          <cell r="G703" t="str">
            <v>AFS</v>
          </cell>
        </row>
        <row r="704">
          <cell r="A704">
            <v>759</v>
          </cell>
          <cell r="B704" t="str">
            <v>ebeth</v>
          </cell>
          <cell r="C704" t="str">
            <v>STRYDOM</v>
          </cell>
          <cell r="D704" t="str">
            <v>W</v>
          </cell>
          <cell r="E704" t="str">
            <v>F</v>
          </cell>
          <cell r="F704" t="str">
            <v>G8/1</v>
          </cell>
          <cell r="G704" t="str">
            <v>AFS</v>
          </cell>
        </row>
        <row r="705">
          <cell r="A705">
            <v>760</v>
          </cell>
          <cell r="B705" t="str">
            <v>naledi</v>
          </cell>
          <cell r="C705" t="str">
            <v>THEBEHAE</v>
          </cell>
          <cell r="D705" t="str">
            <v>B</v>
          </cell>
          <cell r="E705" t="str">
            <v>F</v>
          </cell>
          <cell r="F705" t="str">
            <v>G8/1</v>
          </cell>
          <cell r="G705" t="str">
            <v>AFS</v>
          </cell>
        </row>
        <row r="706">
          <cell r="A706">
            <v>761</v>
          </cell>
          <cell r="B706" t="str">
            <v>gerne</v>
          </cell>
          <cell r="C706" t="str">
            <v>VAN ROOYEN</v>
          </cell>
          <cell r="D706" t="str">
            <v>W</v>
          </cell>
          <cell r="E706" t="str">
            <v>F</v>
          </cell>
          <cell r="F706" t="str">
            <v>G8/1</v>
          </cell>
          <cell r="G706" t="str">
            <v>AFS</v>
          </cell>
        </row>
        <row r="707">
          <cell r="A707">
            <v>762</v>
          </cell>
          <cell r="B707" t="str">
            <v>ava-jane</v>
          </cell>
          <cell r="C707" t="str">
            <v>VISSER</v>
          </cell>
          <cell r="D707" t="str">
            <v>W</v>
          </cell>
          <cell r="E707" t="str">
            <v>F</v>
          </cell>
          <cell r="F707" t="str">
            <v>G8/1</v>
          </cell>
          <cell r="G707" t="str">
            <v>AFS</v>
          </cell>
        </row>
        <row r="708">
          <cell r="A708">
            <v>763</v>
          </cell>
          <cell r="B708" t="str">
            <v>danike</v>
          </cell>
          <cell r="C708" t="str">
            <v>CRAUSE</v>
          </cell>
          <cell r="D708" t="str">
            <v>W</v>
          </cell>
          <cell r="E708" t="str">
            <v>F</v>
          </cell>
          <cell r="F708" t="str">
            <v>G9/2</v>
          </cell>
          <cell r="G708" t="str">
            <v>AFS</v>
          </cell>
        </row>
        <row r="709">
          <cell r="A709">
            <v>764</v>
          </cell>
          <cell r="B709" t="str">
            <v>chelsey</v>
          </cell>
          <cell r="C709" t="str">
            <v>FLANEGAN</v>
          </cell>
          <cell r="D709" t="str">
            <v>W</v>
          </cell>
          <cell r="E709" t="str">
            <v>F</v>
          </cell>
          <cell r="F709" t="str">
            <v>G9/2</v>
          </cell>
          <cell r="G709" t="str">
            <v>AFS</v>
          </cell>
        </row>
        <row r="710">
          <cell r="A710">
            <v>765</v>
          </cell>
          <cell r="B710" t="str">
            <v>anke</v>
          </cell>
          <cell r="C710" t="str">
            <v>GROBBELAAR</v>
          </cell>
          <cell r="D710" t="str">
            <v>W</v>
          </cell>
          <cell r="E710" t="str">
            <v>F</v>
          </cell>
          <cell r="F710" t="str">
            <v>G9/2</v>
          </cell>
          <cell r="G710" t="str">
            <v>AFS</v>
          </cell>
        </row>
        <row r="711">
          <cell r="A711">
            <v>766</v>
          </cell>
          <cell r="B711" t="str">
            <v>milla</v>
          </cell>
          <cell r="C711" t="str">
            <v>HAMMAN</v>
          </cell>
          <cell r="D711" t="str">
            <v>W</v>
          </cell>
          <cell r="E711" t="str">
            <v>F</v>
          </cell>
          <cell r="F711" t="str">
            <v>G9/2</v>
          </cell>
          <cell r="G711" t="str">
            <v>AFS</v>
          </cell>
        </row>
        <row r="712">
          <cell r="A712">
            <v>767</v>
          </cell>
          <cell r="B712" t="str">
            <v>itumeleng</v>
          </cell>
          <cell r="C712" t="str">
            <v>JAMPI</v>
          </cell>
          <cell r="D712" t="str">
            <v>B</v>
          </cell>
          <cell r="E712" t="str">
            <v>F</v>
          </cell>
          <cell r="F712" t="str">
            <v>G9/2</v>
          </cell>
          <cell r="G712" t="str">
            <v>AFS</v>
          </cell>
        </row>
        <row r="713">
          <cell r="A713">
            <v>768</v>
          </cell>
          <cell r="B713" t="str">
            <v>lelanie</v>
          </cell>
          <cell r="C713" t="str">
            <v>JORDAAN</v>
          </cell>
          <cell r="D713" t="str">
            <v>W</v>
          </cell>
          <cell r="E713" t="str">
            <v>F</v>
          </cell>
          <cell r="F713" t="str">
            <v>G9/2</v>
          </cell>
          <cell r="G713" t="str">
            <v>AFS</v>
          </cell>
        </row>
        <row r="714">
          <cell r="A714">
            <v>769</v>
          </cell>
          <cell r="B714" t="str">
            <v>sylvia</v>
          </cell>
          <cell r="C714" t="str">
            <v>LESIGE</v>
          </cell>
          <cell r="D714" t="str">
            <v>B</v>
          </cell>
          <cell r="E714" t="str">
            <v>F</v>
          </cell>
          <cell r="F714" t="str">
            <v>G9/2</v>
          </cell>
          <cell r="G714" t="str">
            <v>AFS</v>
          </cell>
        </row>
        <row r="715">
          <cell r="A715">
            <v>770</v>
          </cell>
          <cell r="B715" t="str">
            <v>refilwe</v>
          </cell>
          <cell r="C715" t="str">
            <v>MAFAHLE</v>
          </cell>
          <cell r="D715" t="str">
            <v>B</v>
          </cell>
          <cell r="E715" t="str">
            <v>F</v>
          </cell>
          <cell r="F715" t="str">
            <v>G9/2</v>
          </cell>
          <cell r="G715" t="str">
            <v>AFS</v>
          </cell>
        </row>
        <row r="716">
          <cell r="A716">
            <v>771</v>
          </cell>
          <cell r="B716" t="str">
            <v>okuhle</v>
          </cell>
          <cell r="C716" t="str">
            <v>MAGWENTSHU</v>
          </cell>
          <cell r="D716" t="str">
            <v>B</v>
          </cell>
          <cell r="E716" t="str">
            <v>F</v>
          </cell>
          <cell r="F716" t="str">
            <v>G9/2</v>
          </cell>
          <cell r="G716" t="str">
            <v>AFS</v>
          </cell>
        </row>
        <row r="717">
          <cell r="A717">
            <v>772</v>
          </cell>
          <cell r="B717" t="str">
            <v>charne</v>
          </cell>
          <cell r="C717" t="str">
            <v>MAY</v>
          </cell>
          <cell r="D717" t="str">
            <v>C</v>
          </cell>
          <cell r="E717" t="str">
            <v>F</v>
          </cell>
          <cell r="F717" t="str">
            <v>G9/2</v>
          </cell>
          <cell r="G717" t="str">
            <v>AFS</v>
          </cell>
        </row>
        <row r="718">
          <cell r="A718">
            <v>773</v>
          </cell>
          <cell r="B718" t="str">
            <v>rethabile</v>
          </cell>
          <cell r="C718" t="str">
            <v>MOAHLODI</v>
          </cell>
          <cell r="D718" t="str">
            <v>B</v>
          </cell>
          <cell r="E718" t="str">
            <v>F</v>
          </cell>
          <cell r="F718" t="str">
            <v>G9/2</v>
          </cell>
          <cell r="G718" t="str">
            <v>AFS</v>
          </cell>
        </row>
        <row r="719">
          <cell r="A719">
            <v>774</v>
          </cell>
          <cell r="B719" t="str">
            <v>omolemo</v>
          </cell>
          <cell r="C719" t="str">
            <v>MOTSEKI</v>
          </cell>
          <cell r="D719" t="str">
            <v>B</v>
          </cell>
          <cell r="E719" t="str">
            <v>F</v>
          </cell>
          <cell r="F719" t="str">
            <v>G9/2</v>
          </cell>
          <cell r="G719" t="str">
            <v>AFS</v>
          </cell>
        </row>
        <row r="720">
          <cell r="A720">
            <v>775</v>
          </cell>
          <cell r="B720" t="str">
            <v>omelemo</v>
          </cell>
          <cell r="C720" t="str">
            <v>NCHOBA</v>
          </cell>
          <cell r="D720" t="str">
            <v>B</v>
          </cell>
          <cell r="E720" t="str">
            <v>F</v>
          </cell>
          <cell r="F720" t="str">
            <v>G9/2</v>
          </cell>
          <cell r="G720" t="str">
            <v>AFS</v>
          </cell>
        </row>
        <row r="721">
          <cell r="A721">
            <v>776</v>
          </cell>
          <cell r="B721" t="str">
            <v>mbali</v>
          </cell>
          <cell r="C721" t="str">
            <v>NGCOBO</v>
          </cell>
          <cell r="D721" t="str">
            <v>B</v>
          </cell>
          <cell r="E721" t="str">
            <v>F</v>
          </cell>
          <cell r="F721" t="str">
            <v>G9/2</v>
          </cell>
          <cell r="G721" t="str">
            <v>AFS</v>
          </cell>
        </row>
        <row r="722">
          <cell r="A722">
            <v>777</v>
          </cell>
          <cell r="B722" t="str">
            <v>neo</v>
          </cell>
          <cell r="C722" t="str">
            <v>PHULO</v>
          </cell>
          <cell r="D722" t="str">
            <v>B</v>
          </cell>
          <cell r="E722" t="str">
            <v>F</v>
          </cell>
          <cell r="F722" t="str">
            <v>G9/2</v>
          </cell>
          <cell r="G722" t="str">
            <v>AFS</v>
          </cell>
        </row>
        <row r="723">
          <cell r="A723">
            <v>778</v>
          </cell>
          <cell r="B723" t="str">
            <v>celeste</v>
          </cell>
          <cell r="C723" t="str">
            <v>PIENAAR</v>
          </cell>
          <cell r="D723" t="str">
            <v>W</v>
          </cell>
          <cell r="E723" t="str">
            <v>F</v>
          </cell>
          <cell r="F723" t="str">
            <v>G9/2</v>
          </cell>
          <cell r="G723" t="str">
            <v>AFS</v>
          </cell>
        </row>
        <row r="724">
          <cell r="A724">
            <v>779</v>
          </cell>
          <cell r="B724" t="str">
            <v>gerne</v>
          </cell>
          <cell r="C724" t="str">
            <v>POTGIETER</v>
          </cell>
          <cell r="D724" t="str">
            <v>W</v>
          </cell>
          <cell r="E724" t="str">
            <v>F</v>
          </cell>
          <cell r="F724" t="str">
            <v>G9/2</v>
          </cell>
          <cell r="G724" t="str">
            <v>AFS</v>
          </cell>
        </row>
        <row r="725">
          <cell r="A725">
            <v>780</v>
          </cell>
          <cell r="B725" t="str">
            <v>robyn</v>
          </cell>
          <cell r="C725" t="str">
            <v>VAN WYK</v>
          </cell>
          <cell r="D725" t="str">
            <v>W</v>
          </cell>
          <cell r="E725" t="str">
            <v>F</v>
          </cell>
          <cell r="F725" t="str">
            <v>G9/2</v>
          </cell>
          <cell r="G725" t="str">
            <v>AFS</v>
          </cell>
        </row>
        <row r="726">
          <cell r="A726">
            <v>781</v>
          </cell>
          <cell r="B726" t="str">
            <v>ghurswund</v>
          </cell>
          <cell r="C726" t="str">
            <v>BAAIPANEE</v>
          </cell>
          <cell r="D726" t="str">
            <v>C</v>
          </cell>
          <cell r="E726" t="str">
            <v>M</v>
          </cell>
          <cell r="F726" t="str">
            <v>JM/8</v>
          </cell>
          <cell r="G726" t="str">
            <v>AFS</v>
          </cell>
        </row>
        <row r="727">
          <cell r="A727">
            <v>782</v>
          </cell>
          <cell r="B727" t="str">
            <v>motaung</v>
          </cell>
          <cell r="C727" t="str">
            <v>CHOANE</v>
          </cell>
          <cell r="D727" t="str">
            <v>B</v>
          </cell>
          <cell r="E727" t="str">
            <v>M</v>
          </cell>
          <cell r="F727" t="str">
            <v>JM/8</v>
          </cell>
          <cell r="G727" t="str">
            <v>AFS</v>
          </cell>
        </row>
        <row r="728">
          <cell r="A728">
            <v>783</v>
          </cell>
          <cell r="B728" t="str">
            <v>kutlwano</v>
          </cell>
          <cell r="C728" t="str">
            <v>DIPATE</v>
          </cell>
          <cell r="D728" t="str">
            <v>B</v>
          </cell>
          <cell r="E728" t="str">
            <v>M</v>
          </cell>
          <cell r="F728" t="str">
            <v>JM/8</v>
          </cell>
          <cell r="G728" t="str">
            <v>AFS</v>
          </cell>
        </row>
        <row r="729">
          <cell r="A729">
            <v>784</v>
          </cell>
          <cell r="B729" t="str">
            <v>heinwen</v>
          </cell>
          <cell r="C729" t="str">
            <v>LONG</v>
          </cell>
          <cell r="D729" t="str">
            <v>C</v>
          </cell>
          <cell r="E729" t="str">
            <v>M</v>
          </cell>
          <cell r="F729" t="str">
            <v>JM/8</v>
          </cell>
          <cell r="G729" t="str">
            <v>AFS</v>
          </cell>
        </row>
        <row r="730">
          <cell r="A730">
            <v>785</v>
          </cell>
          <cell r="B730" t="str">
            <v>olwethu</v>
          </cell>
          <cell r="C730" t="str">
            <v>MADADASANA</v>
          </cell>
          <cell r="D730" t="str">
            <v>B</v>
          </cell>
          <cell r="E730" t="str">
            <v>M</v>
          </cell>
          <cell r="F730" t="str">
            <v>JM/8</v>
          </cell>
          <cell r="G730" t="str">
            <v>AFS</v>
          </cell>
        </row>
        <row r="731">
          <cell r="A731">
            <v>786</v>
          </cell>
          <cell r="B731" t="str">
            <v>lebohang</v>
          </cell>
          <cell r="C731" t="str">
            <v>MAHLOANE</v>
          </cell>
          <cell r="D731" t="str">
            <v>B</v>
          </cell>
          <cell r="E731" t="str">
            <v>M</v>
          </cell>
          <cell r="F731" t="str">
            <v>JM/8</v>
          </cell>
          <cell r="G731" t="str">
            <v>AFS</v>
          </cell>
        </row>
        <row r="732">
          <cell r="A732">
            <v>787</v>
          </cell>
          <cell r="B732" t="str">
            <v>khotso</v>
          </cell>
          <cell r="C732" t="str">
            <v>MANHENGE</v>
          </cell>
          <cell r="D732" t="str">
            <v>B</v>
          </cell>
          <cell r="E732" t="str">
            <v>M</v>
          </cell>
          <cell r="F732" t="str">
            <v>JM/8</v>
          </cell>
          <cell r="G732" t="str">
            <v>AFS</v>
          </cell>
        </row>
        <row r="733">
          <cell r="A733">
            <v>788</v>
          </cell>
          <cell r="B733" t="str">
            <v>tshepang</v>
          </cell>
          <cell r="C733" t="str">
            <v>MATHIBE</v>
          </cell>
          <cell r="D733" t="str">
            <v>B</v>
          </cell>
          <cell r="E733" t="str">
            <v>M</v>
          </cell>
          <cell r="F733" t="str">
            <v>JM/8</v>
          </cell>
          <cell r="G733" t="str">
            <v>AFS</v>
          </cell>
        </row>
        <row r="734">
          <cell r="A734">
            <v>789</v>
          </cell>
          <cell r="B734" t="str">
            <v xml:space="preserve">thabang </v>
          </cell>
          <cell r="C734" t="str">
            <v>MATHOSA</v>
          </cell>
          <cell r="D734" t="str">
            <v>B</v>
          </cell>
          <cell r="E734" t="str">
            <v>M</v>
          </cell>
          <cell r="F734" t="str">
            <v>JM/8</v>
          </cell>
          <cell r="G734" t="str">
            <v>AFS</v>
          </cell>
        </row>
        <row r="735">
          <cell r="A735">
            <v>790</v>
          </cell>
          <cell r="B735" t="str">
            <v>ngconde</v>
          </cell>
          <cell r="C735" t="str">
            <v>MATWEBU</v>
          </cell>
          <cell r="D735" t="str">
            <v>B</v>
          </cell>
          <cell r="E735" t="str">
            <v>M</v>
          </cell>
          <cell r="F735" t="str">
            <v>JM/8</v>
          </cell>
          <cell r="G735" t="str">
            <v>AFS</v>
          </cell>
        </row>
        <row r="736">
          <cell r="A736">
            <v>791</v>
          </cell>
          <cell r="B736" t="str">
            <v>tshidiso</v>
          </cell>
          <cell r="C736" t="str">
            <v>MAZENYO</v>
          </cell>
          <cell r="D736" t="str">
            <v>B</v>
          </cell>
          <cell r="E736" t="str">
            <v>M</v>
          </cell>
          <cell r="F736" t="str">
            <v>JM/8</v>
          </cell>
          <cell r="G736" t="str">
            <v>AFS</v>
          </cell>
        </row>
        <row r="737">
          <cell r="A737">
            <v>792</v>
          </cell>
          <cell r="B737" t="str">
            <v>filippi</v>
          </cell>
          <cell r="C737" t="str">
            <v>MOHLOKOANE</v>
          </cell>
          <cell r="D737" t="str">
            <v>B</v>
          </cell>
          <cell r="E737" t="str">
            <v>M</v>
          </cell>
          <cell r="F737" t="str">
            <v>JM/8</v>
          </cell>
          <cell r="G737" t="str">
            <v>AFS</v>
          </cell>
        </row>
        <row r="738">
          <cell r="A738">
            <v>793</v>
          </cell>
          <cell r="B738" t="str">
            <v>thabo</v>
          </cell>
          <cell r="C738" t="str">
            <v>MOHOKANE</v>
          </cell>
          <cell r="D738" t="str">
            <v>B</v>
          </cell>
          <cell r="E738" t="str">
            <v>M</v>
          </cell>
          <cell r="F738" t="str">
            <v>JM/8</v>
          </cell>
          <cell r="G738" t="str">
            <v>AFS</v>
          </cell>
        </row>
        <row r="739">
          <cell r="A739">
            <v>794</v>
          </cell>
          <cell r="B739" t="str">
            <v>moshe</v>
          </cell>
          <cell r="C739" t="str">
            <v>MOTOUNG</v>
          </cell>
          <cell r="D739" t="str">
            <v>B</v>
          </cell>
          <cell r="E739" t="str">
            <v>M</v>
          </cell>
          <cell r="F739" t="str">
            <v>JM/8</v>
          </cell>
          <cell r="G739" t="str">
            <v>AFS</v>
          </cell>
        </row>
        <row r="740">
          <cell r="A740">
            <v>795</v>
          </cell>
          <cell r="B740" t="str">
            <v>lebohang</v>
          </cell>
          <cell r="C740" t="str">
            <v>PHAKAMILE</v>
          </cell>
          <cell r="D740" t="str">
            <v>B</v>
          </cell>
          <cell r="E740" t="str">
            <v>M</v>
          </cell>
          <cell r="F740" t="str">
            <v>JM/8</v>
          </cell>
          <cell r="G740" t="str">
            <v>AFS</v>
          </cell>
        </row>
        <row r="741">
          <cell r="A741">
            <v>796</v>
          </cell>
          <cell r="B741" t="str">
            <v>elrico</v>
          </cell>
          <cell r="C741" t="str">
            <v>SEWELO</v>
          </cell>
          <cell r="D741" t="str">
            <v>B</v>
          </cell>
          <cell r="E741" t="str">
            <v>M</v>
          </cell>
          <cell r="F741" t="str">
            <v>JM/8</v>
          </cell>
          <cell r="G741" t="str">
            <v>AFS</v>
          </cell>
        </row>
        <row r="742">
          <cell r="A742">
            <v>797</v>
          </cell>
          <cell r="B742" t="str">
            <v>retshedisitswe</v>
          </cell>
          <cell r="C742" t="str">
            <v>SHAI</v>
          </cell>
          <cell r="D742" t="str">
            <v>B</v>
          </cell>
          <cell r="E742" t="str">
            <v>M</v>
          </cell>
          <cell r="F742" t="str">
            <v>JM/8</v>
          </cell>
          <cell r="G742" t="str">
            <v>AFS</v>
          </cell>
        </row>
        <row r="743">
          <cell r="A743">
            <v>798</v>
          </cell>
          <cell r="B743" t="str">
            <v>reatile</v>
          </cell>
          <cell r="C743" t="str">
            <v>TLHABANKWE</v>
          </cell>
          <cell r="D743" t="str">
            <v>B</v>
          </cell>
          <cell r="E743" t="str">
            <v>M</v>
          </cell>
          <cell r="F743" t="str">
            <v>JM/8</v>
          </cell>
          <cell r="G743" t="str">
            <v>AFS</v>
          </cell>
        </row>
        <row r="744">
          <cell r="A744">
            <v>799</v>
          </cell>
          <cell r="B744" t="str">
            <v>keatlegile</v>
          </cell>
          <cell r="C744" t="str">
            <v>KOTJANE</v>
          </cell>
          <cell r="D744" t="str">
            <v>B</v>
          </cell>
          <cell r="E744" t="str">
            <v>F</v>
          </cell>
          <cell r="F744" t="str">
            <v>JW/6</v>
          </cell>
          <cell r="G744" t="str">
            <v>AFS</v>
          </cell>
        </row>
        <row r="745">
          <cell r="A745">
            <v>800</v>
          </cell>
          <cell r="B745" t="str">
            <v>linah</v>
          </cell>
          <cell r="C745" t="str">
            <v>MAHLASELA</v>
          </cell>
          <cell r="D745" t="str">
            <v>B</v>
          </cell>
          <cell r="E745" t="str">
            <v>F</v>
          </cell>
          <cell r="F745" t="str">
            <v>JW/6</v>
          </cell>
          <cell r="G745" t="str">
            <v>AFS</v>
          </cell>
        </row>
        <row r="746">
          <cell r="A746">
            <v>801</v>
          </cell>
          <cell r="B746" t="str">
            <v>molehe</v>
          </cell>
          <cell r="C746" t="str">
            <v>MALEHLOHONOLO</v>
          </cell>
          <cell r="D746" t="str">
            <v>B</v>
          </cell>
          <cell r="E746" t="str">
            <v>F</v>
          </cell>
          <cell r="F746" t="str">
            <v>JW/6</v>
          </cell>
          <cell r="G746" t="str">
            <v>AFS</v>
          </cell>
        </row>
        <row r="747">
          <cell r="A747">
            <v>802</v>
          </cell>
          <cell r="B747" t="str">
            <v>lerato</v>
          </cell>
          <cell r="C747" t="str">
            <v>MATEE</v>
          </cell>
          <cell r="D747" t="str">
            <v>B</v>
          </cell>
          <cell r="E747" t="str">
            <v>F</v>
          </cell>
          <cell r="F747" t="str">
            <v>JW/6</v>
          </cell>
          <cell r="G747" t="str">
            <v>AFS</v>
          </cell>
        </row>
        <row r="748">
          <cell r="A748">
            <v>803</v>
          </cell>
          <cell r="B748" t="str">
            <v>nomsa</v>
          </cell>
          <cell r="C748" t="str">
            <v>MNISI</v>
          </cell>
          <cell r="D748" t="str">
            <v>B</v>
          </cell>
          <cell r="E748" t="str">
            <v>F</v>
          </cell>
          <cell r="F748" t="str">
            <v>JW/6</v>
          </cell>
          <cell r="G748" t="str">
            <v>AFS</v>
          </cell>
        </row>
        <row r="749">
          <cell r="A749">
            <v>804</v>
          </cell>
          <cell r="B749" t="str">
            <v>ntsoaki</v>
          </cell>
          <cell r="C749" t="str">
            <v>MOLAHLOE</v>
          </cell>
          <cell r="D749" t="str">
            <v>B</v>
          </cell>
          <cell r="E749" t="str">
            <v>F</v>
          </cell>
          <cell r="F749" t="str">
            <v>JW/6</v>
          </cell>
          <cell r="G749" t="str">
            <v>AFS</v>
          </cell>
        </row>
        <row r="750">
          <cell r="A750">
            <v>805</v>
          </cell>
          <cell r="B750" t="str">
            <v>rearebetsoe</v>
          </cell>
          <cell r="C750" t="str">
            <v>MOSIKARE</v>
          </cell>
          <cell r="D750" t="str">
            <v>B</v>
          </cell>
          <cell r="E750" t="str">
            <v>F</v>
          </cell>
          <cell r="F750" t="str">
            <v>JW/6</v>
          </cell>
          <cell r="G750" t="str">
            <v>AFS</v>
          </cell>
        </row>
        <row r="751">
          <cell r="A751">
            <v>806</v>
          </cell>
          <cell r="B751" t="str">
            <v>tsolofelo</v>
          </cell>
          <cell r="C751" t="str">
            <v>PHAKOE</v>
          </cell>
          <cell r="D751" t="str">
            <v>B</v>
          </cell>
          <cell r="E751" t="str">
            <v>F</v>
          </cell>
          <cell r="F751" t="str">
            <v>JW/6</v>
          </cell>
          <cell r="G751" t="str">
            <v>AFS</v>
          </cell>
        </row>
        <row r="752">
          <cell r="A752">
            <v>807</v>
          </cell>
          <cell r="B752" t="str">
            <v>nthako</v>
          </cell>
          <cell r="C752" t="str">
            <v>SELLWANE</v>
          </cell>
          <cell r="D752" t="str">
            <v>B</v>
          </cell>
          <cell r="E752" t="str">
            <v>F</v>
          </cell>
          <cell r="F752" t="str">
            <v>JW/6</v>
          </cell>
          <cell r="G752" t="str">
            <v>AFS</v>
          </cell>
        </row>
        <row r="753">
          <cell r="A753">
            <v>808</v>
          </cell>
          <cell r="B753" t="str">
            <v>heinrich</v>
          </cell>
          <cell r="C753" t="str">
            <v>BRUHNS</v>
          </cell>
          <cell r="D753" t="str">
            <v>W</v>
          </cell>
          <cell r="E753" t="str">
            <v>M</v>
          </cell>
          <cell r="F753" t="str">
            <v>M23/4</v>
          </cell>
          <cell r="G753" t="str">
            <v>AFS</v>
          </cell>
        </row>
        <row r="754">
          <cell r="A754">
            <v>809</v>
          </cell>
          <cell r="B754" t="str">
            <v>pule</v>
          </cell>
          <cell r="C754" t="str">
            <v>CHOU</v>
          </cell>
          <cell r="D754" t="str">
            <v>B</v>
          </cell>
          <cell r="E754" t="str">
            <v>M</v>
          </cell>
          <cell r="F754" t="str">
            <v>M23/4</v>
          </cell>
          <cell r="G754" t="str">
            <v>AFS</v>
          </cell>
        </row>
        <row r="755">
          <cell r="A755">
            <v>810</v>
          </cell>
          <cell r="B755" t="str">
            <v>terry</v>
          </cell>
          <cell r="C755" t="str">
            <v>DERISON</v>
          </cell>
          <cell r="D755" t="str">
            <v>B</v>
          </cell>
          <cell r="E755" t="str">
            <v>M</v>
          </cell>
          <cell r="F755" t="str">
            <v>M23/4</v>
          </cell>
          <cell r="G755" t="str">
            <v>AFS</v>
          </cell>
        </row>
        <row r="756">
          <cell r="A756">
            <v>811</v>
          </cell>
          <cell r="B756" t="str">
            <v>simphiwe</v>
          </cell>
          <cell r="C756" t="str">
            <v>DUBE</v>
          </cell>
          <cell r="D756" t="str">
            <v>B</v>
          </cell>
          <cell r="E756" t="str">
            <v>M</v>
          </cell>
          <cell r="F756" t="str">
            <v>M23/4</v>
          </cell>
          <cell r="G756" t="str">
            <v>AFS</v>
          </cell>
        </row>
        <row r="757">
          <cell r="A757">
            <v>812</v>
          </cell>
          <cell r="B757" t="str">
            <v>senqu</v>
          </cell>
          <cell r="C757" t="str">
            <v>KHOMO</v>
          </cell>
          <cell r="D757" t="str">
            <v>B</v>
          </cell>
          <cell r="E757" t="str">
            <v>M</v>
          </cell>
          <cell r="F757" t="str">
            <v>M23/4</v>
          </cell>
          <cell r="G757" t="str">
            <v>AFS</v>
          </cell>
        </row>
        <row r="758">
          <cell r="A758">
            <v>813</v>
          </cell>
          <cell r="B758" t="str">
            <v>teboho</v>
          </cell>
          <cell r="C758" t="str">
            <v>MAKUME</v>
          </cell>
          <cell r="D758" t="str">
            <v>B</v>
          </cell>
          <cell r="E758" t="str">
            <v>M</v>
          </cell>
          <cell r="F758" t="str">
            <v>M23/4</v>
          </cell>
          <cell r="G758" t="str">
            <v>AFS</v>
          </cell>
        </row>
        <row r="759">
          <cell r="A759">
            <v>814</v>
          </cell>
          <cell r="B759" t="str">
            <v xml:space="preserve">modupe </v>
          </cell>
          <cell r="C759" t="str">
            <v>MATHE</v>
          </cell>
          <cell r="D759" t="str">
            <v>B</v>
          </cell>
          <cell r="E759" t="str">
            <v>M</v>
          </cell>
          <cell r="F759" t="str">
            <v>M23/4</v>
          </cell>
          <cell r="G759" t="str">
            <v>AFS</v>
          </cell>
        </row>
        <row r="760">
          <cell r="A760">
            <v>815</v>
          </cell>
          <cell r="B760" t="str">
            <v>mpumelelo</v>
          </cell>
          <cell r="C760" t="str">
            <v>MDI</v>
          </cell>
          <cell r="D760" t="str">
            <v>B</v>
          </cell>
          <cell r="E760" t="str">
            <v>M</v>
          </cell>
          <cell r="F760" t="str">
            <v>M23/4</v>
          </cell>
          <cell r="G760" t="str">
            <v>AFS</v>
          </cell>
        </row>
        <row r="761">
          <cell r="A761">
            <v>816</v>
          </cell>
          <cell r="B761" t="str">
            <v>sphamandla</v>
          </cell>
          <cell r="C761" t="str">
            <v>MHLOPHE</v>
          </cell>
          <cell r="D761" t="str">
            <v>B</v>
          </cell>
          <cell r="E761" t="str">
            <v>M</v>
          </cell>
          <cell r="F761" t="str">
            <v>M23/4</v>
          </cell>
          <cell r="G761" t="str">
            <v>AFS</v>
          </cell>
        </row>
        <row r="762">
          <cell r="A762">
            <v>817</v>
          </cell>
          <cell r="B762" t="str">
            <v>teboho</v>
          </cell>
          <cell r="C762" t="str">
            <v>MOGOETSI</v>
          </cell>
          <cell r="D762" t="str">
            <v>B</v>
          </cell>
          <cell r="E762" t="str">
            <v>M</v>
          </cell>
          <cell r="F762" t="str">
            <v>M23/4</v>
          </cell>
          <cell r="G762" t="str">
            <v>AFS</v>
          </cell>
        </row>
        <row r="763">
          <cell r="A763">
            <v>818</v>
          </cell>
          <cell r="B763" t="str">
            <v xml:space="preserve">omphile </v>
          </cell>
          <cell r="C763" t="str">
            <v>MOILWA</v>
          </cell>
          <cell r="D763" t="str">
            <v>B</v>
          </cell>
          <cell r="E763" t="str">
            <v>M</v>
          </cell>
          <cell r="F763" t="str">
            <v>M23/4</v>
          </cell>
          <cell r="G763" t="str">
            <v>AFS</v>
          </cell>
        </row>
        <row r="764">
          <cell r="A764">
            <v>819</v>
          </cell>
          <cell r="B764" t="str">
            <v>kamohelo</v>
          </cell>
          <cell r="C764" t="str">
            <v>MOROBI</v>
          </cell>
          <cell r="D764" t="str">
            <v>B</v>
          </cell>
          <cell r="E764" t="str">
            <v>M</v>
          </cell>
          <cell r="F764" t="str">
            <v>M23/4</v>
          </cell>
          <cell r="G764" t="str">
            <v>AFS</v>
          </cell>
        </row>
        <row r="765">
          <cell r="A765">
            <v>820</v>
          </cell>
          <cell r="B765" t="str">
            <v>poloko</v>
          </cell>
          <cell r="C765" t="str">
            <v>MOSIA</v>
          </cell>
          <cell r="D765" t="str">
            <v>B</v>
          </cell>
          <cell r="E765" t="str">
            <v>M</v>
          </cell>
          <cell r="F765" t="str">
            <v>M23/4</v>
          </cell>
          <cell r="G765" t="str">
            <v>AFS</v>
          </cell>
        </row>
        <row r="766">
          <cell r="A766">
            <v>821</v>
          </cell>
          <cell r="B766" t="str">
            <v>kagisho</v>
          </cell>
          <cell r="C766" t="str">
            <v>MPUNZI</v>
          </cell>
          <cell r="D766" t="str">
            <v>B</v>
          </cell>
          <cell r="E766" t="str">
            <v>M</v>
          </cell>
          <cell r="F766" t="str">
            <v>M23/4</v>
          </cell>
          <cell r="G766" t="str">
            <v>AFS</v>
          </cell>
        </row>
        <row r="767">
          <cell r="A767">
            <v>822</v>
          </cell>
          <cell r="B767" t="str">
            <v>tole</v>
          </cell>
          <cell r="C767" t="str">
            <v>MZWAKHE</v>
          </cell>
          <cell r="D767" t="str">
            <v>B</v>
          </cell>
          <cell r="E767" t="str">
            <v>M</v>
          </cell>
          <cell r="F767" t="str">
            <v>M23/4</v>
          </cell>
          <cell r="G767" t="str">
            <v>AFS</v>
          </cell>
        </row>
        <row r="768">
          <cell r="A768">
            <v>823</v>
          </cell>
          <cell r="B768" t="str">
            <v>motlatsi</v>
          </cell>
          <cell r="C768" t="str">
            <v>NTSASA</v>
          </cell>
          <cell r="D768" t="str">
            <v>B</v>
          </cell>
          <cell r="E768" t="str">
            <v>M</v>
          </cell>
          <cell r="F768" t="str">
            <v>M23/4</v>
          </cell>
          <cell r="G768" t="str">
            <v>AFS</v>
          </cell>
        </row>
        <row r="769">
          <cell r="A769">
            <v>824</v>
          </cell>
          <cell r="B769" t="str">
            <v>edward</v>
          </cell>
          <cell r="C769" t="str">
            <v>TLALI</v>
          </cell>
          <cell r="D769" t="str">
            <v>B</v>
          </cell>
          <cell r="E769" t="str">
            <v>M</v>
          </cell>
          <cell r="F769" t="str">
            <v>M23/4</v>
          </cell>
          <cell r="G769" t="str">
            <v>AFS</v>
          </cell>
        </row>
        <row r="770">
          <cell r="A770">
            <v>825</v>
          </cell>
          <cell r="B770" t="str">
            <v>sam</v>
          </cell>
          <cell r="C770" t="str">
            <v>MARX</v>
          </cell>
          <cell r="D770" t="str">
            <v>W</v>
          </cell>
          <cell r="E770" t="str">
            <v>M</v>
          </cell>
          <cell r="F770" t="str">
            <v>M35/8</v>
          </cell>
          <cell r="G770" t="str">
            <v>AFS</v>
          </cell>
        </row>
        <row r="771">
          <cell r="A771">
            <v>826</v>
          </cell>
          <cell r="B771" t="str">
            <v>arnold</v>
          </cell>
          <cell r="C771" t="str">
            <v>MOTSOENENG</v>
          </cell>
          <cell r="D771" t="str">
            <v>B</v>
          </cell>
          <cell r="E771" t="str">
            <v>M</v>
          </cell>
          <cell r="F771" t="str">
            <v>M35/8</v>
          </cell>
          <cell r="G771" t="str">
            <v>AFS</v>
          </cell>
        </row>
        <row r="772">
          <cell r="A772">
            <v>827</v>
          </cell>
          <cell r="B772" t="str">
            <v>marius</v>
          </cell>
          <cell r="C772" t="str">
            <v>WESSELS</v>
          </cell>
          <cell r="D772" t="str">
            <v>W</v>
          </cell>
          <cell r="E772" t="str">
            <v>M</v>
          </cell>
          <cell r="F772" t="str">
            <v>M35/8</v>
          </cell>
          <cell r="G772" t="str">
            <v>AFS</v>
          </cell>
        </row>
        <row r="773">
          <cell r="A773">
            <v>828</v>
          </cell>
          <cell r="B773" t="str">
            <v>thomas</v>
          </cell>
          <cell r="C773" t="str">
            <v>ASHKETTLE</v>
          </cell>
          <cell r="D773" t="str">
            <v>W</v>
          </cell>
          <cell r="E773" t="str">
            <v>M</v>
          </cell>
          <cell r="F773" t="str">
            <v>M40/8</v>
          </cell>
          <cell r="G773" t="str">
            <v>AFS</v>
          </cell>
        </row>
        <row r="774">
          <cell r="A774">
            <v>829</v>
          </cell>
          <cell r="B774" t="str">
            <v>henry</v>
          </cell>
          <cell r="C774" t="str">
            <v>JORDAAN</v>
          </cell>
          <cell r="D774" t="str">
            <v>W</v>
          </cell>
          <cell r="E774" t="str">
            <v>M</v>
          </cell>
          <cell r="F774" t="str">
            <v>M40/8</v>
          </cell>
          <cell r="G774" t="str">
            <v>AFS</v>
          </cell>
        </row>
        <row r="775">
          <cell r="A775">
            <v>830</v>
          </cell>
          <cell r="B775" t="str">
            <v>alistair</v>
          </cell>
          <cell r="C775" t="str">
            <v>KINGWILL</v>
          </cell>
          <cell r="D775" t="str">
            <v>W</v>
          </cell>
          <cell r="E775" t="str">
            <v>M</v>
          </cell>
          <cell r="F775" t="str">
            <v>M40/8</v>
          </cell>
          <cell r="G775" t="str">
            <v>AFS</v>
          </cell>
        </row>
        <row r="776">
          <cell r="A776">
            <v>831</v>
          </cell>
          <cell r="B776" t="str">
            <v>lebogang</v>
          </cell>
          <cell r="C776" t="str">
            <v>MOGONGOA</v>
          </cell>
          <cell r="D776" t="str">
            <v>B</v>
          </cell>
          <cell r="E776" t="str">
            <v>M</v>
          </cell>
          <cell r="F776" t="str">
            <v>M40/8</v>
          </cell>
          <cell r="G776" t="str">
            <v>AFS</v>
          </cell>
        </row>
        <row r="777">
          <cell r="A777">
            <v>832</v>
          </cell>
          <cell r="B777" t="str">
            <v>keaobaka</v>
          </cell>
          <cell r="C777" t="str">
            <v>MOKAE</v>
          </cell>
          <cell r="D777" t="str">
            <v>B</v>
          </cell>
          <cell r="E777" t="str">
            <v>M</v>
          </cell>
          <cell r="F777" t="str">
            <v>M40/8</v>
          </cell>
          <cell r="G777" t="str">
            <v>AFS</v>
          </cell>
        </row>
        <row r="778">
          <cell r="A778">
            <v>833</v>
          </cell>
          <cell r="B778" t="str">
            <v>piet</v>
          </cell>
          <cell r="C778" t="str">
            <v>MPHETENG</v>
          </cell>
          <cell r="D778" t="str">
            <v>B</v>
          </cell>
          <cell r="E778" t="str">
            <v>M</v>
          </cell>
          <cell r="F778" t="str">
            <v>M40/8</v>
          </cell>
          <cell r="G778" t="str">
            <v>AFS</v>
          </cell>
        </row>
        <row r="779">
          <cell r="A779">
            <v>834</v>
          </cell>
          <cell r="B779" t="str">
            <v>kgantlapane</v>
          </cell>
          <cell r="C779" t="str">
            <v>RAMMUTLE</v>
          </cell>
          <cell r="D779" t="str">
            <v>B</v>
          </cell>
          <cell r="E779" t="str">
            <v>M</v>
          </cell>
          <cell r="F779" t="str">
            <v>M40/8</v>
          </cell>
          <cell r="G779" t="str">
            <v>AFS</v>
          </cell>
        </row>
        <row r="780">
          <cell r="A780">
            <v>835</v>
          </cell>
          <cell r="B780" t="str">
            <v>francois</v>
          </cell>
          <cell r="C780" t="str">
            <v>SAAYMAN</v>
          </cell>
          <cell r="D780" t="str">
            <v>W</v>
          </cell>
          <cell r="E780" t="str">
            <v>M</v>
          </cell>
          <cell r="F780" t="str">
            <v>M40/8</v>
          </cell>
          <cell r="G780" t="str">
            <v>AFS</v>
          </cell>
        </row>
        <row r="781">
          <cell r="A781">
            <v>836</v>
          </cell>
          <cell r="B781" t="str">
            <v>dewald</v>
          </cell>
          <cell r="C781" t="str">
            <v>VAN ROOYEN</v>
          </cell>
          <cell r="D781" t="str">
            <v>W</v>
          </cell>
          <cell r="E781" t="str">
            <v>M</v>
          </cell>
          <cell r="F781" t="str">
            <v>M40/8</v>
          </cell>
          <cell r="G781" t="str">
            <v>AFS</v>
          </cell>
        </row>
        <row r="782">
          <cell r="A782">
            <v>837</v>
          </cell>
          <cell r="B782" t="str">
            <v>fillip</v>
          </cell>
          <cell r="C782" t="str">
            <v>DICHABA</v>
          </cell>
          <cell r="D782" t="str">
            <v>B</v>
          </cell>
          <cell r="E782" t="str">
            <v>M</v>
          </cell>
          <cell r="F782" t="str">
            <v>M45/8</v>
          </cell>
          <cell r="G782" t="str">
            <v>AFS</v>
          </cell>
        </row>
        <row r="783">
          <cell r="A783">
            <v>838</v>
          </cell>
          <cell r="B783" t="str">
            <v>majake</v>
          </cell>
          <cell r="C783" t="str">
            <v>HLABAHLABA</v>
          </cell>
          <cell r="D783" t="str">
            <v>B</v>
          </cell>
          <cell r="E783" t="str">
            <v>M</v>
          </cell>
          <cell r="F783" t="str">
            <v>M45/8</v>
          </cell>
          <cell r="G783" t="str">
            <v>AFS</v>
          </cell>
        </row>
        <row r="784">
          <cell r="A784">
            <v>839</v>
          </cell>
          <cell r="B784" t="str">
            <v>mphutlane</v>
          </cell>
          <cell r="C784" t="str">
            <v>MODIBEDI</v>
          </cell>
          <cell r="D784" t="str">
            <v>B</v>
          </cell>
          <cell r="E784" t="str">
            <v>M</v>
          </cell>
          <cell r="F784" t="str">
            <v>M45/8</v>
          </cell>
          <cell r="G784" t="str">
            <v>AFS</v>
          </cell>
        </row>
        <row r="785">
          <cell r="A785">
            <v>840</v>
          </cell>
          <cell r="B785" t="str">
            <v>ndumiso mathews</v>
          </cell>
          <cell r="C785" t="str">
            <v>MVAMBO</v>
          </cell>
          <cell r="D785" t="str">
            <v>B</v>
          </cell>
          <cell r="E785" t="str">
            <v>M</v>
          </cell>
          <cell r="F785" t="str">
            <v>M45/8</v>
          </cell>
          <cell r="G785" t="str">
            <v>AFS</v>
          </cell>
        </row>
        <row r="786">
          <cell r="A786">
            <v>841</v>
          </cell>
          <cell r="B786" t="str">
            <v>aldo</v>
          </cell>
          <cell r="C786" t="str">
            <v>OELOFSE</v>
          </cell>
          <cell r="D786" t="str">
            <v>W</v>
          </cell>
          <cell r="E786" t="str">
            <v>M</v>
          </cell>
          <cell r="F786" t="str">
            <v>M45/8</v>
          </cell>
          <cell r="G786" t="str">
            <v>AFS</v>
          </cell>
        </row>
        <row r="787">
          <cell r="A787">
            <v>842</v>
          </cell>
          <cell r="B787" t="str">
            <v>benjamin</v>
          </cell>
          <cell r="C787" t="str">
            <v>SENOKOANE</v>
          </cell>
          <cell r="D787" t="str">
            <v>B</v>
          </cell>
          <cell r="E787" t="str">
            <v>M</v>
          </cell>
          <cell r="F787" t="str">
            <v>M45/8</v>
          </cell>
          <cell r="G787" t="str">
            <v>AFS</v>
          </cell>
        </row>
        <row r="788">
          <cell r="A788">
            <v>843</v>
          </cell>
          <cell r="B788" t="str">
            <v>andries</v>
          </cell>
          <cell r="C788" t="str">
            <v>TAAIBOS</v>
          </cell>
          <cell r="D788" t="str">
            <v>B</v>
          </cell>
          <cell r="E788" t="str">
            <v>M</v>
          </cell>
          <cell r="F788" t="str">
            <v>M45/8</v>
          </cell>
          <cell r="G788" t="str">
            <v>AFS</v>
          </cell>
        </row>
        <row r="789">
          <cell r="A789">
            <v>844</v>
          </cell>
          <cell r="B789" t="str">
            <v>andre</v>
          </cell>
          <cell r="C789" t="str">
            <v>BARTLEMAN</v>
          </cell>
          <cell r="D789" t="str">
            <v>W</v>
          </cell>
          <cell r="E789" t="str">
            <v>M</v>
          </cell>
          <cell r="F789" t="str">
            <v>M50/8</v>
          </cell>
          <cell r="G789" t="str">
            <v>AFS</v>
          </cell>
        </row>
        <row r="790">
          <cell r="A790">
            <v>845</v>
          </cell>
          <cell r="B790" t="str">
            <v>reinier</v>
          </cell>
          <cell r="C790" t="str">
            <v>BRÖNN</v>
          </cell>
          <cell r="D790" t="str">
            <v>W</v>
          </cell>
          <cell r="E790" t="str">
            <v>M</v>
          </cell>
          <cell r="F790" t="str">
            <v>M50/8</v>
          </cell>
          <cell r="G790" t="str">
            <v>AFS</v>
          </cell>
        </row>
        <row r="791">
          <cell r="A791">
            <v>846</v>
          </cell>
          <cell r="B791" t="str">
            <v>flippie</v>
          </cell>
          <cell r="C791" t="str">
            <v>KOTZE</v>
          </cell>
          <cell r="D791" t="str">
            <v>W</v>
          </cell>
          <cell r="E791" t="str">
            <v>M</v>
          </cell>
          <cell r="F791" t="str">
            <v>M50/8</v>
          </cell>
          <cell r="G791" t="str">
            <v>AFS</v>
          </cell>
        </row>
        <row r="792">
          <cell r="A792">
            <v>847</v>
          </cell>
          <cell r="B792" t="str">
            <v>kgosietsile</v>
          </cell>
          <cell r="C792" t="str">
            <v>SHUPING</v>
          </cell>
          <cell r="D792" t="str">
            <v>B</v>
          </cell>
          <cell r="E792" t="str">
            <v>M</v>
          </cell>
          <cell r="F792" t="str">
            <v>M50/8</v>
          </cell>
          <cell r="G792" t="str">
            <v>AFS</v>
          </cell>
        </row>
        <row r="793">
          <cell r="A793">
            <v>848</v>
          </cell>
          <cell r="B793" t="str">
            <v>thembile</v>
          </cell>
          <cell r="C793" t="str">
            <v>GUSHANA</v>
          </cell>
          <cell r="D793" t="str">
            <v>B</v>
          </cell>
          <cell r="E793" t="str">
            <v>M</v>
          </cell>
          <cell r="F793" t="str">
            <v>M55/8</v>
          </cell>
          <cell r="G793" t="str">
            <v>AFS</v>
          </cell>
        </row>
        <row r="794">
          <cell r="A794">
            <v>849</v>
          </cell>
          <cell r="B794" t="str">
            <v>jorrie</v>
          </cell>
          <cell r="C794" t="str">
            <v>JORDAAN</v>
          </cell>
          <cell r="D794" t="str">
            <v>W</v>
          </cell>
          <cell r="E794" t="str">
            <v>M</v>
          </cell>
          <cell r="F794" t="str">
            <v>M55/8</v>
          </cell>
          <cell r="G794" t="str">
            <v>AFS</v>
          </cell>
        </row>
        <row r="795">
          <cell r="A795">
            <v>850</v>
          </cell>
          <cell r="B795" t="str">
            <v>selvy pati</v>
          </cell>
          <cell r="C795" t="str">
            <v>LINTIKLE</v>
          </cell>
          <cell r="D795" t="str">
            <v>B</v>
          </cell>
          <cell r="E795" t="str">
            <v>M</v>
          </cell>
          <cell r="F795" t="str">
            <v>M55/8</v>
          </cell>
          <cell r="G795" t="str">
            <v>AFS</v>
          </cell>
        </row>
        <row r="796">
          <cell r="A796">
            <v>851</v>
          </cell>
          <cell r="B796" t="str">
            <v>paul</v>
          </cell>
          <cell r="C796" t="str">
            <v>VISSER</v>
          </cell>
          <cell r="D796" t="str">
            <v>W</v>
          </cell>
          <cell r="E796" t="str">
            <v>M</v>
          </cell>
          <cell r="F796" t="str">
            <v>M55/8</v>
          </cell>
          <cell r="G796" t="str">
            <v>AFS</v>
          </cell>
        </row>
        <row r="797">
          <cell r="A797">
            <v>852</v>
          </cell>
          <cell r="B797" t="str">
            <v>ernst</v>
          </cell>
          <cell r="C797" t="str">
            <v>VAN DER BERG</v>
          </cell>
          <cell r="D797" t="str">
            <v>W</v>
          </cell>
          <cell r="E797" t="str">
            <v>M</v>
          </cell>
          <cell r="F797" t="str">
            <v>M60/6</v>
          </cell>
          <cell r="G797" t="str">
            <v>AFS</v>
          </cell>
        </row>
        <row r="798">
          <cell r="A798">
            <v>853</v>
          </cell>
          <cell r="B798" t="str">
            <v>basil</v>
          </cell>
          <cell r="C798" t="str">
            <v>KINGHORN</v>
          </cell>
          <cell r="D798" t="str">
            <v>W</v>
          </cell>
          <cell r="E798" t="str">
            <v>M</v>
          </cell>
          <cell r="F798" t="str">
            <v>M65/6</v>
          </cell>
          <cell r="G798" t="str">
            <v>AFS</v>
          </cell>
        </row>
        <row r="799">
          <cell r="A799">
            <v>854</v>
          </cell>
          <cell r="B799" t="str">
            <v>michael</v>
          </cell>
          <cell r="C799" t="str">
            <v>ROOS</v>
          </cell>
          <cell r="D799" t="str">
            <v>W</v>
          </cell>
          <cell r="E799" t="str">
            <v>M</v>
          </cell>
          <cell r="F799" t="str">
            <v>M65/6</v>
          </cell>
          <cell r="G799" t="str">
            <v>AFS</v>
          </cell>
        </row>
        <row r="800">
          <cell r="A800">
            <v>855</v>
          </cell>
          <cell r="B800" t="str">
            <v>mokwenogi john</v>
          </cell>
          <cell r="C800" t="str">
            <v>MAPUTLE</v>
          </cell>
          <cell r="D800" t="str">
            <v>B</v>
          </cell>
          <cell r="E800" t="str">
            <v>M</v>
          </cell>
          <cell r="F800" t="str">
            <v>M75/4</v>
          </cell>
          <cell r="G800" t="str">
            <v>AFS</v>
          </cell>
        </row>
        <row r="801">
          <cell r="A801">
            <v>856</v>
          </cell>
          <cell r="B801" t="str">
            <v>pule</v>
          </cell>
          <cell r="C801" t="str">
            <v>HLABAHLABA</v>
          </cell>
          <cell r="D801" t="str">
            <v>B</v>
          </cell>
          <cell r="E801" t="str">
            <v>M</v>
          </cell>
          <cell r="F801" t="str">
            <v>SM/10</v>
          </cell>
          <cell r="G801" t="str">
            <v>AFS</v>
          </cell>
        </row>
        <row r="802">
          <cell r="A802">
            <v>857</v>
          </cell>
          <cell r="B802" t="str">
            <v>david</v>
          </cell>
          <cell r="C802" t="str">
            <v>HLALELE</v>
          </cell>
          <cell r="D802" t="str">
            <v>B</v>
          </cell>
          <cell r="E802" t="str">
            <v>M</v>
          </cell>
          <cell r="F802" t="str">
            <v>SM/10</v>
          </cell>
          <cell r="G802" t="str">
            <v>AFS</v>
          </cell>
        </row>
        <row r="803">
          <cell r="A803">
            <v>858</v>
          </cell>
          <cell r="B803" t="str">
            <v>mooketsi</v>
          </cell>
          <cell r="C803" t="str">
            <v>MAKHEBESELE</v>
          </cell>
          <cell r="D803" t="str">
            <v>B</v>
          </cell>
          <cell r="E803" t="str">
            <v>M</v>
          </cell>
          <cell r="F803" t="str">
            <v>SM/10</v>
          </cell>
          <cell r="G803" t="str">
            <v>AFS</v>
          </cell>
        </row>
        <row r="804">
          <cell r="A804">
            <v>859</v>
          </cell>
          <cell r="B804" t="str">
            <v>thabang</v>
          </cell>
          <cell r="C804" t="str">
            <v>MASIHLEHO</v>
          </cell>
          <cell r="D804" t="str">
            <v>B</v>
          </cell>
          <cell r="E804" t="str">
            <v>M</v>
          </cell>
          <cell r="F804" t="str">
            <v>SM/10</v>
          </cell>
          <cell r="G804" t="str">
            <v>AFS</v>
          </cell>
        </row>
        <row r="805">
          <cell r="A805">
            <v>860</v>
          </cell>
          <cell r="B805" t="str">
            <v>thapelo</v>
          </cell>
          <cell r="C805" t="str">
            <v>MODULA</v>
          </cell>
          <cell r="D805" t="str">
            <v>B</v>
          </cell>
          <cell r="E805" t="str">
            <v>M</v>
          </cell>
          <cell r="F805" t="str">
            <v>SM/10</v>
          </cell>
          <cell r="G805" t="str">
            <v>AFS</v>
          </cell>
        </row>
        <row r="806">
          <cell r="A806">
            <v>861</v>
          </cell>
          <cell r="B806" t="str">
            <v>tebogo</v>
          </cell>
          <cell r="C806" t="str">
            <v>MOFOLE</v>
          </cell>
          <cell r="D806" t="str">
            <v>B</v>
          </cell>
          <cell r="E806" t="str">
            <v>M</v>
          </cell>
          <cell r="F806" t="str">
            <v>SM/10</v>
          </cell>
          <cell r="G806" t="str">
            <v>AFS</v>
          </cell>
        </row>
        <row r="807">
          <cell r="A807">
            <v>862</v>
          </cell>
          <cell r="B807" t="str">
            <v>pakiso</v>
          </cell>
          <cell r="C807" t="str">
            <v>MTHEMBU</v>
          </cell>
          <cell r="D807" t="str">
            <v>B</v>
          </cell>
          <cell r="E807" t="str">
            <v>M</v>
          </cell>
          <cell r="F807" t="str">
            <v>SM/10</v>
          </cell>
          <cell r="G807" t="str">
            <v>AFS</v>
          </cell>
        </row>
        <row r="808">
          <cell r="A808">
            <v>863</v>
          </cell>
          <cell r="B808" t="str">
            <v>simon</v>
          </cell>
          <cell r="C808" t="str">
            <v>NDLANE</v>
          </cell>
          <cell r="D808" t="str">
            <v>B</v>
          </cell>
          <cell r="E808" t="str">
            <v>M</v>
          </cell>
          <cell r="F808" t="str">
            <v>SM/10</v>
          </cell>
          <cell r="G808" t="str">
            <v>AFS</v>
          </cell>
        </row>
        <row r="809">
          <cell r="A809">
            <v>864</v>
          </cell>
          <cell r="B809" t="str">
            <v>tshepo</v>
          </cell>
          <cell r="C809" t="str">
            <v>NYAPOTSE</v>
          </cell>
          <cell r="D809" t="str">
            <v>B</v>
          </cell>
          <cell r="E809" t="str">
            <v>M</v>
          </cell>
          <cell r="F809" t="str">
            <v>SM/10</v>
          </cell>
          <cell r="G809" t="str">
            <v>AFS</v>
          </cell>
        </row>
        <row r="810">
          <cell r="A810">
            <v>865</v>
          </cell>
          <cell r="B810" t="str">
            <v>thabo</v>
          </cell>
          <cell r="C810" t="str">
            <v>SEBOTSA</v>
          </cell>
          <cell r="D810" t="str">
            <v>B</v>
          </cell>
          <cell r="E810" t="str">
            <v>M</v>
          </cell>
          <cell r="F810" t="str">
            <v>SM/10</v>
          </cell>
          <cell r="G810" t="str">
            <v>AFS</v>
          </cell>
        </row>
        <row r="811">
          <cell r="A811">
            <v>866</v>
          </cell>
          <cell r="B811" t="str">
            <v>jonas</v>
          </cell>
          <cell r="C811" t="str">
            <v>SOKE</v>
          </cell>
          <cell r="D811" t="str">
            <v>B</v>
          </cell>
          <cell r="E811" t="str">
            <v>M</v>
          </cell>
          <cell r="F811" t="str">
            <v>SM/10</v>
          </cell>
          <cell r="G811" t="str">
            <v>AFS</v>
          </cell>
        </row>
        <row r="812">
          <cell r="A812">
            <v>867</v>
          </cell>
          <cell r="B812" t="str">
            <v>khumbulani</v>
          </cell>
          <cell r="C812" t="str">
            <v>KHOARAI</v>
          </cell>
          <cell r="D812" t="str">
            <v>B</v>
          </cell>
          <cell r="E812" t="str">
            <v>M</v>
          </cell>
          <cell r="F812" t="str">
            <v>SM/4</v>
          </cell>
          <cell r="G812" t="str">
            <v>AFS</v>
          </cell>
        </row>
        <row r="813">
          <cell r="A813">
            <v>868</v>
          </cell>
          <cell r="B813" t="str">
            <v>mpho</v>
          </cell>
          <cell r="C813" t="str">
            <v>LITABE</v>
          </cell>
          <cell r="D813" t="str">
            <v>B</v>
          </cell>
          <cell r="E813" t="str">
            <v>M</v>
          </cell>
          <cell r="F813" t="str">
            <v>SM/4</v>
          </cell>
          <cell r="G813" t="str">
            <v>AFS</v>
          </cell>
        </row>
        <row r="814">
          <cell r="A814">
            <v>869</v>
          </cell>
          <cell r="B814" t="str">
            <v>mohau</v>
          </cell>
          <cell r="C814" t="str">
            <v>MALISE</v>
          </cell>
          <cell r="D814" t="str">
            <v>B</v>
          </cell>
          <cell r="E814" t="str">
            <v>M</v>
          </cell>
          <cell r="F814" t="str">
            <v>SM/4</v>
          </cell>
          <cell r="G814" t="str">
            <v>AFS</v>
          </cell>
        </row>
        <row r="815">
          <cell r="A815">
            <v>870</v>
          </cell>
          <cell r="B815" t="str">
            <v>mohlakoana</v>
          </cell>
          <cell r="C815" t="str">
            <v>MASHALE</v>
          </cell>
          <cell r="D815" t="str">
            <v>B</v>
          </cell>
          <cell r="E815" t="str">
            <v>M</v>
          </cell>
          <cell r="F815" t="str">
            <v>SM/4</v>
          </cell>
          <cell r="G815" t="str">
            <v>AFS</v>
          </cell>
        </row>
        <row r="816">
          <cell r="A816">
            <v>871</v>
          </cell>
          <cell r="B816" t="str">
            <v>ayabonga</v>
          </cell>
          <cell r="C816" t="str">
            <v>MAVUSO</v>
          </cell>
          <cell r="D816" t="str">
            <v>B</v>
          </cell>
          <cell r="E816" t="str">
            <v>M</v>
          </cell>
          <cell r="F816" t="str">
            <v>SM/4</v>
          </cell>
          <cell r="G816" t="str">
            <v>AFS</v>
          </cell>
        </row>
        <row r="817">
          <cell r="A817">
            <v>872</v>
          </cell>
          <cell r="B817" t="str">
            <v>mongezi</v>
          </cell>
          <cell r="C817" t="str">
            <v>MBANE</v>
          </cell>
          <cell r="D817" t="str">
            <v>B</v>
          </cell>
          <cell r="E817" t="str">
            <v>M</v>
          </cell>
          <cell r="F817" t="str">
            <v>SM/4</v>
          </cell>
          <cell r="G817" t="str">
            <v>AFS</v>
          </cell>
        </row>
        <row r="818">
          <cell r="A818">
            <v>873</v>
          </cell>
          <cell r="B818" t="str">
            <v>paseka</v>
          </cell>
          <cell r="C818" t="str">
            <v>MOKUBUNG</v>
          </cell>
          <cell r="D818" t="str">
            <v>B</v>
          </cell>
          <cell r="E818" t="str">
            <v>M</v>
          </cell>
          <cell r="F818" t="str">
            <v>SM/4</v>
          </cell>
          <cell r="G818" t="str">
            <v>AFS</v>
          </cell>
        </row>
        <row r="819">
          <cell r="A819">
            <v>874</v>
          </cell>
          <cell r="B819" t="str">
            <v>thanduxolo</v>
          </cell>
          <cell r="C819" t="str">
            <v>MOLATEDI</v>
          </cell>
          <cell r="D819" t="str">
            <v>B</v>
          </cell>
          <cell r="E819" t="str">
            <v>M</v>
          </cell>
          <cell r="F819" t="str">
            <v>SM/4</v>
          </cell>
          <cell r="G819" t="str">
            <v>AFS</v>
          </cell>
        </row>
        <row r="820">
          <cell r="A820">
            <v>875</v>
          </cell>
          <cell r="B820" t="str">
            <v>thabang</v>
          </cell>
          <cell r="C820" t="str">
            <v>MPHUTI</v>
          </cell>
          <cell r="D820" t="str">
            <v>B</v>
          </cell>
          <cell r="E820" t="str">
            <v>M</v>
          </cell>
          <cell r="F820" t="str">
            <v>SM/4</v>
          </cell>
          <cell r="G820" t="str">
            <v>AFS</v>
          </cell>
        </row>
        <row r="821">
          <cell r="A821">
            <v>876</v>
          </cell>
          <cell r="B821" t="str">
            <v>felix</v>
          </cell>
          <cell r="C821" t="str">
            <v>NOMZANA</v>
          </cell>
          <cell r="D821" t="str">
            <v>B</v>
          </cell>
          <cell r="E821" t="str">
            <v>M</v>
          </cell>
          <cell r="F821" t="str">
            <v>SM/4</v>
          </cell>
          <cell r="G821" t="str">
            <v>AFS</v>
          </cell>
        </row>
        <row r="822">
          <cell r="A822">
            <v>877</v>
          </cell>
          <cell r="B822" t="str">
            <v>lesedi</v>
          </cell>
          <cell r="C822" t="str">
            <v>RADEBE</v>
          </cell>
          <cell r="D822" t="str">
            <v>B</v>
          </cell>
          <cell r="E822" t="str">
            <v>M</v>
          </cell>
          <cell r="F822" t="str">
            <v>SM/4</v>
          </cell>
          <cell r="G822" t="str">
            <v>AFS</v>
          </cell>
        </row>
        <row r="823">
          <cell r="A823">
            <v>878</v>
          </cell>
          <cell r="B823" t="str">
            <v>willem</v>
          </cell>
          <cell r="C823" t="str">
            <v>RADEBE</v>
          </cell>
          <cell r="D823" t="str">
            <v>B</v>
          </cell>
          <cell r="E823" t="str">
            <v>M</v>
          </cell>
          <cell r="F823" t="str">
            <v>SM/4</v>
          </cell>
          <cell r="G823" t="str">
            <v>AFS</v>
          </cell>
        </row>
        <row r="824">
          <cell r="A824">
            <v>879</v>
          </cell>
          <cell r="B824" t="str">
            <v>matthew</v>
          </cell>
          <cell r="C824" t="str">
            <v>RUSSELL</v>
          </cell>
          <cell r="D824" t="str">
            <v>W</v>
          </cell>
          <cell r="E824" t="str">
            <v>M</v>
          </cell>
          <cell r="F824" t="str">
            <v>SM/4</v>
          </cell>
          <cell r="G824" t="str">
            <v>AFS</v>
          </cell>
        </row>
        <row r="825">
          <cell r="A825">
            <v>880</v>
          </cell>
          <cell r="B825" t="str">
            <v>freddy</v>
          </cell>
          <cell r="C825" t="str">
            <v>SEFATSA</v>
          </cell>
          <cell r="D825" t="str">
            <v>B</v>
          </cell>
          <cell r="E825" t="str">
            <v>M</v>
          </cell>
          <cell r="F825" t="str">
            <v>SM/4</v>
          </cell>
          <cell r="G825" t="str">
            <v>AFS</v>
          </cell>
        </row>
        <row r="826">
          <cell r="A826">
            <v>881</v>
          </cell>
          <cell r="B826" t="str">
            <v>lebohang</v>
          </cell>
          <cell r="C826" t="str">
            <v>TSOTOTSI</v>
          </cell>
          <cell r="D826" t="str">
            <v>B</v>
          </cell>
          <cell r="E826" t="str">
            <v>M</v>
          </cell>
          <cell r="F826" t="str">
            <v>SM/4</v>
          </cell>
          <cell r="G826" t="str">
            <v>AFS</v>
          </cell>
        </row>
        <row r="827">
          <cell r="A827">
            <v>882</v>
          </cell>
          <cell r="B827" t="str">
            <v>bongani</v>
          </cell>
          <cell r="C827" t="str">
            <v>YAWA</v>
          </cell>
          <cell r="D827" t="str">
            <v>B</v>
          </cell>
          <cell r="E827" t="str">
            <v>M</v>
          </cell>
          <cell r="F827" t="str">
            <v>SM/4</v>
          </cell>
          <cell r="G827" t="str">
            <v>AFS</v>
          </cell>
        </row>
        <row r="828">
          <cell r="A828">
            <v>883</v>
          </cell>
          <cell r="B828" t="str">
            <v>tyler</v>
          </cell>
          <cell r="C828" t="str">
            <v>BELING</v>
          </cell>
          <cell r="D828" t="str">
            <v>W</v>
          </cell>
          <cell r="E828" t="str">
            <v>F</v>
          </cell>
          <cell r="F828" t="str">
            <v>SW/10</v>
          </cell>
          <cell r="G828" t="str">
            <v>AFS</v>
          </cell>
        </row>
        <row r="829">
          <cell r="A829">
            <v>884</v>
          </cell>
          <cell r="B829" t="str">
            <v>anna</v>
          </cell>
          <cell r="C829" t="str">
            <v>MOEKETSI</v>
          </cell>
          <cell r="D829" t="str">
            <v>B</v>
          </cell>
          <cell r="E829" t="str">
            <v>F</v>
          </cell>
          <cell r="F829" t="str">
            <v>SW/10</v>
          </cell>
          <cell r="G829" t="str">
            <v>AFS</v>
          </cell>
        </row>
        <row r="830">
          <cell r="A830">
            <v>885</v>
          </cell>
          <cell r="B830" t="str">
            <v>kesa</v>
          </cell>
          <cell r="C830" t="str">
            <v>MOLOTSANE</v>
          </cell>
          <cell r="D830" t="str">
            <v>B</v>
          </cell>
          <cell r="E830" t="str">
            <v>F</v>
          </cell>
          <cell r="F830" t="str">
            <v>SW/10</v>
          </cell>
          <cell r="G830" t="str">
            <v>AFS</v>
          </cell>
        </row>
        <row r="831">
          <cell r="A831">
            <v>886</v>
          </cell>
          <cell r="B831" t="str">
            <v>maryna</v>
          </cell>
          <cell r="C831" t="str">
            <v>SWANEPOEL</v>
          </cell>
          <cell r="D831" t="str">
            <v>W</v>
          </cell>
          <cell r="E831" t="str">
            <v>F</v>
          </cell>
          <cell r="F831" t="str">
            <v>SW/10</v>
          </cell>
          <cell r="G831" t="str">
            <v>AFS</v>
          </cell>
        </row>
        <row r="832">
          <cell r="A832">
            <v>887</v>
          </cell>
          <cell r="B832" t="str">
            <v>melanie</v>
          </cell>
          <cell r="C832" t="str">
            <v>DE BRUYN</v>
          </cell>
          <cell r="D832" t="str">
            <v>W</v>
          </cell>
          <cell r="E832" t="str">
            <v>F</v>
          </cell>
          <cell r="F832" t="str">
            <v>SW/4</v>
          </cell>
          <cell r="G832" t="str">
            <v>AFS</v>
          </cell>
        </row>
        <row r="833">
          <cell r="A833">
            <v>888</v>
          </cell>
          <cell r="B833" t="str">
            <v>ine</v>
          </cell>
          <cell r="C833" t="str">
            <v>DE VILLIERS</v>
          </cell>
          <cell r="D833" t="str">
            <v>W</v>
          </cell>
          <cell r="E833" t="str">
            <v>F</v>
          </cell>
          <cell r="F833" t="str">
            <v>SW/4</v>
          </cell>
          <cell r="G833" t="str">
            <v>AFS</v>
          </cell>
        </row>
        <row r="834">
          <cell r="A834">
            <v>889</v>
          </cell>
          <cell r="B834" t="str">
            <v>palesa</v>
          </cell>
          <cell r="C834" t="str">
            <v>MAFANYA</v>
          </cell>
          <cell r="D834" t="str">
            <v>B</v>
          </cell>
          <cell r="E834" t="str">
            <v>F</v>
          </cell>
          <cell r="F834" t="str">
            <v>SW/4</v>
          </cell>
          <cell r="G834" t="str">
            <v>AFS</v>
          </cell>
        </row>
        <row r="835">
          <cell r="A835">
            <v>890</v>
          </cell>
          <cell r="B835" t="str">
            <v>marne</v>
          </cell>
          <cell r="C835" t="str">
            <v>MENTZ</v>
          </cell>
          <cell r="D835" t="str">
            <v>W</v>
          </cell>
          <cell r="E835" t="str">
            <v>F</v>
          </cell>
          <cell r="F835" t="str">
            <v>SW/4</v>
          </cell>
          <cell r="G835" t="str">
            <v>AFS</v>
          </cell>
        </row>
        <row r="836">
          <cell r="A836">
            <v>891</v>
          </cell>
          <cell r="B836" t="str">
            <v>ruth</v>
          </cell>
          <cell r="C836" t="str">
            <v>MLAMBO</v>
          </cell>
          <cell r="D836" t="str">
            <v>B</v>
          </cell>
          <cell r="E836" t="str">
            <v>F</v>
          </cell>
          <cell r="F836" t="str">
            <v>SW/4</v>
          </cell>
          <cell r="G836" t="str">
            <v>AFS</v>
          </cell>
        </row>
        <row r="837">
          <cell r="A837">
            <v>892</v>
          </cell>
          <cell r="B837" t="str">
            <v>anke</v>
          </cell>
          <cell r="C837" t="str">
            <v>BRONN</v>
          </cell>
          <cell r="D837" t="str">
            <v>W</v>
          </cell>
          <cell r="E837" t="str">
            <v>F</v>
          </cell>
          <cell r="F837" t="str">
            <v>W23/4</v>
          </cell>
          <cell r="G837" t="str">
            <v>AFS</v>
          </cell>
        </row>
        <row r="838">
          <cell r="A838">
            <v>893</v>
          </cell>
          <cell r="B838" t="str">
            <v>tammy</v>
          </cell>
          <cell r="C838" t="str">
            <v>CLOETE</v>
          </cell>
          <cell r="D838" t="str">
            <v>W</v>
          </cell>
          <cell r="E838" t="str">
            <v>F</v>
          </cell>
          <cell r="F838" t="str">
            <v>W23/4</v>
          </cell>
          <cell r="G838" t="str">
            <v>AFS</v>
          </cell>
        </row>
        <row r="839">
          <cell r="A839">
            <v>894</v>
          </cell>
          <cell r="B839" t="str">
            <v>channah</v>
          </cell>
          <cell r="C839" t="str">
            <v>DU PLESSIS</v>
          </cell>
          <cell r="D839" t="str">
            <v>W</v>
          </cell>
          <cell r="E839" t="str">
            <v>F</v>
          </cell>
          <cell r="F839" t="str">
            <v>W23/4</v>
          </cell>
          <cell r="G839" t="str">
            <v>AFS</v>
          </cell>
        </row>
        <row r="840">
          <cell r="A840">
            <v>895</v>
          </cell>
          <cell r="B840" t="str">
            <v>rethabile</v>
          </cell>
          <cell r="C840" t="str">
            <v>JABANE</v>
          </cell>
          <cell r="D840" t="str">
            <v>B</v>
          </cell>
          <cell r="E840" t="str">
            <v>F</v>
          </cell>
          <cell r="F840" t="str">
            <v>W23/4</v>
          </cell>
          <cell r="G840" t="str">
            <v>AFS</v>
          </cell>
        </row>
        <row r="841">
          <cell r="A841">
            <v>896</v>
          </cell>
          <cell r="B841" t="str">
            <v xml:space="preserve">refiloe </v>
          </cell>
          <cell r="C841" t="str">
            <v>KARREEBOS</v>
          </cell>
          <cell r="D841" t="str">
            <v>B</v>
          </cell>
          <cell r="E841" t="str">
            <v>F</v>
          </cell>
          <cell r="F841" t="str">
            <v>W23/4</v>
          </cell>
          <cell r="G841" t="str">
            <v>AFS</v>
          </cell>
        </row>
        <row r="842">
          <cell r="A842">
            <v>897</v>
          </cell>
          <cell r="B842" t="str">
            <v>dineo</v>
          </cell>
          <cell r="C842" t="str">
            <v>MOKOENA</v>
          </cell>
          <cell r="D842" t="str">
            <v>B</v>
          </cell>
          <cell r="E842" t="str">
            <v>F</v>
          </cell>
          <cell r="F842" t="str">
            <v>W23/4</v>
          </cell>
          <cell r="G842" t="str">
            <v>AFS</v>
          </cell>
        </row>
        <row r="843">
          <cell r="A843">
            <v>898</v>
          </cell>
          <cell r="B843" t="str">
            <v>tshepitso</v>
          </cell>
          <cell r="C843" t="str">
            <v>MOTSEI</v>
          </cell>
          <cell r="D843" t="str">
            <v>B</v>
          </cell>
          <cell r="E843" t="str">
            <v>F</v>
          </cell>
          <cell r="F843" t="str">
            <v>W23/4</v>
          </cell>
          <cell r="G843" t="str">
            <v>AFS</v>
          </cell>
        </row>
        <row r="844">
          <cell r="A844">
            <v>899</v>
          </cell>
          <cell r="B844" t="str">
            <v>lizandre</v>
          </cell>
          <cell r="C844" t="str">
            <v>MULDER</v>
          </cell>
          <cell r="D844" t="str">
            <v>W</v>
          </cell>
          <cell r="E844" t="str">
            <v>F</v>
          </cell>
          <cell r="F844" t="str">
            <v>W23/4</v>
          </cell>
          <cell r="G844" t="str">
            <v>AFS</v>
          </cell>
        </row>
        <row r="845">
          <cell r="A845">
            <v>900</v>
          </cell>
          <cell r="B845" t="str">
            <v xml:space="preserve">thandi </v>
          </cell>
          <cell r="C845" t="str">
            <v>NTSOEU</v>
          </cell>
          <cell r="D845" t="str">
            <v>B</v>
          </cell>
          <cell r="E845" t="str">
            <v>F</v>
          </cell>
          <cell r="F845" t="str">
            <v>W23/4</v>
          </cell>
          <cell r="G845" t="str">
            <v>AFS</v>
          </cell>
        </row>
        <row r="846">
          <cell r="A846">
            <v>901</v>
          </cell>
          <cell r="B846" t="str">
            <v>vicky</v>
          </cell>
          <cell r="C846" t="str">
            <v>OELOFSE</v>
          </cell>
          <cell r="D846" t="str">
            <v>W</v>
          </cell>
          <cell r="E846" t="str">
            <v>F</v>
          </cell>
          <cell r="F846" t="str">
            <v>W23/4</v>
          </cell>
          <cell r="G846" t="str">
            <v>AFS</v>
          </cell>
        </row>
        <row r="847">
          <cell r="A847">
            <v>902</v>
          </cell>
          <cell r="B847" t="str">
            <v>sebabatso</v>
          </cell>
          <cell r="C847" t="str">
            <v>SESING</v>
          </cell>
          <cell r="D847" t="str">
            <v>B</v>
          </cell>
          <cell r="E847" t="str">
            <v>F</v>
          </cell>
          <cell r="F847" t="str">
            <v>W23/4</v>
          </cell>
          <cell r="G847" t="str">
            <v>AFS</v>
          </cell>
        </row>
        <row r="848">
          <cell r="A848">
            <v>903</v>
          </cell>
          <cell r="B848" t="str">
            <v>zianda</v>
          </cell>
          <cell r="C848" t="str">
            <v>SEXAXA</v>
          </cell>
          <cell r="D848" t="str">
            <v>B</v>
          </cell>
          <cell r="E848" t="str">
            <v>F</v>
          </cell>
          <cell r="F848" t="str">
            <v>W23/4</v>
          </cell>
          <cell r="G848" t="str">
            <v>AFS</v>
          </cell>
        </row>
        <row r="849">
          <cell r="A849">
            <v>904</v>
          </cell>
          <cell r="B849" t="str">
            <v>zelda</v>
          </cell>
          <cell r="C849" t="str">
            <v>VAN DER MERWE</v>
          </cell>
          <cell r="D849" t="str">
            <v>W</v>
          </cell>
          <cell r="E849" t="str">
            <v>F</v>
          </cell>
          <cell r="F849" t="str">
            <v>W23/4</v>
          </cell>
          <cell r="G849" t="str">
            <v>AFS</v>
          </cell>
        </row>
        <row r="850">
          <cell r="A850">
            <v>905</v>
          </cell>
          <cell r="B850" t="str">
            <v>tara-lea</v>
          </cell>
          <cell r="C850" t="str">
            <v>VAN ZYL</v>
          </cell>
          <cell r="D850" t="str">
            <v>W</v>
          </cell>
          <cell r="E850" t="str">
            <v>F</v>
          </cell>
          <cell r="F850" t="str">
            <v>W23/4</v>
          </cell>
          <cell r="G850" t="str">
            <v>AFS</v>
          </cell>
        </row>
        <row r="851">
          <cell r="A851">
            <v>906</v>
          </cell>
          <cell r="B851" t="str">
            <v>mizan</v>
          </cell>
          <cell r="C851" t="str">
            <v>VILJOEN</v>
          </cell>
          <cell r="D851" t="str">
            <v>W</v>
          </cell>
          <cell r="E851" t="str">
            <v>F</v>
          </cell>
          <cell r="F851" t="str">
            <v>W23/4</v>
          </cell>
          <cell r="G851" t="str">
            <v>AFS</v>
          </cell>
        </row>
        <row r="852">
          <cell r="A852">
            <v>907</v>
          </cell>
          <cell r="B852" t="str">
            <v>yzelle</v>
          </cell>
          <cell r="C852" t="str">
            <v>DE BEER</v>
          </cell>
          <cell r="D852" t="str">
            <v>W</v>
          </cell>
          <cell r="E852" t="str">
            <v>F</v>
          </cell>
          <cell r="F852" t="str">
            <v>W35/4</v>
          </cell>
          <cell r="G852" t="str">
            <v>AFS</v>
          </cell>
        </row>
        <row r="853">
          <cell r="A853">
            <v>908</v>
          </cell>
          <cell r="B853" t="str">
            <v>elize</v>
          </cell>
          <cell r="C853" t="str">
            <v>DUVENHAGE</v>
          </cell>
          <cell r="D853" t="str">
            <v>W</v>
          </cell>
          <cell r="E853" t="str">
            <v>F</v>
          </cell>
          <cell r="F853" t="str">
            <v>W35/4</v>
          </cell>
          <cell r="G853" t="str">
            <v>AFS</v>
          </cell>
        </row>
        <row r="854">
          <cell r="A854">
            <v>909</v>
          </cell>
          <cell r="B854" t="str">
            <v>marieta</v>
          </cell>
          <cell r="C854" t="str">
            <v>MARX</v>
          </cell>
          <cell r="D854" t="str">
            <v>W</v>
          </cell>
          <cell r="E854" t="str">
            <v>F</v>
          </cell>
          <cell r="F854" t="str">
            <v>W35/4</v>
          </cell>
          <cell r="G854" t="str">
            <v>AFS</v>
          </cell>
        </row>
        <row r="855">
          <cell r="A855">
            <v>910</v>
          </cell>
          <cell r="B855" t="str">
            <v>liz</v>
          </cell>
          <cell r="C855" t="str">
            <v>MEETS</v>
          </cell>
          <cell r="D855" t="str">
            <v>W</v>
          </cell>
          <cell r="E855" t="str">
            <v>F</v>
          </cell>
          <cell r="F855" t="str">
            <v>W35/4</v>
          </cell>
          <cell r="G855" t="str">
            <v>AFS</v>
          </cell>
        </row>
        <row r="856">
          <cell r="A856">
            <v>911</v>
          </cell>
          <cell r="B856" t="str">
            <v>anica</v>
          </cell>
          <cell r="C856" t="str">
            <v>VISAGIE</v>
          </cell>
          <cell r="D856" t="str">
            <v>W</v>
          </cell>
          <cell r="E856" t="str">
            <v>F</v>
          </cell>
          <cell r="F856" t="str">
            <v>W35/4</v>
          </cell>
          <cell r="G856" t="str">
            <v>AFS</v>
          </cell>
        </row>
        <row r="857">
          <cell r="A857">
            <v>912</v>
          </cell>
          <cell r="B857" t="str">
            <v>marina</v>
          </cell>
          <cell r="C857" t="str">
            <v>KRAUSE</v>
          </cell>
          <cell r="D857" t="str">
            <v>W</v>
          </cell>
          <cell r="E857" t="str">
            <v>F</v>
          </cell>
          <cell r="F857" t="str">
            <v>W40/4</v>
          </cell>
          <cell r="G857" t="str">
            <v>AFS</v>
          </cell>
        </row>
        <row r="858">
          <cell r="A858">
            <v>913</v>
          </cell>
          <cell r="B858" t="str">
            <v>paulina</v>
          </cell>
          <cell r="C858" t="str">
            <v>NJEYA</v>
          </cell>
          <cell r="D858" t="str">
            <v>B</v>
          </cell>
          <cell r="E858" t="str">
            <v>F</v>
          </cell>
          <cell r="F858" t="str">
            <v>W40/4</v>
          </cell>
          <cell r="G858" t="str">
            <v>AFS</v>
          </cell>
        </row>
        <row r="859">
          <cell r="A859">
            <v>914</v>
          </cell>
          <cell r="B859" t="str">
            <v>angelique</v>
          </cell>
          <cell r="C859" t="str">
            <v>VAN DER MERWE</v>
          </cell>
          <cell r="D859" t="str">
            <v>W</v>
          </cell>
          <cell r="E859" t="str">
            <v>F</v>
          </cell>
          <cell r="F859" t="str">
            <v>W40/4</v>
          </cell>
          <cell r="G859" t="str">
            <v>AFS</v>
          </cell>
        </row>
        <row r="860">
          <cell r="A860">
            <v>915</v>
          </cell>
          <cell r="B860" t="str">
            <v>lena</v>
          </cell>
          <cell r="C860" t="str">
            <v>VAN ROOYEN</v>
          </cell>
          <cell r="D860" t="str">
            <v>W</v>
          </cell>
          <cell r="E860" t="str">
            <v>F</v>
          </cell>
          <cell r="F860" t="str">
            <v>W40/4</v>
          </cell>
          <cell r="G860" t="str">
            <v>AFS</v>
          </cell>
        </row>
        <row r="861">
          <cell r="A861">
            <v>916</v>
          </cell>
          <cell r="B861" t="str">
            <v>hanlie</v>
          </cell>
          <cell r="C861" t="str">
            <v>VAN ZYL</v>
          </cell>
          <cell r="D861" t="str">
            <v>W</v>
          </cell>
          <cell r="E861" t="str">
            <v>F</v>
          </cell>
          <cell r="F861" t="str">
            <v>W40/4</v>
          </cell>
          <cell r="G861" t="str">
            <v>AFS</v>
          </cell>
        </row>
        <row r="862">
          <cell r="A862">
            <v>917</v>
          </cell>
          <cell r="B862" t="str">
            <v>leobri</v>
          </cell>
          <cell r="C862" t="str">
            <v>BISSCHOFF</v>
          </cell>
          <cell r="D862" t="str">
            <v>W</v>
          </cell>
          <cell r="E862" t="str">
            <v>F</v>
          </cell>
          <cell r="F862" t="str">
            <v>W45/4</v>
          </cell>
          <cell r="G862" t="str">
            <v>AFS</v>
          </cell>
        </row>
        <row r="863">
          <cell r="A863">
            <v>918</v>
          </cell>
          <cell r="B863" t="str">
            <v>kemaine</v>
          </cell>
          <cell r="C863" t="str">
            <v>BOTHA</v>
          </cell>
          <cell r="D863" t="str">
            <v>W</v>
          </cell>
          <cell r="E863" t="str">
            <v>F</v>
          </cell>
          <cell r="F863" t="str">
            <v>W45/4</v>
          </cell>
          <cell r="G863" t="str">
            <v>AFS</v>
          </cell>
        </row>
        <row r="864">
          <cell r="A864">
            <v>919</v>
          </cell>
          <cell r="B864" t="str">
            <v>liesl</v>
          </cell>
          <cell r="C864" t="str">
            <v>BRÖNN</v>
          </cell>
          <cell r="D864" t="str">
            <v>W</v>
          </cell>
          <cell r="E864" t="str">
            <v>F</v>
          </cell>
          <cell r="F864" t="str">
            <v>W45/4</v>
          </cell>
          <cell r="G864" t="str">
            <v>AFS</v>
          </cell>
        </row>
        <row r="865">
          <cell r="A865">
            <v>920</v>
          </cell>
          <cell r="B865" t="str">
            <v>leana</v>
          </cell>
          <cell r="C865" t="str">
            <v>ESTERHUIZEN</v>
          </cell>
          <cell r="D865" t="str">
            <v>W</v>
          </cell>
          <cell r="E865" t="str">
            <v>F</v>
          </cell>
          <cell r="F865" t="str">
            <v>W45/4</v>
          </cell>
          <cell r="G865" t="str">
            <v>AFS</v>
          </cell>
        </row>
        <row r="866">
          <cell r="A866">
            <v>921</v>
          </cell>
          <cell r="B866" t="str">
            <v>carolise</v>
          </cell>
          <cell r="C866" t="str">
            <v>JACOBS</v>
          </cell>
          <cell r="D866" t="str">
            <v>W</v>
          </cell>
          <cell r="E866" t="str">
            <v>F</v>
          </cell>
          <cell r="F866" t="str">
            <v>W45/4</v>
          </cell>
          <cell r="G866" t="str">
            <v>AFS</v>
          </cell>
        </row>
        <row r="867">
          <cell r="A867">
            <v>922</v>
          </cell>
          <cell r="B867" t="str">
            <v>mercia</v>
          </cell>
          <cell r="C867" t="str">
            <v>PRETORIUS</v>
          </cell>
          <cell r="D867" t="str">
            <v>W</v>
          </cell>
          <cell r="E867" t="str">
            <v>F</v>
          </cell>
          <cell r="F867" t="str">
            <v>W45/4</v>
          </cell>
          <cell r="G867" t="str">
            <v>AFS</v>
          </cell>
        </row>
        <row r="868">
          <cell r="A868">
            <v>924</v>
          </cell>
          <cell r="B868" t="str">
            <v>rozelle</v>
          </cell>
          <cell r="C868" t="str">
            <v>CLOETE</v>
          </cell>
          <cell r="D868" t="str">
            <v>W</v>
          </cell>
          <cell r="E868" t="str">
            <v>F</v>
          </cell>
          <cell r="F868" t="str">
            <v>W50/4</v>
          </cell>
          <cell r="G868" t="str">
            <v>AFS</v>
          </cell>
        </row>
        <row r="869">
          <cell r="A869">
            <v>925</v>
          </cell>
          <cell r="B869" t="str">
            <v>anna marie</v>
          </cell>
          <cell r="C869" t="str">
            <v>FERREIRA</v>
          </cell>
          <cell r="D869" t="str">
            <v>W</v>
          </cell>
          <cell r="E869" t="str">
            <v>F</v>
          </cell>
          <cell r="F869" t="str">
            <v>W65/4</v>
          </cell>
          <cell r="G869" t="str">
            <v>AFS</v>
          </cell>
        </row>
        <row r="870">
          <cell r="A870">
            <v>51</v>
          </cell>
          <cell r="B870" t="str">
            <v>martha</v>
          </cell>
          <cell r="C870" t="str">
            <v>MAPUTLE</v>
          </cell>
          <cell r="D870" t="str">
            <v>B</v>
          </cell>
          <cell r="E870" t="str">
            <v>F</v>
          </cell>
          <cell r="F870" t="str">
            <v>W65/4</v>
          </cell>
          <cell r="G870" t="str">
            <v>AFS</v>
          </cell>
        </row>
        <row r="871">
          <cell r="A871">
            <v>926</v>
          </cell>
          <cell r="B871" t="str">
            <v>hanno</v>
          </cell>
          <cell r="C871" t="str">
            <v>BESTER</v>
          </cell>
          <cell r="D871" t="str">
            <v>W</v>
          </cell>
          <cell r="E871" t="str">
            <v>M</v>
          </cell>
          <cell r="F871" t="str">
            <v>B10/2</v>
          </cell>
          <cell r="G871" t="str">
            <v>AGN</v>
          </cell>
        </row>
        <row r="872">
          <cell r="A872">
            <v>927</v>
          </cell>
          <cell r="B872" t="str">
            <v>junior</v>
          </cell>
          <cell r="C872" t="str">
            <v>DLADLA</v>
          </cell>
          <cell r="D872" t="str">
            <v>B</v>
          </cell>
          <cell r="E872" t="str">
            <v>M</v>
          </cell>
          <cell r="F872" t="str">
            <v>B10/2</v>
          </cell>
          <cell r="G872" t="str">
            <v>AGN</v>
          </cell>
        </row>
        <row r="873">
          <cell r="A873">
            <v>928</v>
          </cell>
          <cell r="B873" t="str">
            <v>emil</v>
          </cell>
          <cell r="C873" t="str">
            <v>ELS</v>
          </cell>
          <cell r="D873" t="str">
            <v>W</v>
          </cell>
          <cell r="E873" t="str">
            <v>M</v>
          </cell>
          <cell r="F873" t="str">
            <v>B10/2</v>
          </cell>
          <cell r="G873" t="str">
            <v>AGN</v>
          </cell>
        </row>
        <row r="874">
          <cell r="A874">
            <v>929</v>
          </cell>
          <cell r="B874" t="str">
            <v>chrisner</v>
          </cell>
          <cell r="C874" t="str">
            <v>GOUWS</v>
          </cell>
          <cell r="D874" t="str">
            <v>W</v>
          </cell>
          <cell r="E874" t="str">
            <v>M</v>
          </cell>
          <cell r="F874" t="str">
            <v>B10/2</v>
          </cell>
          <cell r="G874" t="str">
            <v>AGN</v>
          </cell>
        </row>
        <row r="875">
          <cell r="A875">
            <v>930</v>
          </cell>
          <cell r="B875" t="str">
            <v>rupert</v>
          </cell>
          <cell r="C875" t="str">
            <v>GROENEWALD</v>
          </cell>
          <cell r="D875" t="str">
            <v>W</v>
          </cell>
          <cell r="E875" t="str">
            <v>M</v>
          </cell>
          <cell r="F875" t="str">
            <v>B10/2</v>
          </cell>
          <cell r="G875" t="str">
            <v>AGN</v>
          </cell>
        </row>
        <row r="876">
          <cell r="A876">
            <v>931</v>
          </cell>
          <cell r="B876" t="str">
            <v>gustav</v>
          </cell>
          <cell r="C876" t="str">
            <v>HAMMAN</v>
          </cell>
          <cell r="D876" t="str">
            <v>W</v>
          </cell>
          <cell r="E876" t="str">
            <v>M</v>
          </cell>
          <cell r="F876" t="str">
            <v>B10/2</v>
          </cell>
          <cell r="G876" t="str">
            <v>AGN</v>
          </cell>
        </row>
        <row r="877">
          <cell r="A877">
            <v>932</v>
          </cell>
          <cell r="B877" t="str">
            <v>henco</v>
          </cell>
          <cell r="C877" t="str">
            <v>JOUBERT</v>
          </cell>
          <cell r="D877" t="str">
            <v>W</v>
          </cell>
          <cell r="E877" t="str">
            <v>M</v>
          </cell>
          <cell r="F877" t="str">
            <v>B10/2</v>
          </cell>
          <cell r="G877" t="str">
            <v>AGN</v>
          </cell>
        </row>
        <row r="878">
          <cell r="A878">
            <v>933</v>
          </cell>
          <cell r="B878" t="str">
            <v>roal</v>
          </cell>
          <cell r="C878" t="str">
            <v>JV VUUREN</v>
          </cell>
          <cell r="D878" t="str">
            <v>W</v>
          </cell>
          <cell r="E878" t="str">
            <v>M</v>
          </cell>
          <cell r="F878" t="str">
            <v>B10/2</v>
          </cell>
          <cell r="G878" t="str">
            <v>AGN</v>
          </cell>
        </row>
        <row r="879">
          <cell r="A879">
            <v>934</v>
          </cell>
          <cell r="B879" t="str">
            <v>zander</v>
          </cell>
          <cell r="C879" t="str">
            <v>KALTWASSER</v>
          </cell>
          <cell r="D879" t="str">
            <v>W</v>
          </cell>
          <cell r="E879" t="str">
            <v>M</v>
          </cell>
          <cell r="F879" t="str">
            <v>B10/2</v>
          </cell>
          <cell r="G879" t="str">
            <v>AGN</v>
          </cell>
        </row>
        <row r="880">
          <cell r="A880">
            <v>935</v>
          </cell>
          <cell r="B880" t="str">
            <v>ewan</v>
          </cell>
          <cell r="C880" t="str">
            <v>KIELBLOCK</v>
          </cell>
          <cell r="D880" t="str">
            <v>W</v>
          </cell>
          <cell r="E880" t="str">
            <v>M</v>
          </cell>
          <cell r="F880" t="str">
            <v>B10/2</v>
          </cell>
          <cell r="G880" t="str">
            <v>AGN</v>
          </cell>
        </row>
        <row r="881">
          <cell r="A881">
            <v>936</v>
          </cell>
          <cell r="B881" t="str">
            <v>neo</v>
          </cell>
          <cell r="C881" t="str">
            <v>MONTSHO</v>
          </cell>
          <cell r="D881" t="str">
            <v>B</v>
          </cell>
          <cell r="E881" t="str">
            <v>M</v>
          </cell>
          <cell r="F881" t="str">
            <v>B10/2</v>
          </cell>
          <cell r="G881" t="str">
            <v>AGN</v>
          </cell>
        </row>
        <row r="882">
          <cell r="A882">
            <v>937</v>
          </cell>
          <cell r="B882" t="str">
            <v>reghard</v>
          </cell>
          <cell r="C882" t="str">
            <v>ROOS</v>
          </cell>
          <cell r="D882" t="str">
            <v>W</v>
          </cell>
          <cell r="E882" t="str">
            <v>M</v>
          </cell>
          <cell r="F882" t="str">
            <v>B10/2</v>
          </cell>
          <cell r="G882" t="str">
            <v>AGN</v>
          </cell>
        </row>
        <row r="883">
          <cell r="A883">
            <v>938</v>
          </cell>
          <cell r="B883" t="str">
            <v>reinhardt</v>
          </cell>
          <cell r="C883" t="str">
            <v>SNYMAN</v>
          </cell>
          <cell r="D883" t="str">
            <v>W</v>
          </cell>
          <cell r="E883" t="str">
            <v>M</v>
          </cell>
          <cell r="F883" t="str">
            <v>B10/2</v>
          </cell>
          <cell r="G883" t="str">
            <v>AGN</v>
          </cell>
        </row>
        <row r="884">
          <cell r="A884">
            <v>939</v>
          </cell>
          <cell r="B884" t="str">
            <v>ruan</v>
          </cell>
          <cell r="C884" t="str">
            <v>STEYN</v>
          </cell>
          <cell r="D884" t="str">
            <v>W</v>
          </cell>
          <cell r="E884" t="str">
            <v>M</v>
          </cell>
          <cell r="F884" t="str">
            <v>B10/2</v>
          </cell>
          <cell r="G884" t="str">
            <v>AGN</v>
          </cell>
        </row>
        <row r="885">
          <cell r="A885">
            <v>940</v>
          </cell>
          <cell r="B885" t="str">
            <v>hannu</v>
          </cell>
          <cell r="C885" t="str">
            <v>VAN ZYL</v>
          </cell>
          <cell r="D885" t="str">
            <v>W</v>
          </cell>
          <cell r="E885" t="str">
            <v>M</v>
          </cell>
          <cell r="F885" t="str">
            <v>B10/2</v>
          </cell>
          <cell r="G885" t="str">
            <v>AGN</v>
          </cell>
        </row>
        <row r="886">
          <cell r="A886">
            <v>941</v>
          </cell>
          <cell r="B886" t="str">
            <v>tristan</v>
          </cell>
          <cell r="C886" t="str">
            <v>VISSER</v>
          </cell>
          <cell r="D886" t="str">
            <v>W</v>
          </cell>
          <cell r="E886" t="str">
            <v>M</v>
          </cell>
          <cell r="F886" t="str">
            <v>B10/2</v>
          </cell>
          <cell r="G886" t="str">
            <v>AGN</v>
          </cell>
        </row>
        <row r="887">
          <cell r="A887">
            <v>942</v>
          </cell>
          <cell r="B887" t="str">
            <v xml:space="preserve">armand </v>
          </cell>
          <cell r="C887" t="str">
            <v>VIVIER</v>
          </cell>
          <cell r="D887" t="str">
            <v>W</v>
          </cell>
          <cell r="E887" t="str">
            <v>M</v>
          </cell>
          <cell r="F887" t="str">
            <v>B10/2</v>
          </cell>
          <cell r="G887" t="str">
            <v>AGN</v>
          </cell>
        </row>
        <row r="888">
          <cell r="A888">
            <v>943</v>
          </cell>
          <cell r="B888" t="str">
            <v>vusi</v>
          </cell>
          <cell r="C888" t="str">
            <v>YEDWA</v>
          </cell>
          <cell r="D888" t="str">
            <v>B</v>
          </cell>
          <cell r="E888" t="str">
            <v>M</v>
          </cell>
          <cell r="F888" t="str">
            <v>B10/2</v>
          </cell>
          <cell r="G888" t="str">
            <v>AGN</v>
          </cell>
        </row>
        <row r="889">
          <cell r="A889">
            <v>944</v>
          </cell>
          <cell r="B889" t="str">
            <v>francois</v>
          </cell>
          <cell r="C889" t="str">
            <v>BOSHOFF</v>
          </cell>
          <cell r="D889" t="str">
            <v>W</v>
          </cell>
          <cell r="E889" t="str">
            <v>M</v>
          </cell>
          <cell r="F889" t="str">
            <v>B11/3</v>
          </cell>
          <cell r="G889" t="str">
            <v>AGN</v>
          </cell>
        </row>
        <row r="890">
          <cell r="A890">
            <v>945</v>
          </cell>
          <cell r="B890" t="str">
            <v>zian</v>
          </cell>
          <cell r="C890" t="str">
            <v>BRENKMAN</v>
          </cell>
          <cell r="D890" t="str">
            <v>W</v>
          </cell>
          <cell r="E890" t="str">
            <v>M</v>
          </cell>
          <cell r="F890" t="str">
            <v>B11/3</v>
          </cell>
          <cell r="G890" t="str">
            <v>AGN</v>
          </cell>
        </row>
        <row r="891">
          <cell r="A891">
            <v>946</v>
          </cell>
          <cell r="B891" t="str">
            <v>waldo</v>
          </cell>
          <cell r="C891" t="str">
            <v>BREYTENBACH</v>
          </cell>
          <cell r="D891" t="str">
            <v>W</v>
          </cell>
          <cell r="E891" t="str">
            <v>M</v>
          </cell>
          <cell r="F891" t="str">
            <v>B11/3</v>
          </cell>
          <cell r="G891" t="str">
            <v>AGN</v>
          </cell>
        </row>
        <row r="892">
          <cell r="A892">
            <v>947</v>
          </cell>
          <cell r="B892" t="str">
            <v>ketumile</v>
          </cell>
          <cell r="C892" t="str">
            <v>DIALE</v>
          </cell>
          <cell r="D892" t="str">
            <v>B</v>
          </cell>
          <cell r="E892" t="str">
            <v>M</v>
          </cell>
          <cell r="F892" t="str">
            <v>B11/3</v>
          </cell>
          <cell r="G892" t="str">
            <v>AGN</v>
          </cell>
        </row>
        <row r="893">
          <cell r="A893">
            <v>948</v>
          </cell>
          <cell r="B893" t="str">
            <v>niel</v>
          </cell>
          <cell r="C893" t="str">
            <v>ERASMUS</v>
          </cell>
          <cell r="D893" t="str">
            <v>W</v>
          </cell>
          <cell r="E893" t="str">
            <v>M</v>
          </cell>
          <cell r="F893" t="str">
            <v>B11/3</v>
          </cell>
          <cell r="G893" t="str">
            <v>AGN</v>
          </cell>
        </row>
        <row r="894">
          <cell r="A894">
            <v>949</v>
          </cell>
          <cell r="B894" t="str">
            <v>bjorn</v>
          </cell>
          <cell r="C894" t="str">
            <v>ERLANK</v>
          </cell>
          <cell r="D894" t="str">
            <v>W</v>
          </cell>
          <cell r="E894" t="str">
            <v>M</v>
          </cell>
          <cell r="F894" t="str">
            <v>B11/3</v>
          </cell>
          <cell r="G894" t="str">
            <v>AGN</v>
          </cell>
        </row>
        <row r="895">
          <cell r="A895">
            <v>950</v>
          </cell>
          <cell r="B895" t="str">
            <v>koketso</v>
          </cell>
          <cell r="C895" t="str">
            <v>GABARONE</v>
          </cell>
          <cell r="D895" t="str">
            <v>B</v>
          </cell>
          <cell r="E895" t="str">
            <v>M</v>
          </cell>
          <cell r="F895" t="str">
            <v>B11/3</v>
          </cell>
          <cell r="G895" t="str">
            <v>AGN</v>
          </cell>
        </row>
        <row r="896">
          <cell r="A896">
            <v>951</v>
          </cell>
          <cell r="B896" t="str">
            <v>stiaan</v>
          </cell>
          <cell r="C896" t="str">
            <v>GRUNENFELDER</v>
          </cell>
          <cell r="D896" t="str">
            <v>W</v>
          </cell>
          <cell r="E896" t="str">
            <v>M</v>
          </cell>
          <cell r="F896" t="str">
            <v>B11/3</v>
          </cell>
          <cell r="G896" t="str">
            <v>AGN</v>
          </cell>
        </row>
        <row r="897">
          <cell r="A897">
            <v>952</v>
          </cell>
          <cell r="B897" t="str">
            <v>daniel</v>
          </cell>
          <cell r="C897" t="str">
            <v>MABATLE</v>
          </cell>
          <cell r="D897" t="str">
            <v>B</v>
          </cell>
          <cell r="E897" t="str">
            <v>M</v>
          </cell>
          <cell r="F897" t="str">
            <v>B11/3</v>
          </cell>
          <cell r="G897" t="str">
            <v>AGN</v>
          </cell>
        </row>
        <row r="898">
          <cell r="A898">
            <v>953</v>
          </cell>
          <cell r="B898" t="str">
            <v>jm</v>
          </cell>
          <cell r="C898" t="str">
            <v>MARITZ</v>
          </cell>
          <cell r="D898" t="str">
            <v>W</v>
          </cell>
          <cell r="E898" t="str">
            <v>M</v>
          </cell>
          <cell r="F898" t="str">
            <v>B11/3</v>
          </cell>
          <cell r="G898" t="str">
            <v>AGN</v>
          </cell>
        </row>
        <row r="899">
          <cell r="A899">
            <v>954</v>
          </cell>
          <cell r="B899" t="str">
            <v>howard</v>
          </cell>
          <cell r="C899" t="str">
            <v>MASHABA</v>
          </cell>
          <cell r="D899" t="str">
            <v>B</v>
          </cell>
          <cell r="E899" t="str">
            <v>M</v>
          </cell>
          <cell r="F899" t="str">
            <v>B11/3</v>
          </cell>
          <cell r="G899" t="str">
            <v>AGN</v>
          </cell>
        </row>
        <row r="900">
          <cell r="A900">
            <v>955</v>
          </cell>
          <cell r="B900" t="str">
            <v>baballo</v>
          </cell>
          <cell r="C900" t="str">
            <v>MATLHOMA</v>
          </cell>
          <cell r="D900" t="str">
            <v>B</v>
          </cell>
          <cell r="E900" t="str">
            <v>M</v>
          </cell>
          <cell r="F900" t="str">
            <v>B11/3</v>
          </cell>
          <cell r="G900" t="str">
            <v>AGN</v>
          </cell>
        </row>
        <row r="901">
          <cell r="A901">
            <v>956</v>
          </cell>
          <cell r="B901" t="str">
            <v>iysis</v>
          </cell>
          <cell r="C901" t="str">
            <v>ROSSOUW</v>
          </cell>
          <cell r="D901" t="str">
            <v>W</v>
          </cell>
          <cell r="E901" t="str">
            <v>M</v>
          </cell>
          <cell r="F901" t="str">
            <v>B11/3</v>
          </cell>
          <cell r="G901" t="str">
            <v>AGN</v>
          </cell>
        </row>
        <row r="902">
          <cell r="A902">
            <v>958</v>
          </cell>
          <cell r="B902" t="str">
            <v>troy</v>
          </cell>
          <cell r="C902" t="str">
            <v>STEENKAMP</v>
          </cell>
          <cell r="D902" t="str">
            <v>W</v>
          </cell>
          <cell r="E902" t="str">
            <v>M</v>
          </cell>
          <cell r="F902" t="str">
            <v>B11/3</v>
          </cell>
          <cell r="G902" t="str">
            <v>AGN</v>
          </cell>
        </row>
        <row r="903">
          <cell r="A903">
            <v>957</v>
          </cell>
          <cell r="B903" t="str">
            <v xml:space="preserve">leon </v>
          </cell>
          <cell r="C903" t="str">
            <v>STOLTZ</v>
          </cell>
          <cell r="D903" t="str">
            <v>W</v>
          </cell>
          <cell r="E903" t="str">
            <v>M</v>
          </cell>
          <cell r="F903" t="str">
            <v>B11/3</v>
          </cell>
          <cell r="G903" t="str">
            <v>AGN</v>
          </cell>
        </row>
        <row r="904">
          <cell r="A904">
            <v>959</v>
          </cell>
          <cell r="B904" t="str">
            <v>tsepang</v>
          </cell>
          <cell r="C904" t="str">
            <v>TSHIVHULA</v>
          </cell>
          <cell r="D904" t="str">
            <v>B</v>
          </cell>
          <cell r="E904" t="str">
            <v>M</v>
          </cell>
          <cell r="F904" t="str">
            <v>B11/3</v>
          </cell>
          <cell r="G904" t="str">
            <v>AGN</v>
          </cell>
        </row>
        <row r="905">
          <cell r="A905">
            <v>960</v>
          </cell>
          <cell r="B905" t="str">
            <v>wihan</v>
          </cell>
          <cell r="C905" t="str">
            <v>VELLOEN</v>
          </cell>
          <cell r="D905" t="str">
            <v>W</v>
          </cell>
          <cell r="E905" t="str">
            <v>M</v>
          </cell>
          <cell r="F905" t="str">
            <v>B11/3</v>
          </cell>
          <cell r="G905" t="str">
            <v>AGN</v>
          </cell>
        </row>
        <row r="906">
          <cell r="A906">
            <v>961</v>
          </cell>
          <cell r="B906" t="str">
            <v>hanno</v>
          </cell>
          <cell r="C906" t="str">
            <v>VOSLOO</v>
          </cell>
          <cell r="D906" t="str">
            <v>W</v>
          </cell>
          <cell r="E906" t="str">
            <v>M</v>
          </cell>
          <cell r="F906" t="str">
            <v>B11/3</v>
          </cell>
          <cell r="G906" t="str">
            <v>AGN</v>
          </cell>
        </row>
        <row r="907">
          <cell r="A907">
            <v>962</v>
          </cell>
          <cell r="B907" t="str">
            <v>rainart</v>
          </cell>
          <cell r="C907" t="str">
            <v>BEHRENS</v>
          </cell>
          <cell r="D907" t="str">
            <v>W</v>
          </cell>
          <cell r="E907" t="str">
            <v>M</v>
          </cell>
          <cell r="F907" t="str">
            <v>B12/3</v>
          </cell>
          <cell r="G907" t="str">
            <v>AGN</v>
          </cell>
        </row>
        <row r="908">
          <cell r="A908">
            <v>963</v>
          </cell>
          <cell r="B908" t="str">
            <v>marcel</v>
          </cell>
          <cell r="C908" t="str">
            <v>BRITS</v>
          </cell>
          <cell r="D908" t="str">
            <v>W</v>
          </cell>
          <cell r="E908" t="str">
            <v>M</v>
          </cell>
          <cell r="F908" t="str">
            <v>B12/3</v>
          </cell>
          <cell r="G908" t="str">
            <v>AGN</v>
          </cell>
        </row>
        <row r="909">
          <cell r="A909">
            <v>964</v>
          </cell>
          <cell r="B909" t="str">
            <v>neo</v>
          </cell>
          <cell r="C909" t="str">
            <v>CHECHA</v>
          </cell>
          <cell r="D909" t="str">
            <v>B</v>
          </cell>
          <cell r="E909" t="str">
            <v>M</v>
          </cell>
          <cell r="F909" t="str">
            <v>B12/3</v>
          </cell>
          <cell r="G909" t="str">
            <v>AGN</v>
          </cell>
        </row>
        <row r="910">
          <cell r="A910">
            <v>965</v>
          </cell>
          <cell r="B910" t="str">
            <v>rico</v>
          </cell>
          <cell r="C910" t="str">
            <v>COETZER</v>
          </cell>
          <cell r="D910" t="str">
            <v>W</v>
          </cell>
          <cell r="E910" t="str">
            <v>M</v>
          </cell>
          <cell r="F910" t="str">
            <v>B12/3</v>
          </cell>
          <cell r="G910" t="str">
            <v>AGN</v>
          </cell>
        </row>
        <row r="911">
          <cell r="A911">
            <v>966</v>
          </cell>
          <cell r="B911" t="str">
            <v>christiaan</v>
          </cell>
          <cell r="C911" t="str">
            <v>FRANKEN</v>
          </cell>
          <cell r="D911" t="str">
            <v>W</v>
          </cell>
          <cell r="E911" t="str">
            <v>M</v>
          </cell>
          <cell r="F911" t="str">
            <v>B12/3</v>
          </cell>
          <cell r="G911" t="str">
            <v>AGN</v>
          </cell>
        </row>
        <row r="912">
          <cell r="A912">
            <v>967</v>
          </cell>
          <cell r="B912" t="str">
            <v>werner</v>
          </cell>
          <cell r="C912" t="str">
            <v>GOUWS</v>
          </cell>
          <cell r="D912" t="str">
            <v>W</v>
          </cell>
          <cell r="E912" t="str">
            <v>M</v>
          </cell>
          <cell r="F912" t="str">
            <v>B12/3</v>
          </cell>
          <cell r="G912" t="str">
            <v>AGN</v>
          </cell>
        </row>
        <row r="913">
          <cell r="A913">
            <v>968</v>
          </cell>
          <cell r="B913" t="str">
            <v>christian</v>
          </cell>
          <cell r="C913" t="str">
            <v>GREYLING</v>
          </cell>
          <cell r="D913" t="str">
            <v>W</v>
          </cell>
          <cell r="E913" t="str">
            <v>M</v>
          </cell>
          <cell r="F913" t="str">
            <v>B12/3</v>
          </cell>
          <cell r="G913" t="str">
            <v>AGN</v>
          </cell>
        </row>
        <row r="914">
          <cell r="A914">
            <v>969</v>
          </cell>
          <cell r="B914" t="str">
            <v>regardt</v>
          </cell>
          <cell r="C914" t="str">
            <v>HATTINGH</v>
          </cell>
          <cell r="D914" t="str">
            <v>W</v>
          </cell>
          <cell r="E914" t="str">
            <v>M</v>
          </cell>
          <cell r="F914" t="str">
            <v>B12/3</v>
          </cell>
          <cell r="G914" t="str">
            <v>AGN</v>
          </cell>
        </row>
        <row r="915">
          <cell r="A915">
            <v>970</v>
          </cell>
          <cell r="B915" t="str">
            <v>dian</v>
          </cell>
          <cell r="C915" t="str">
            <v>MARAIS</v>
          </cell>
          <cell r="D915" t="str">
            <v>W</v>
          </cell>
          <cell r="E915" t="str">
            <v>M</v>
          </cell>
          <cell r="F915" t="str">
            <v>B12/3</v>
          </cell>
          <cell r="G915" t="str">
            <v>AGN</v>
          </cell>
        </row>
        <row r="916">
          <cell r="A916">
            <v>971</v>
          </cell>
          <cell r="B916" t="str">
            <v>afikile</v>
          </cell>
          <cell r="C916" t="str">
            <v>MFLATELA</v>
          </cell>
          <cell r="D916" t="str">
            <v>B</v>
          </cell>
          <cell r="E916" t="str">
            <v>M</v>
          </cell>
          <cell r="F916" t="str">
            <v>B12/3</v>
          </cell>
          <cell r="G916" t="str">
            <v>AGN</v>
          </cell>
        </row>
        <row r="917">
          <cell r="A917">
            <v>972</v>
          </cell>
          <cell r="B917" t="str">
            <v>ewan</v>
          </cell>
          <cell r="C917" t="str">
            <v>POSTHMA</v>
          </cell>
          <cell r="D917" t="str">
            <v>W</v>
          </cell>
          <cell r="E917" t="str">
            <v>M</v>
          </cell>
          <cell r="F917" t="str">
            <v>B12/3</v>
          </cell>
          <cell r="G917" t="str">
            <v>AGN</v>
          </cell>
        </row>
        <row r="918">
          <cell r="A918">
            <v>973</v>
          </cell>
          <cell r="B918" t="str">
            <v>dante</v>
          </cell>
          <cell r="C918" t="str">
            <v>ROOTT</v>
          </cell>
          <cell r="D918" t="str">
            <v>W</v>
          </cell>
          <cell r="E918" t="str">
            <v>M</v>
          </cell>
          <cell r="F918" t="str">
            <v>B12/3</v>
          </cell>
          <cell r="G918" t="str">
            <v>AGN</v>
          </cell>
        </row>
        <row r="919">
          <cell r="A919">
            <v>974</v>
          </cell>
          <cell r="B919" t="str">
            <v>thabiso</v>
          </cell>
          <cell r="C919" t="str">
            <v>SANTOS</v>
          </cell>
          <cell r="D919" t="str">
            <v>B</v>
          </cell>
          <cell r="E919" t="str">
            <v>M</v>
          </cell>
          <cell r="F919" t="str">
            <v>B12/3</v>
          </cell>
          <cell r="G919" t="str">
            <v>AGN</v>
          </cell>
        </row>
        <row r="920">
          <cell r="A920">
            <v>975</v>
          </cell>
          <cell r="B920" t="str">
            <v>francois</v>
          </cell>
          <cell r="C920" t="str">
            <v>SCHEEPERS</v>
          </cell>
          <cell r="D920" t="str">
            <v>W</v>
          </cell>
          <cell r="E920" t="str">
            <v>M</v>
          </cell>
          <cell r="F920" t="str">
            <v>B12/3</v>
          </cell>
          <cell r="G920" t="str">
            <v>AGN</v>
          </cell>
        </row>
        <row r="921">
          <cell r="A921">
            <v>976</v>
          </cell>
          <cell r="B921" t="str">
            <v>gordon</v>
          </cell>
          <cell r="C921" t="str">
            <v>SCHOOMBEE</v>
          </cell>
          <cell r="D921" t="str">
            <v>W</v>
          </cell>
          <cell r="E921" t="str">
            <v>M</v>
          </cell>
          <cell r="F921" t="str">
            <v>B12/3</v>
          </cell>
          <cell r="G921" t="str">
            <v>AGN</v>
          </cell>
        </row>
        <row r="922">
          <cell r="A922">
            <v>977</v>
          </cell>
          <cell r="B922" t="str">
            <v>ciano</v>
          </cell>
          <cell r="C922" t="str">
            <v>TITUS</v>
          </cell>
          <cell r="D922" t="str">
            <v>B</v>
          </cell>
          <cell r="E922" t="str">
            <v>M</v>
          </cell>
          <cell r="F922" t="str">
            <v>B12/3</v>
          </cell>
          <cell r="G922" t="str">
            <v>AGN</v>
          </cell>
        </row>
        <row r="923">
          <cell r="A923">
            <v>978</v>
          </cell>
          <cell r="B923" t="str">
            <v>iddo</v>
          </cell>
          <cell r="C923" t="str">
            <v>VAN DAALEN</v>
          </cell>
          <cell r="D923" t="str">
            <v>W</v>
          </cell>
          <cell r="E923" t="str">
            <v>M</v>
          </cell>
          <cell r="F923" t="str">
            <v>B12/3</v>
          </cell>
          <cell r="G923" t="str">
            <v>AGN</v>
          </cell>
        </row>
        <row r="924">
          <cell r="A924">
            <v>979</v>
          </cell>
          <cell r="B924" t="str">
            <v>leslie</v>
          </cell>
          <cell r="C924" t="str">
            <v>VAN ZYL</v>
          </cell>
          <cell r="D924" t="str">
            <v>W</v>
          </cell>
          <cell r="E924" t="str">
            <v>M</v>
          </cell>
          <cell r="F924" t="str">
            <v>B12/3</v>
          </cell>
          <cell r="G924" t="str">
            <v>AGN</v>
          </cell>
        </row>
        <row r="925">
          <cell r="A925">
            <v>980</v>
          </cell>
          <cell r="B925" t="str">
            <v>juandre</v>
          </cell>
          <cell r="C925" t="str">
            <v>BREYTENBACH</v>
          </cell>
          <cell r="D925" t="str">
            <v>W</v>
          </cell>
          <cell r="E925" t="str">
            <v>M</v>
          </cell>
          <cell r="F925" t="str">
            <v>B13/4</v>
          </cell>
          <cell r="G925" t="str">
            <v>AGN</v>
          </cell>
        </row>
        <row r="926">
          <cell r="A926">
            <v>981</v>
          </cell>
          <cell r="B926" t="str">
            <v>hanlu</v>
          </cell>
          <cell r="C926" t="str">
            <v>BRONKHORST</v>
          </cell>
          <cell r="D926" t="str">
            <v>W</v>
          </cell>
          <cell r="E926" t="str">
            <v>M</v>
          </cell>
          <cell r="F926" t="str">
            <v>B13/4</v>
          </cell>
          <cell r="G926" t="str">
            <v>AGN</v>
          </cell>
        </row>
        <row r="927">
          <cell r="A927">
            <v>982</v>
          </cell>
          <cell r="B927" t="str">
            <v>luandre</v>
          </cell>
          <cell r="C927" t="str">
            <v>BRONKHORST</v>
          </cell>
          <cell r="D927" t="str">
            <v>W</v>
          </cell>
          <cell r="E927" t="str">
            <v>M</v>
          </cell>
          <cell r="F927" t="str">
            <v>B13/4</v>
          </cell>
          <cell r="G927" t="str">
            <v>AGN</v>
          </cell>
        </row>
        <row r="928">
          <cell r="A928">
            <v>983</v>
          </cell>
          <cell r="B928" t="str">
            <v>rigardt</v>
          </cell>
          <cell r="C928" t="str">
            <v>CILLIERS</v>
          </cell>
          <cell r="D928" t="str">
            <v>W</v>
          </cell>
          <cell r="E928" t="str">
            <v>M</v>
          </cell>
          <cell r="F928" t="str">
            <v>B13/4</v>
          </cell>
          <cell r="G928" t="str">
            <v>AGN</v>
          </cell>
        </row>
        <row r="929">
          <cell r="A929">
            <v>984</v>
          </cell>
          <cell r="B929" t="str">
            <v>mj</v>
          </cell>
          <cell r="C929" t="str">
            <v>FINDLAY</v>
          </cell>
          <cell r="D929" t="str">
            <v>W</v>
          </cell>
          <cell r="E929" t="str">
            <v>M</v>
          </cell>
          <cell r="F929" t="str">
            <v>B13/4</v>
          </cell>
          <cell r="G929" t="str">
            <v>AGN</v>
          </cell>
        </row>
        <row r="930">
          <cell r="A930">
            <v>985</v>
          </cell>
          <cell r="B930" t="str">
            <v>schalk</v>
          </cell>
          <cell r="C930" t="str">
            <v>FOURIE</v>
          </cell>
          <cell r="D930" t="str">
            <v>W</v>
          </cell>
          <cell r="E930" t="str">
            <v>M</v>
          </cell>
          <cell r="F930" t="str">
            <v>B13/4</v>
          </cell>
          <cell r="G930" t="str">
            <v>AGN</v>
          </cell>
        </row>
        <row r="931">
          <cell r="A931">
            <v>986</v>
          </cell>
          <cell r="B931" t="str">
            <v>tsibiso</v>
          </cell>
          <cell r="C931" t="str">
            <v>LEFIFI</v>
          </cell>
          <cell r="D931" t="str">
            <v>B</v>
          </cell>
          <cell r="E931" t="str">
            <v>M</v>
          </cell>
          <cell r="F931" t="str">
            <v>B13/4</v>
          </cell>
          <cell r="G931" t="str">
            <v>AGN</v>
          </cell>
        </row>
        <row r="932">
          <cell r="A932">
            <v>987</v>
          </cell>
          <cell r="B932" t="str">
            <v>matsobane</v>
          </cell>
          <cell r="C932" t="str">
            <v>MASALESA</v>
          </cell>
          <cell r="D932" t="str">
            <v>B</v>
          </cell>
          <cell r="E932" t="str">
            <v>M</v>
          </cell>
          <cell r="F932" t="str">
            <v>B13/4</v>
          </cell>
          <cell r="G932" t="str">
            <v>AGN</v>
          </cell>
        </row>
        <row r="933">
          <cell r="A933">
            <v>988</v>
          </cell>
          <cell r="B933" t="str">
            <v>samkelo</v>
          </cell>
          <cell r="C933" t="str">
            <v>MBESA</v>
          </cell>
          <cell r="D933" t="str">
            <v>B</v>
          </cell>
          <cell r="E933" t="str">
            <v>M</v>
          </cell>
          <cell r="F933" t="str">
            <v>B13/4</v>
          </cell>
          <cell r="G933" t="str">
            <v>AGN</v>
          </cell>
        </row>
        <row r="934">
          <cell r="A934">
            <v>989</v>
          </cell>
          <cell r="B934" t="str">
            <v>quintin</v>
          </cell>
          <cell r="C934" t="str">
            <v>MBUYANE</v>
          </cell>
          <cell r="D934" t="str">
            <v>B</v>
          </cell>
          <cell r="E934" t="str">
            <v>M</v>
          </cell>
          <cell r="F934" t="str">
            <v>B13/4</v>
          </cell>
          <cell r="G934" t="str">
            <v>AGN</v>
          </cell>
        </row>
        <row r="935">
          <cell r="A935">
            <v>990</v>
          </cell>
          <cell r="B935" t="str">
            <v>mothusi</v>
          </cell>
          <cell r="C935" t="str">
            <v>MODISE</v>
          </cell>
          <cell r="D935" t="str">
            <v>B</v>
          </cell>
          <cell r="E935" t="str">
            <v>M</v>
          </cell>
          <cell r="F935" t="str">
            <v>B13/4</v>
          </cell>
          <cell r="G935" t="str">
            <v>AGN</v>
          </cell>
        </row>
        <row r="936">
          <cell r="A936">
            <v>991</v>
          </cell>
          <cell r="B936" t="str">
            <v>ryan</v>
          </cell>
          <cell r="C936" t="str">
            <v>NEL</v>
          </cell>
          <cell r="D936" t="str">
            <v>W</v>
          </cell>
          <cell r="E936" t="str">
            <v>M</v>
          </cell>
          <cell r="F936" t="str">
            <v>B13/4</v>
          </cell>
          <cell r="G936" t="str">
            <v>AGN</v>
          </cell>
        </row>
        <row r="937">
          <cell r="A937">
            <v>992</v>
          </cell>
          <cell r="B937" t="str">
            <v>tshepiso</v>
          </cell>
          <cell r="C937" t="str">
            <v>NTHUNZI</v>
          </cell>
          <cell r="D937" t="str">
            <v>B</v>
          </cell>
          <cell r="E937" t="str">
            <v>M</v>
          </cell>
          <cell r="F937" t="str">
            <v>B13/4</v>
          </cell>
          <cell r="G937" t="str">
            <v>AGN</v>
          </cell>
        </row>
        <row r="938">
          <cell r="A938">
            <v>993</v>
          </cell>
          <cell r="B938" t="str">
            <v xml:space="preserve">anton </v>
          </cell>
          <cell r="C938" t="str">
            <v>STASSEN</v>
          </cell>
          <cell r="D938" t="str">
            <v>W</v>
          </cell>
          <cell r="E938" t="str">
            <v>M</v>
          </cell>
          <cell r="F938" t="str">
            <v>B13/4</v>
          </cell>
          <cell r="G938" t="str">
            <v>AGN</v>
          </cell>
        </row>
        <row r="939">
          <cell r="A939">
            <v>994</v>
          </cell>
          <cell r="B939" t="str">
            <v>tiaan</v>
          </cell>
          <cell r="C939" t="str">
            <v>SWANEPOEL</v>
          </cell>
          <cell r="D939" t="str">
            <v>W</v>
          </cell>
          <cell r="E939" t="str">
            <v>M</v>
          </cell>
          <cell r="F939" t="str">
            <v>B13/4</v>
          </cell>
          <cell r="G939" t="str">
            <v>AGN</v>
          </cell>
        </row>
        <row r="940">
          <cell r="A940">
            <v>995</v>
          </cell>
          <cell r="B940" t="str">
            <v>xavier</v>
          </cell>
          <cell r="C940" t="str">
            <v>VAN DER LEEK</v>
          </cell>
          <cell r="D940" t="str">
            <v>W</v>
          </cell>
          <cell r="E940" t="str">
            <v>M</v>
          </cell>
          <cell r="F940" t="str">
            <v>B13/4</v>
          </cell>
          <cell r="G940" t="str">
            <v>AGN</v>
          </cell>
        </row>
        <row r="941">
          <cell r="A941">
            <v>996</v>
          </cell>
          <cell r="B941" t="str">
            <v>eduard</v>
          </cell>
          <cell r="C941" t="str">
            <v>VAN DRIEL</v>
          </cell>
          <cell r="D941" t="str">
            <v>W</v>
          </cell>
          <cell r="E941" t="str">
            <v>M</v>
          </cell>
          <cell r="F941" t="str">
            <v>B13/4</v>
          </cell>
          <cell r="G941" t="str">
            <v>AGN</v>
          </cell>
        </row>
        <row r="942">
          <cell r="A942">
            <v>997</v>
          </cell>
          <cell r="B942" t="str">
            <v>stephan</v>
          </cell>
          <cell r="C942" t="str">
            <v>VAN WYK</v>
          </cell>
          <cell r="D942" t="str">
            <v>W</v>
          </cell>
          <cell r="E942" t="str">
            <v>M</v>
          </cell>
          <cell r="F942" t="str">
            <v>B13/4</v>
          </cell>
          <cell r="G942" t="str">
            <v>AGN</v>
          </cell>
        </row>
        <row r="943">
          <cell r="A943">
            <v>998</v>
          </cell>
          <cell r="B943" t="str">
            <v>nico</v>
          </cell>
          <cell r="C943" t="str">
            <v>DE VILLIERS</v>
          </cell>
          <cell r="D943" t="str">
            <v>W</v>
          </cell>
          <cell r="E943" t="str">
            <v>M</v>
          </cell>
          <cell r="F943" t="str">
            <v>B14/4</v>
          </cell>
          <cell r="G943" t="str">
            <v>AGN</v>
          </cell>
        </row>
        <row r="944">
          <cell r="A944">
            <v>999</v>
          </cell>
          <cell r="B944" t="str">
            <v>ivan</v>
          </cell>
          <cell r="C944" t="str">
            <v>DU PLESSIS</v>
          </cell>
          <cell r="D944" t="str">
            <v>W</v>
          </cell>
          <cell r="E944" t="str">
            <v>M</v>
          </cell>
          <cell r="F944" t="str">
            <v>B14/4</v>
          </cell>
          <cell r="G944" t="str">
            <v>AGN</v>
          </cell>
        </row>
        <row r="945">
          <cell r="A945">
            <v>1000</v>
          </cell>
          <cell r="B945" t="str">
            <v>matthew</v>
          </cell>
          <cell r="C945" t="str">
            <v>ENDRODY</v>
          </cell>
          <cell r="D945" t="str">
            <v>W</v>
          </cell>
          <cell r="E945" t="str">
            <v>M</v>
          </cell>
          <cell r="F945" t="str">
            <v>B14/4</v>
          </cell>
          <cell r="G945" t="str">
            <v>AGN</v>
          </cell>
        </row>
        <row r="946">
          <cell r="A946">
            <v>1001</v>
          </cell>
          <cell r="B946" t="str">
            <v>duvan</v>
          </cell>
          <cell r="C946" t="str">
            <v>GRABE</v>
          </cell>
          <cell r="D946" t="str">
            <v>W</v>
          </cell>
          <cell r="E946" t="str">
            <v>M</v>
          </cell>
          <cell r="F946" t="str">
            <v>B14/4</v>
          </cell>
          <cell r="G946" t="str">
            <v>AGN</v>
          </cell>
        </row>
        <row r="947">
          <cell r="A947">
            <v>1002</v>
          </cell>
          <cell r="B947" t="str">
            <v>hanru</v>
          </cell>
          <cell r="C947" t="str">
            <v>KOCK</v>
          </cell>
          <cell r="D947" t="str">
            <v>W</v>
          </cell>
          <cell r="E947" t="str">
            <v>M</v>
          </cell>
          <cell r="F947" t="str">
            <v>B14/4</v>
          </cell>
          <cell r="G947" t="str">
            <v>AGN</v>
          </cell>
        </row>
        <row r="948">
          <cell r="A948">
            <v>1003</v>
          </cell>
          <cell r="B948" t="str">
            <v>sfiso</v>
          </cell>
          <cell r="C948" t="str">
            <v>MAKOLOMAKWA</v>
          </cell>
          <cell r="D948" t="str">
            <v>B</v>
          </cell>
          <cell r="E948" t="str">
            <v>M</v>
          </cell>
          <cell r="F948" t="str">
            <v>B14/4</v>
          </cell>
          <cell r="G948" t="str">
            <v>AGN</v>
          </cell>
        </row>
        <row r="949">
          <cell r="A949">
            <v>1004</v>
          </cell>
          <cell r="B949" t="str">
            <v>alwyn</v>
          </cell>
          <cell r="C949" t="str">
            <v>MARAIS</v>
          </cell>
          <cell r="D949" t="str">
            <v>W</v>
          </cell>
          <cell r="E949" t="str">
            <v>M</v>
          </cell>
          <cell r="F949" t="str">
            <v>B14/4</v>
          </cell>
          <cell r="G949" t="str">
            <v>AGN</v>
          </cell>
        </row>
        <row r="950">
          <cell r="A950">
            <v>1005</v>
          </cell>
          <cell r="B950" t="str">
            <v>karabelo</v>
          </cell>
          <cell r="C950" t="str">
            <v>MOTLHABEDI</v>
          </cell>
          <cell r="D950" t="str">
            <v>B</v>
          </cell>
          <cell r="E950" t="str">
            <v>M</v>
          </cell>
          <cell r="F950" t="str">
            <v>B14/4</v>
          </cell>
          <cell r="G950" t="str">
            <v>AGN</v>
          </cell>
        </row>
        <row r="951">
          <cell r="A951">
            <v>1006</v>
          </cell>
          <cell r="B951" t="str">
            <v>thabo</v>
          </cell>
          <cell r="C951" t="str">
            <v>MPHELO</v>
          </cell>
          <cell r="D951" t="str">
            <v>B</v>
          </cell>
          <cell r="E951" t="str">
            <v>M</v>
          </cell>
          <cell r="F951" t="str">
            <v>B14/4</v>
          </cell>
          <cell r="G951" t="str">
            <v>AGN</v>
          </cell>
        </row>
        <row r="952">
          <cell r="A952">
            <v>420</v>
          </cell>
          <cell r="B952" t="str">
            <v>koketso</v>
          </cell>
          <cell r="C952" t="str">
            <v>MSIZA</v>
          </cell>
          <cell r="D952" t="str">
            <v>B</v>
          </cell>
          <cell r="E952" t="str">
            <v>M</v>
          </cell>
          <cell r="F952" t="str">
            <v>B14/4</v>
          </cell>
          <cell r="G952" t="str">
            <v>AGN</v>
          </cell>
        </row>
        <row r="953">
          <cell r="A953">
            <v>1007</v>
          </cell>
          <cell r="B953" t="str">
            <v>joseph</v>
          </cell>
          <cell r="C953" t="str">
            <v>NDALA</v>
          </cell>
          <cell r="D953" t="str">
            <v>B</v>
          </cell>
          <cell r="E953" t="str">
            <v>M</v>
          </cell>
          <cell r="F953" t="str">
            <v>B14/4</v>
          </cell>
          <cell r="G953" t="str">
            <v>AGN</v>
          </cell>
        </row>
        <row r="954">
          <cell r="A954">
            <v>1008</v>
          </cell>
          <cell r="B954" t="str">
            <v>andre</v>
          </cell>
          <cell r="C954" t="str">
            <v>PIETERS</v>
          </cell>
          <cell r="D954" t="str">
            <v>W</v>
          </cell>
          <cell r="E954" t="str">
            <v>M</v>
          </cell>
          <cell r="F954" t="str">
            <v>B14/4</v>
          </cell>
          <cell r="G954" t="str">
            <v>AGN</v>
          </cell>
        </row>
        <row r="955">
          <cell r="A955">
            <v>1009</v>
          </cell>
          <cell r="B955" t="str">
            <v>jean-pierre</v>
          </cell>
          <cell r="C955" t="str">
            <v>PRETORIUS</v>
          </cell>
          <cell r="D955" t="str">
            <v>W</v>
          </cell>
          <cell r="E955" t="str">
            <v>M</v>
          </cell>
          <cell r="F955" t="str">
            <v>B14/4</v>
          </cell>
          <cell r="G955" t="str">
            <v>AGN</v>
          </cell>
        </row>
        <row r="956">
          <cell r="A956">
            <v>1010</v>
          </cell>
          <cell r="B956" t="str">
            <v>marco</v>
          </cell>
          <cell r="C956" t="str">
            <v>ROOS</v>
          </cell>
          <cell r="D956" t="str">
            <v>W</v>
          </cell>
          <cell r="E956" t="str">
            <v>M</v>
          </cell>
          <cell r="F956" t="str">
            <v>B14/4</v>
          </cell>
          <cell r="G956" t="str">
            <v>AGN</v>
          </cell>
        </row>
        <row r="957">
          <cell r="A957">
            <v>1011</v>
          </cell>
          <cell r="B957" t="str">
            <v>rinus</v>
          </cell>
          <cell r="C957" t="str">
            <v>ROOTHMAN</v>
          </cell>
          <cell r="D957" t="str">
            <v>W</v>
          </cell>
          <cell r="E957" t="str">
            <v>M</v>
          </cell>
          <cell r="F957" t="str">
            <v>B14/4</v>
          </cell>
          <cell r="G957" t="str">
            <v>AGN</v>
          </cell>
        </row>
        <row r="958">
          <cell r="A958">
            <v>1012</v>
          </cell>
          <cell r="B958" t="str">
            <v>morapeleng</v>
          </cell>
          <cell r="C958" t="str">
            <v>SEGWATLHA</v>
          </cell>
          <cell r="D958" t="str">
            <v>B</v>
          </cell>
          <cell r="E958" t="str">
            <v>M</v>
          </cell>
          <cell r="F958" t="str">
            <v>B14/4</v>
          </cell>
          <cell r="G958" t="str">
            <v>AGN</v>
          </cell>
        </row>
        <row r="959">
          <cell r="A959">
            <v>1013</v>
          </cell>
          <cell r="B959" t="str">
            <v>paul</v>
          </cell>
          <cell r="C959" t="str">
            <v>STRYDOM</v>
          </cell>
          <cell r="D959" t="str">
            <v>W</v>
          </cell>
          <cell r="E959" t="str">
            <v>M</v>
          </cell>
          <cell r="F959" t="str">
            <v>B14/4</v>
          </cell>
          <cell r="G959" t="str">
            <v>AGN</v>
          </cell>
        </row>
        <row r="960">
          <cell r="A960">
            <v>1014</v>
          </cell>
          <cell r="B960" t="str">
            <v>diwan</v>
          </cell>
          <cell r="C960" t="str">
            <v>VAN ROOYEN</v>
          </cell>
          <cell r="D960" t="str">
            <v>W</v>
          </cell>
          <cell r="E960" t="str">
            <v>M</v>
          </cell>
          <cell r="F960" t="str">
            <v>B14/4</v>
          </cell>
          <cell r="G960" t="str">
            <v>AGN</v>
          </cell>
        </row>
        <row r="961">
          <cell r="A961">
            <v>1015</v>
          </cell>
          <cell r="B961" t="str">
            <v>luhan</v>
          </cell>
          <cell r="C961" t="str">
            <v>VERMEULEN</v>
          </cell>
          <cell r="D961" t="str">
            <v>W</v>
          </cell>
          <cell r="E961" t="str">
            <v>M</v>
          </cell>
          <cell r="F961" t="str">
            <v>B14/4</v>
          </cell>
          <cell r="G961" t="str">
            <v>AGN</v>
          </cell>
        </row>
        <row r="962">
          <cell r="A962">
            <v>1016</v>
          </cell>
          <cell r="B962" t="str">
            <v>ernst</v>
          </cell>
          <cell r="C962" t="str">
            <v>GOUWS</v>
          </cell>
          <cell r="D962" t="str">
            <v>W</v>
          </cell>
          <cell r="E962" t="str">
            <v>M</v>
          </cell>
          <cell r="F962" t="str">
            <v>B15/4</v>
          </cell>
          <cell r="G962" t="str">
            <v>AGN</v>
          </cell>
        </row>
        <row r="963">
          <cell r="A963">
            <v>1017</v>
          </cell>
          <cell r="B963" t="str">
            <v>mpho</v>
          </cell>
          <cell r="C963" t="str">
            <v>JACK</v>
          </cell>
          <cell r="D963" t="str">
            <v>B</v>
          </cell>
          <cell r="E963" t="str">
            <v>M</v>
          </cell>
          <cell r="F963" t="str">
            <v>B15/4</v>
          </cell>
          <cell r="G963" t="str">
            <v>AGN</v>
          </cell>
        </row>
        <row r="964">
          <cell r="A964">
            <v>1018</v>
          </cell>
          <cell r="B964" t="str">
            <v>johan</v>
          </cell>
          <cell r="C964" t="str">
            <v>JV VUUREN</v>
          </cell>
          <cell r="D964" t="str">
            <v>W</v>
          </cell>
          <cell r="E964" t="str">
            <v>M</v>
          </cell>
          <cell r="F964" t="str">
            <v>B15/4</v>
          </cell>
          <cell r="G964" t="str">
            <v>AGN</v>
          </cell>
        </row>
        <row r="965">
          <cell r="A965">
            <v>1019</v>
          </cell>
          <cell r="B965" t="str">
            <v>reece</v>
          </cell>
          <cell r="C965" t="str">
            <v>KRUGER</v>
          </cell>
          <cell r="D965" t="str">
            <v>W</v>
          </cell>
          <cell r="E965" t="str">
            <v>M</v>
          </cell>
          <cell r="F965" t="str">
            <v>B15/4</v>
          </cell>
          <cell r="G965" t="str">
            <v>AGN</v>
          </cell>
        </row>
        <row r="966">
          <cell r="A966">
            <v>1020</v>
          </cell>
          <cell r="B966" t="str">
            <v>phalatsi</v>
          </cell>
          <cell r="C966" t="str">
            <v>LEBELO</v>
          </cell>
          <cell r="D966" t="str">
            <v>B</v>
          </cell>
          <cell r="E966" t="str">
            <v>M</v>
          </cell>
          <cell r="F966" t="str">
            <v>B15/4</v>
          </cell>
          <cell r="G966" t="str">
            <v>AGN</v>
          </cell>
        </row>
        <row r="967">
          <cell r="A967">
            <v>1021</v>
          </cell>
          <cell r="B967" t="str">
            <v>hannes</v>
          </cell>
          <cell r="C967" t="str">
            <v>LOUW</v>
          </cell>
          <cell r="D967" t="str">
            <v>W</v>
          </cell>
          <cell r="E967" t="str">
            <v>M</v>
          </cell>
          <cell r="F967" t="str">
            <v>B15/4</v>
          </cell>
          <cell r="G967" t="str">
            <v>AGN</v>
          </cell>
        </row>
        <row r="968">
          <cell r="A968">
            <v>1022</v>
          </cell>
          <cell r="B968" t="str">
            <v>willie</v>
          </cell>
          <cell r="C968" t="str">
            <v>LOUW</v>
          </cell>
          <cell r="D968" t="str">
            <v>W</v>
          </cell>
          <cell r="E968" t="str">
            <v>M</v>
          </cell>
          <cell r="F968" t="str">
            <v>B15/4</v>
          </cell>
          <cell r="G968" t="str">
            <v>AGN</v>
          </cell>
        </row>
        <row r="969">
          <cell r="A969">
            <v>1023</v>
          </cell>
          <cell r="B969" t="str">
            <v>viwe</v>
          </cell>
          <cell r="C969" t="str">
            <v>MATHEBULA</v>
          </cell>
          <cell r="D969" t="str">
            <v>B</v>
          </cell>
          <cell r="E969" t="str">
            <v>M</v>
          </cell>
          <cell r="F969" t="str">
            <v>B15/4</v>
          </cell>
          <cell r="G969" t="str">
            <v>AGN</v>
          </cell>
        </row>
        <row r="970">
          <cell r="A970">
            <v>1024</v>
          </cell>
          <cell r="B970" t="str">
            <v>cybrel</v>
          </cell>
          <cell r="C970" t="str">
            <v>MOKGOHLOA</v>
          </cell>
          <cell r="D970" t="str">
            <v>B</v>
          </cell>
          <cell r="E970" t="str">
            <v>M</v>
          </cell>
          <cell r="F970" t="str">
            <v>B15/4</v>
          </cell>
          <cell r="G970" t="str">
            <v>AGN</v>
          </cell>
        </row>
        <row r="971">
          <cell r="A971">
            <v>1025</v>
          </cell>
          <cell r="B971" t="str">
            <v>mpho</v>
          </cell>
          <cell r="C971" t="str">
            <v>MOLAETSA</v>
          </cell>
          <cell r="D971" t="str">
            <v>B</v>
          </cell>
          <cell r="E971" t="str">
            <v>M</v>
          </cell>
          <cell r="F971" t="str">
            <v>B15/4</v>
          </cell>
          <cell r="G971" t="str">
            <v>AGN</v>
          </cell>
        </row>
        <row r="972">
          <cell r="A972">
            <v>1026</v>
          </cell>
          <cell r="B972" t="str">
            <v>james</v>
          </cell>
          <cell r="C972" t="str">
            <v>NCUBE</v>
          </cell>
          <cell r="D972" t="str">
            <v>B</v>
          </cell>
          <cell r="E972" t="str">
            <v>M</v>
          </cell>
          <cell r="F972" t="str">
            <v>B15/4</v>
          </cell>
          <cell r="G972" t="str">
            <v>AGN</v>
          </cell>
        </row>
        <row r="973">
          <cell r="A973">
            <v>1027</v>
          </cell>
          <cell r="B973" t="str">
            <v>tshepo</v>
          </cell>
          <cell r="C973" t="str">
            <v>RASITE</v>
          </cell>
          <cell r="D973" t="str">
            <v>B</v>
          </cell>
          <cell r="E973" t="str">
            <v>M</v>
          </cell>
          <cell r="F973" t="str">
            <v>B15/4</v>
          </cell>
          <cell r="G973" t="str">
            <v>AGN</v>
          </cell>
        </row>
        <row r="974">
          <cell r="A974">
            <v>1028</v>
          </cell>
          <cell r="B974" t="str">
            <v>garrick</v>
          </cell>
          <cell r="C974" t="str">
            <v>REES</v>
          </cell>
          <cell r="D974" t="str">
            <v>W</v>
          </cell>
          <cell r="E974" t="str">
            <v>M</v>
          </cell>
          <cell r="F974" t="str">
            <v>B15/4</v>
          </cell>
          <cell r="G974" t="str">
            <v>AGN</v>
          </cell>
        </row>
        <row r="975">
          <cell r="A975">
            <v>1029</v>
          </cell>
          <cell r="B975" t="str">
            <v>ronin</v>
          </cell>
          <cell r="C975" t="str">
            <v>RYBNIKAR</v>
          </cell>
          <cell r="D975" t="str">
            <v>W</v>
          </cell>
          <cell r="E975" t="str">
            <v>M</v>
          </cell>
          <cell r="F975" t="str">
            <v>B15/4</v>
          </cell>
          <cell r="G975" t="str">
            <v>AGN</v>
          </cell>
        </row>
        <row r="976">
          <cell r="A976">
            <v>1030</v>
          </cell>
          <cell r="B976" t="str">
            <v>karabo</v>
          </cell>
          <cell r="C976" t="str">
            <v>SELEBANA</v>
          </cell>
          <cell r="D976" t="str">
            <v>B</v>
          </cell>
          <cell r="E976" t="str">
            <v>M</v>
          </cell>
          <cell r="F976" t="str">
            <v>B15/4</v>
          </cell>
          <cell r="G976" t="str">
            <v>AGN</v>
          </cell>
        </row>
        <row r="977">
          <cell r="A977">
            <v>1031</v>
          </cell>
          <cell r="B977" t="str">
            <v>dillan</v>
          </cell>
          <cell r="C977" t="str">
            <v>VAN NIEKERK</v>
          </cell>
          <cell r="D977" t="str">
            <v>W</v>
          </cell>
          <cell r="E977" t="str">
            <v>M</v>
          </cell>
          <cell r="F977" t="str">
            <v>B15/4</v>
          </cell>
          <cell r="G977" t="str">
            <v>AGN</v>
          </cell>
        </row>
        <row r="978">
          <cell r="A978">
            <v>1032</v>
          </cell>
          <cell r="B978" t="str">
            <v>martinus</v>
          </cell>
          <cell r="C978" t="str">
            <v>VD MERWE</v>
          </cell>
          <cell r="D978" t="str">
            <v>W</v>
          </cell>
          <cell r="E978" t="str">
            <v>M</v>
          </cell>
          <cell r="F978" t="str">
            <v>B15/4</v>
          </cell>
          <cell r="G978" t="str">
            <v>AGN</v>
          </cell>
        </row>
        <row r="979">
          <cell r="A979">
            <v>1033</v>
          </cell>
          <cell r="B979" t="str">
            <v>sanele</v>
          </cell>
          <cell r="C979" t="str">
            <v>ZIXUNGE</v>
          </cell>
          <cell r="D979" t="str">
            <v>B</v>
          </cell>
          <cell r="E979" t="str">
            <v>M</v>
          </cell>
          <cell r="F979" t="str">
            <v>B15/4</v>
          </cell>
          <cell r="G979" t="str">
            <v>AGN</v>
          </cell>
        </row>
        <row r="980">
          <cell r="A980">
            <v>1034</v>
          </cell>
          <cell r="B980" t="str">
            <v>byron</v>
          </cell>
          <cell r="C980" t="str">
            <v>ANDREW</v>
          </cell>
          <cell r="D980" t="str">
            <v>W</v>
          </cell>
          <cell r="E980" t="str">
            <v>M</v>
          </cell>
          <cell r="F980" t="str">
            <v>B16/6</v>
          </cell>
          <cell r="G980" t="str">
            <v>AGN</v>
          </cell>
        </row>
        <row r="981">
          <cell r="A981">
            <v>1035</v>
          </cell>
          <cell r="B981" t="str">
            <v>danie</v>
          </cell>
          <cell r="C981" t="str">
            <v>CORNELISSEN</v>
          </cell>
          <cell r="D981" t="str">
            <v>W</v>
          </cell>
          <cell r="E981" t="str">
            <v>M</v>
          </cell>
          <cell r="F981" t="str">
            <v>B16/6</v>
          </cell>
          <cell r="G981" t="str">
            <v>AGN</v>
          </cell>
        </row>
        <row r="982">
          <cell r="A982">
            <v>1036</v>
          </cell>
          <cell r="B982" t="str">
            <v>michael</v>
          </cell>
          <cell r="C982" t="str">
            <v>DREECKMEIER</v>
          </cell>
          <cell r="D982" t="str">
            <v>W</v>
          </cell>
          <cell r="E982" t="str">
            <v>M</v>
          </cell>
          <cell r="F982" t="str">
            <v>B16/6</v>
          </cell>
          <cell r="G982" t="str">
            <v>AGN</v>
          </cell>
        </row>
        <row r="983">
          <cell r="A983">
            <v>1037</v>
          </cell>
          <cell r="B983" t="str">
            <v>gideon</v>
          </cell>
          <cell r="C983" t="str">
            <v>DU TOIT</v>
          </cell>
          <cell r="D983" t="str">
            <v>W</v>
          </cell>
          <cell r="E983" t="str">
            <v>M</v>
          </cell>
          <cell r="F983" t="str">
            <v>B16/6</v>
          </cell>
          <cell r="G983" t="str">
            <v>AGN</v>
          </cell>
        </row>
        <row r="984">
          <cell r="A984">
            <v>1038</v>
          </cell>
          <cell r="B984" t="str">
            <v>jay-c</v>
          </cell>
          <cell r="C984" t="str">
            <v>FARMER</v>
          </cell>
          <cell r="D984" t="str">
            <v>C</v>
          </cell>
          <cell r="E984" t="str">
            <v>M</v>
          </cell>
          <cell r="F984" t="str">
            <v>B16/6</v>
          </cell>
          <cell r="G984" t="str">
            <v>AGN</v>
          </cell>
        </row>
        <row r="985">
          <cell r="A985">
            <v>1039</v>
          </cell>
          <cell r="B985" t="str">
            <v>tshepho</v>
          </cell>
          <cell r="C985" t="str">
            <v>FUTHANA</v>
          </cell>
          <cell r="D985" t="str">
            <v>B</v>
          </cell>
          <cell r="E985" t="str">
            <v>M</v>
          </cell>
          <cell r="F985" t="str">
            <v>B16/6</v>
          </cell>
          <cell r="G985" t="str">
            <v>AGN</v>
          </cell>
        </row>
        <row r="986">
          <cell r="A986">
            <v>1040</v>
          </cell>
          <cell r="B986" t="str">
            <v>keagan</v>
          </cell>
          <cell r="C986" t="str">
            <v>HUNTER</v>
          </cell>
          <cell r="D986" t="str">
            <v>W</v>
          </cell>
          <cell r="E986" t="str">
            <v>M</v>
          </cell>
          <cell r="F986" t="str">
            <v>B16/6</v>
          </cell>
          <cell r="G986" t="str">
            <v>AGN</v>
          </cell>
        </row>
        <row r="987">
          <cell r="A987">
            <v>1041</v>
          </cell>
          <cell r="B987" t="str">
            <v>siphesihle</v>
          </cell>
          <cell r="C987" t="str">
            <v>KHOZA</v>
          </cell>
          <cell r="D987" t="str">
            <v>B</v>
          </cell>
          <cell r="E987" t="str">
            <v>M</v>
          </cell>
          <cell r="F987" t="str">
            <v>B16/6</v>
          </cell>
          <cell r="G987" t="str">
            <v>AGN</v>
          </cell>
        </row>
        <row r="988">
          <cell r="A988">
            <v>1042</v>
          </cell>
          <cell r="B988" t="str">
            <v>willie</v>
          </cell>
          <cell r="C988" t="str">
            <v>LEBOHO</v>
          </cell>
          <cell r="D988" t="str">
            <v>B</v>
          </cell>
          <cell r="E988" t="str">
            <v>M</v>
          </cell>
          <cell r="F988" t="str">
            <v>B16/6</v>
          </cell>
          <cell r="G988" t="str">
            <v>AGN</v>
          </cell>
        </row>
        <row r="989">
          <cell r="A989">
            <v>1043</v>
          </cell>
          <cell r="B989" t="str">
            <v>kabelo</v>
          </cell>
          <cell r="C989" t="str">
            <v>MAJA</v>
          </cell>
          <cell r="D989" t="str">
            <v>B</v>
          </cell>
          <cell r="E989" t="str">
            <v>M</v>
          </cell>
          <cell r="F989" t="str">
            <v>B16/6</v>
          </cell>
          <cell r="G989" t="str">
            <v>AGN</v>
          </cell>
        </row>
        <row r="990">
          <cell r="A990">
            <v>1044</v>
          </cell>
          <cell r="B990" t="str">
            <v>sicelo</v>
          </cell>
          <cell r="C990" t="str">
            <v>MKHWANAZI</v>
          </cell>
          <cell r="D990" t="str">
            <v>B</v>
          </cell>
          <cell r="E990" t="str">
            <v>M</v>
          </cell>
          <cell r="F990" t="str">
            <v>B16/6</v>
          </cell>
          <cell r="G990" t="str">
            <v>AGN</v>
          </cell>
        </row>
        <row r="991">
          <cell r="A991">
            <v>1045</v>
          </cell>
          <cell r="B991" t="str">
            <v>tshego</v>
          </cell>
          <cell r="C991" t="str">
            <v>MODISELLE</v>
          </cell>
          <cell r="D991" t="str">
            <v>B</v>
          </cell>
          <cell r="E991" t="str">
            <v>M</v>
          </cell>
          <cell r="F991" t="str">
            <v>B16/6</v>
          </cell>
          <cell r="G991" t="str">
            <v>AGN</v>
          </cell>
        </row>
        <row r="992">
          <cell r="A992">
            <v>1046</v>
          </cell>
          <cell r="B992" t="str">
            <v>andy</v>
          </cell>
          <cell r="C992" t="str">
            <v>MUNNICK</v>
          </cell>
          <cell r="D992" t="str">
            <v>W</v>
          </cell>
          <cell r="E992" t="str">
            <v>M</v>
          </cell>
          <cell r="F992" t="str">
            <v>B16/6</v>
          </cell>
          <cell r="G992" t="str">
            <v>AGN</v>
          </cell>
        </row>
        <row r="993">
          <cell r="A993">
            <v>1047</v>
          </cell>
          <cell r="B993" t="str">
            <v>wandre</v>
          </cell>
          <cell r="C993" t="str">
            <v>NEL</v>
          </cell>
          <cell r="D993" t="str">
            <v>W</v>
          </cell>
          <cell r="E993" t="str">
            <v>M</v>
          </cell>
          <cell r="F993" t="str">
            <v>B16/6</v>
          </cell>
          <cell r="G993" t="str">
            <v>AGN</v>
          </cell>
        </row>
        <row r="994">
          <cell r="A994">
            <v>1048</v>
          </cell>
          <cell r="B994" t="str">
            <v>itumeleng</v>
          </cell>
          <cell r="C994" t="str">
            <v>NGXABAZI</v>
          </cell>
          <cell r="D994" t="str">
            <v>B</v>
          </cell>
          <cell r="E994" t="str">
            <v>M</v>
          </cell>
          <cell r="F994" t="str">
            <v>B16/6</v>
          </cell>
          <cell r="G994" t="str">
            <v>AGN</v>
          </cell>
        </row>
        <row r="995">
          <cell r="A995">
            <v>1049</v>
          </cell>
          <cell r="B995" t="str">
            <v>ulrich</v>
          </cell>
          <cell r="C995" t="str">
            <v>PUTTER</v>
          </cell>
          <cell r="D995" t="str">
            <v>W</v>
          </cell>
          <cell r="E995" t="str">
            <v>M</v>
          </cell>
          <cell r="F995" t="str">
            <v>B16/6</v>
          </cell>
          <cell r="G995" t="str">
            <v>AGN</v>
          </cell>
        </row>
        <row r="996">
          <cell r="A996">
            <v>1050</v>
          </cell>
          <cell r="B996" t="str">
            <v>dawie</v>
          </cell>
          <cell r="C996" t="str">
            <v>REITZ</v>
          </cell>
          <cell r="D996" t="str">
            <v>W</v>
          </cell>
          <cell r="E996" t="str">
            <v>M</v>
          </cell>
          <cell r="F996" t="str">
            <v>B16/6</v>
          </cell>
          <cell r="G996" t="str">
            <v>AGN</v>
          </cell>
        </row>
        <row r="997">
          <cell r="A997">
            <v>1051</v>
          </cell>
          <cell r="B997" t="str">
            <v>gosiame</v>
          </cell>
          <cell r="C997" t="str">
            <v>TLALA</v>
          </cell>
          <cell r="D997" t="str">
            <v>B</v>
          </cell>
          <cell r="E997" t="str">
            <v>M</v>
          </cell>
          <cell r="F997" t="str">
            <v>B16/6</v>
          </cell>
          <cell r="G997" t="str">
            <v>AGN</v>
          </cell>
        </row>
        <row r="998">
          <cell r="A998">
            <v>1052</v>
          </cell>
          <cell r="B998" t="str">
            <v>niel</v>
          </cell>
          <cell r="C998" t="str">
            <v>VAN DER MERWE</v>
          </cell>
          <cell r="D998" t="str">
            <v>W</v>
          </cell>
          <cell r="E998" t="str">
            <v>M</v>
          </cell>
          <cell r="F998" t="str">
            <v>B16/6</v>
          </cell>
          <cell r="G998" t="str">
            <v>AGN</v>
          </cell>
        </row>
        <row r="999">
          <cell r="A999">
            <v>1053</v>
          </cell>
          <cell r="B999" t="str">
            <v>rizwaan</v>
          </cell>
          <cell r="C999" t="str">
            <v>BALLIM</v>
          </cell>
          <cell r="D999" t="str">
            <v>I</v>
          </cell>
          <cell r="E999" t="str">
            <v>M</v>
          </cell>
          <cell r="F999" t="str">
            <v>B17/6</v>
          </cell>
          <cell r="G999" t="str">
            <v>AGN</v>
          </cell>
        </row>
        <row r="1000">
          <cell r="A1000">
            <v>1054</v>
          </cell>
          <cell r="B1000" t="str">
            <v>juwan</v>
          </cell>
          <cell r="C1000" t="str">
            <v>BLIGNAUT</v>
          </cell>
          <cell r="D1000" t="str">
            <v>W</v>
          </cell>
          <cell r="E1000" t="str">
            <v>M</v>
          </cell>
          <cell r="F1000" t="str">
            <v>B17/6</v>
          </cell>
          <cell r="G1000" t="str">
            <v>AGN</v>
          </cell>
        </row>
        <row r="1001">
          <cell r="A1001">
            <v>1055</v>
          </cell>
          <cell r="B1001" t="str">
            <v>abednico</v>
          </cell>
          <cell r="C1001" t="str">
            <v>CHOBA</v>
          </cell>
          <cell r="D1001" t="str">
            <v>B</v>
          </cell>
          <cell r="E1001" t="str">
            <v>M</v>
          </cell>
          <cell r="F1001" t="str">
            <v>B17/6</v>
          </cell>
          <cell r="G1001" t="str">
            <v>AGN</v>
          </cell>
        </row>
        <row r="1002">
          <cell r="A1002">
            <v>1056</v>
          </cell>
          <cell r="B1002" t="str">
            <v>paballo</v>
          </cell>
          <cell r="C1002" t="str">
            <v>LEBELO</v>
          </cell>
          <cell r="D1002" t="str">
            <v>B</v>
          </cell>
          <cell r="E1002" t="str">
            <v>M</v>
          </cell>
          <cell r="F1002" t="str">
            <v>B17/6</v>
          </cell>
          <cell r="G1002" t="str">
            <v>AGN</v>
          </cell>
        </row>
        <row r="1003">
          <cell r="A1003">
            <v>1057</v>
          </cell>
          <cell r="B1003" t="str">
            <v>rebaone</v>
          </cell>
          <cell r="C1003" t="str">
            <v>LEFEGORO</v>
          </cell>
          <cell r="D1003" t="str">
            <v>B</v>
          </cell>
          <cell r="E1003" t="str">
            <v>M</v>
          </cell>
          <cell r="F1003" t="str">
            <v>B17/6</v>
          </cell>
          <cell r="G1003" t="str">
            <v>AGN</v>
          </cell>
        </row>
        <row r="1004">
          <cell r="A1004">
            <v>1058</v>
          </cell>
          <cell r="B1004" t="str">
            <v>mpho</v>
          </cell>
          <cell r="C1004" t="str">
            <v>MAKHUVHA</v>
          </cell>
          <cell r="D1004" t="str">
            <v>B</v>
          </cell>
          <cell r="E1004" t="str">
            <v>M</v>
          </cell>
          <cell r="F1004" t="str">
            <v>B17/6</v>
          </cell>
          <cell r="G1004" t="str">
            <v>AGN</v>
          </cell>
        </row>
        <row r="1005">
          <cell r="A1005">
            <v>1059</v>
          </cell>
          <cell r="B1005" t="str">
            <v>tshepo</v>
          </cell>
          <cell r="C1005" t="str">
            <v>MANYAKA</v>
          </cell>
          <cell r="D1005" t="str">
            <v>B</v>
          </cell>
          <cell r="E1005" t="str">
            <v>M</v>
          </cell>
          <cell r="F1005" t="str">
            <v>B17/6</v>
          </cell>
          <cell r="G1005" t="str">
            <v>AGN</v>
          </cell>
        </row>
        <row r="1006">
          <cell r="A1006">
            <v>1060</v>
          </cell>
          <cell r="B1006" t="str">
            <v>bongani</v>
          </cell>
          <cell r="C1006" t="str">
            <v>MGCINA</v>
          </cell>
          <cell r="D1006" t="str">
            <v>B</v>
          </cell>
          <cell r="E1006" t="str">
            <v>M</v>
          </cell>
          <cell r="F1006" t="str">
            <v>B17/6</v>
          </cell>
          <cell r="G1006" t="str">
            <v>AGN</v>
          </cell>
        </row>
        <row r="1007">
          <cell r="A1007">
            <v>1061</v>
          </cell>
          <cell r="B1007" t="str">
            <v>bheki</v>
          </cell>
          <cell r="C1007" t="str">
            <v>MNYAMANA</v>
          </cell>
          <cell r="D1007" t="str">
            <v>B</v>
          </cell>
          <cell r="E1007" t="str">
            <v>M</v>
          </cell>
          <cell r="F1007" t="str">
            <v>B17/6</v>
          </cell>
          <cell r="G1007" t="str">
            <v>AGN</v>
          </cell>
        </row>
        <row r="1008">
          <cell r="A1008">
            <v>1062</v>
          </cell>
          <cell r="B1008" t="str">
            <v>tetelo</v>
          </cell>
          <cell r="C1008" t="str">
            <v>MOLOKOMME</v>
          </cell>
          <cell r="D1008" t="str">
            <v>B</v>
          </cell>
          <cell r="E1008" t="str">
            <v>M</v>
          </cell>
          <cell r="F1008" t="str">
            <v>B17/6</v>
          </cell>
          <cell r="G1008" t="str">
            <v>AGN</v>
          </cell>
        </row>
        <row r="1009">
          <cell r="A1009">
            <v>1063</v>
          </cell>
          <cell r="B1009" t="str">
            <v>kgadi</v>
          </cell>
          <cell r="C1009" t="str">
            <v>MONYEBODI</v>
          </cell>
          <cell r="D1009" t="str">
            <v>B</v>
          </cell>
          <cell r="E1009" t="str">
            <v>M</v>
          </cell>
          <cell r="F1009" t="str">
            <v>B17/6</v>
          </cell>
          <cell r="G1009" t="str">
            <v>AGN</v>
          </cell>
        </row>
        <row r="1010">
          <cell r="A1010">
            <v>1064</v>
          </cell>
          <cell r="B1010" t="str">
            <v>almero</v>
          </cell>
          <cell r="C1010" t="str">
            <v>MULLER</v>
          </cell>
          <cell r="D1010" t="str">
            <v>W</v>
          </cell>
          <cell r="E1010" t="str">
            <v>M</v>
          </cell>
          <cell r="F1010" t="str">
            <v>B17/6</v>
          </cell>
          <cell r="G1010" t="str">
            <v>AGN</v>
          </cell>
        </row>
        <row r="1011">
          <cell r="A1011">
            <v>1065</v>
          </cell>
          <cell r="B1011" t="str">
            <v>waldo</v>
          </cell>
          <cell r="C1011" t="str">
            <v>PIETERSE</v>
          </cell>
          <cell r="D1011" t="str">
            <v>W</v>
          </cell>
          <cell r="E1011" t="str">
            <v>M</v>
          </cell>
          <cell r="F1011" t="str">
            <v>B17/6</v>
          </cell>
          <cell r="G1011" t="str">
            <v>AGN</v>
          </cell>
        </row>
        <row r="1012">
          <cell r="A1012">
            <v>1066</v>
          </cell>
          <cell r="B1012" t="str">
            <v>armin</v>
          </cell>
          <cell r="C1012" t="str">
            <v>PRETORIUS</v>
          </cell>
          <cell r="D1012" t="str">
            <v>W</v>
          </cell>
          <cell r="E1012" t="str">
            <v>M</v>
          </cell>
          <cell r="F1012" t="str">
            <v>B17/6</v>
          </cell>
          <cell r="G1012" t="str">
            <v>AGN</v>
          </cell>
        </row>
        <row r="1013">
          <cell r="A1013">
            <v>1067</v>
          </cell>
          <cell r="B1013" t="str">
            <v>thato</v>
          </cell>
          <cell r="C1013" t="str">
            <v>SETSHOHO</v>
          </cell>
          <cell r="D1013" t="str">
            <v>B</v>
          </cell>
          <cell r="E1013" t="str">
            <v>M</v>
          </cell>
          <cell r="F1013" t="str">
            <v>B17/6</v>
          </cell>
          <cell r="G1013" t="str">
            <v>AGN</v>
          </cell>
        </row>
        <row r="1014">
          <cell r="A1014">
            <v>1068</v>
          </cell>
          <cell r="B1014" t="str">
            <v>gareth</v>
          </cell>
          <cell r="C1014" t="str">
            <v>SMITH</v>
          </cell>
          <cell r="D1014" t="str">
            <v>W</v>
          </cell>
          <cell r="E1014" t="str">
            <v>M</v>
          </cell>
          <cell r="F1014" t="str">
            <v>B17/6</v>
          </cell>
          <cell r="G1014" t="str">
            <v>AGN</v>
          </cell>
        </row>
        <row r="1015">
          <cell r="A1015">
            <v>1069</v>
          </cell>
          <cell r="B1015" t="str">
            <v>gerhard</v>
          </cell>
          <cell r="C1015" t="str">
            <v>SWANEPOEL</v>
          </cell>
          <cell r="D1015" t="str">
            <v>W</v>
          </cell>
          <cell r="E1015" t="str">
            <v>M</v>
          </cell>
          <cell r="F1015" t="str">
            <v>B17/6</v>
          </cell>
          <cell r="G1015" t="str">
            <v>AGN</v>
          </cell>
        </row>
        <row r="1016">
          <cell r="A1016">
            <v>1070</v>
          </cell>
          <cell r="B1016" t="str">
            <v>herman</v>
          </cell>
          <cell r="C1016" t="str">
            <v>VAN DER WESTHUIZEN</v>
          </cell>
          <cell r="D1016" t="str">
            <v>W</v>
          </cell>
          <cell r="E1016" t="str">
            <v>M</v>
          </cell>
          <cell r="F1016" t="str">
            <v>B17/6</v>
          </cell>
          <cell r="G1016" t="str">
            <v>AGN</v>
          </cell>
        </row>
        <row r="1017">
          <cell r="A1017">
            <v>1071</v>
          </cell>
          <cell r="B1017" t="str">
            <v>willie</v>
          </cell>
          <cell r="C1017" t="str">
            <v>VAN ROOYEN</v>
          </cell>
          <cell r="D1017" t="str">
            <v>W</v>
          </cell>
          <cell r="E1017" t="str">
            <v>M</v>
          </cell>
          <cell r="F1017" t="str">
            <v>B17/6</v>
          </cell>
          <cell r="G1017" t="str">
            <v>AGN</v>
          </cell>
        </row>
        <row r="1018">
          <cell r="A1018">
            <v>1072</v>
          </cell>
          <cell r="B1018" t="str">
            <v>eduan</v>
          </cell>
          <cell r="C1018" t="str">
            <v>BAILEY</v>
          </cell>
          <cell r="D1018" t="str">
            <v>W</v>
          </cell>
          <cell r="E1018" t="str">
            <v>M</v>
          </cell>
          <cell r="F1018" t="str">
            <v>B8/1</v>
          </cell>
          <cell r="G1018" t="str">
            <v>AGN</v>
          </cell>
        </row>
        <row r="1019">
          <cell r="A1019">
            <v>1073</v>
          </cell>
          <cell r="B1019" t="str">
            <v>arno</v>
          </cell>
          <cell r="C1019" t="str">
            <v>BESTER</v>
          </cell>
          <cell r="D1019" t="str">
            <v>W</v>
          </cell>
          <cell r="E1019" t="str">
            <v>M</v>
          </cell>
          <cell r="F1019" t="str">
            <v>B8/1</v>
          </cell>
          <cell r="G1019" t="str">
            <v>AGN</v>
          </cell>
        </row>
        <row r="1020">
          <cell r="A1020">
            <v>1074</v>
          </cell>
          <cell r="B1020" t="str">
            <v>stian</v>
          </cell>
          <cell r="C1020" t="str">
            <v>BESTER</v>
          </cell>
          <cell r="D1020" t="str">
            <v>W</v>
          </cell>
          <cell r="E1020" t="str">
            <v>M</v>
          </cell>
          <cell r="F1020" t="str">
            <v>B8/1</v>
          </cell>
          <cell r="G1020" t="str">
            <v>AGN</v>
          </cell>
        </row>
        <row r="1021">
          <cell r="A1021">
            <v>1075</v>
          </cell>
          <cell r="B1021" t="str">
            <v>dian</v>
          </cell>
          <cell r="C1021" t="str">
            <v>BEUKES</v>
          </cell>
          <cell r="D1021" t="str">
            <v>W</v>
          </cell>
          <cell r="E1021" t="str">
            <v>M</v>
          </cell>
          <cell r="F1021" t="str">
            <v>B8/1</v>
          </cell>
          <cell r="G1021" t="str">
            <v>AGN</v>
          </cell>
        </row>
        <row r="1022">
          <cell r="A1022">
            <v>1076</v>
          </cell>
          <cell r="B1022" t="str">
            <v>steph</v>
          </cell>
          <cell r="C1022" t="str">
            <v>BEYERS</v>
          </cell>
          <cell r="D1022" t="str">
            <v>W</v>
          </cell>
          <cell r="E1022" t="str">
            <v>M</v>
          </cell>
          <cell r="F1022" t="str">
            <v>B8/1</v>
          </cell>
          <cell r="G1022" t="str">
            <v>AGN</v>
          </cell>
        </row>
        <row r="1023">
          <cell r="A1023">
            <v>1077</v>
          </cell>
          <cell r="B1023" t="str">
            <v>carel</v>
          </cell>
          <cell r="C1023" t="str">
            <v>BOTHA</v>
          </cell>
          <cell r="D1023" t="str">
            <v>W</v>
          </cell>
          <cell r="E1023" t="str">
            <v>M</v>
          </cell>
          <cell r="F1023" t="str">
            <v>B8/1</v>
          </cell>
          <cell r="G1023" t="str">
            <v>AGN</v>
          </cell>
        </row>
        <row r="1024">
          <cell r="A1024">
            <v>1078</v>
          </cell>
          <cell r="B1024" t="str">
            <v>nicolas</v>
          </cell>
          <cell r="C1024" t="str">
            <v>BOTHA</v>
          </cell>
          <cell r="D1024" t="str">
            <v>W</v>
          </cell>
          <cell r="E1024" t="str">
            <v>M</v>
          </cell>
          <cell r="F1024" t="str">
            <v>B8/1</v>
          </cell>
          <cell r="G1024" t="str">
            <v>AGN</v>
          </cell>
        </row>
        <row r="1025">
          <cell r="A1025">
            <v>1079</v>
          </cell>
          <cell r="B1025" t="str">
            <v>ruben</v>
          </cell>
          <cell r="C1025" t="str">
            <v>CLAASSEN</v>
          </cell>
          <cell r="D1025" t="str">
            <v>W</v>
          </cell>
          <cell r="E1025" t="str">
            <v>M</v>
          </cell>
          <cell r="F1025" t="str">
            <v>B8/1</v>
          </cell>
          <cell r="G1025" t="str">
            <v>AGN</v>
          </cell>
        </row>
        <row r="1026">
          <cell r="A1026">
            <v>1080</v>
          </cell>
          <cell r="B1026" t="str">
            <v>tommie</v>
          </cell>
          <cell r="C1026" t="str">
            <v>CRONJE</v>
          </cell>
          <cell r="D1026" t="str">
            <v>W</v>
          </cell>
          <cell r="E1026" t="str">
            <v>M</v>
          </cell>
          <cell r="F1026" t="str">
            <v>B8/1</v>
          </cell>
          <cell r="G1026" t="str">
            <v>AGN</v>
          </cell>
        </row>
        <row r="1027">
          <cell r="A1027">
            <v>1081</v>
          </cell>
          <cell r="B1027" t="str">
            <v>ruben</v>
          </cell>
          <cell r="C1027" t="str">
            <v>ESTERHUYSE</v>
          </cell>
          <cell r="D1027" t="str">
            <v>W</v>
          </cell>
          <cell r="E1027" t="str">
            <v>M</v>
          </cell>
          <cell r="F1027" t="str">
            <v>B8/1</v>
          </cell>
          <cell r="G1027" t="str">
            <v>AGN</v>
          </cell>
        </row>
        <row r="1028">
          <cell r="A1028">
            <v>1082</v>
          </cell>
          <cell r="B1028" t="str">
            <v xml:space="preserve">nico </v>
          </cell>
          <cell r="C1028" t="str">
            <v>GILDENHUYS</v>
          </cell>
          <cell r="D1028" t="str">
            <v>W</v>
          </cell>
          <cell r="E1028" t="str">
            <v>M</v>
          </cell>
          <cell r="F1028" t="str">
            <v>B8/1</v>
          </cell>
          <cell r="G1028" t="str">
            <v>AGN</v>
          </cell>
        </row>
        <row r="1029">
          <cell r="A1029">
            <v>1083</v>
          </cell>
          <cell r="B1029" t="str">
            <v>mattias</v>
          </cell>
          <cell r="C1029" t="str">
            <v>KIELBLOCK</v>
          </cell>
          <cell r="D1029" t="str">
            <v>W</v>
          </cell>
          <cell r="E1029" t="str">
            <v>M</v>
          </cell>
          <cell r="F1029" t="str">
            <v>B8/1</v>
          </cell>
          <cell r="G1029" t="str">
            <v>AGN</v>
          </cell>
        </row>
        <row r="1030">
          <cell r="A1030">
            <v>1084</v>
          </cell>
          <cell r="B1030" t="str">
            <v>mc</v>
          </cell>
          <cell r="C1030" t="str">
            <v>SMIT</v>
          </cell>
          <cell r="D1030" t="str">
            <v>W</v>
          </cell>
          <cell r="E1030" t="str">
            <v>M</v>
          </cell>
          <cell r="F1030" t="str">
            <v>B8/1</v>
          </cell>
          <cell r="G1030" t="str">
            <v>AGN</v>
          </cell>
        </row>
        <row r="1031">
          <cell r="A1031">
            <v>1085</v>
          </cell>
          <cell r="B1031" t="str">
            <v>dwight</v>
          </cell>
          <cell r="C1031" t="str">
            <v>STAPELBERG</v>
          </cell>
          <cell r="D1031" t="str">
            <v>W</v>
          </cell>
          <cell r="E1031" t="str">
            <v>M</v>
          </cell>
          <cell r="F1031" t="str">
            <v>B8/1</v>
          </cell>
          <cell r="G1031" t="str">
            <v>AGN</v>
          </cell>
        </row>
        <row r="1032">
          <cell r="A1032">
            <v>1086</v>
          </cell>
          <cell r="B1032" t="str">
            <v>kaleb</v>
          </cell>
          <cell r="C1032" t="str">
            <v>VAN NIEKERK</v>
          </cell>
          <cell r="D1032" t="str">
            <v>W</v>
          </cell>
          <cell r="E1032" t="str">
            <v>M</v>
          </cell>
          <cell r="F1032" t="str">
            <v>B8/1</v>
          </cell>
          <cell r="G1032" t="str">
            <v>AGN</v>
          </cell>
        </row>
        <row r="1033">
          <cell r="A1033">
            <v>1087</v>
          </cell>
          <cell r="B1033" t="str">
            <v>joshua</v>
          </cell>
          <cell r="C1033" t="str">
            <v>VAN SCHALKWYK</v>
          </cell>
          <cell r="D1033" t="str">
            <v>W</v>
          </cell>
          <cell r="E1033" t="str">
            <v>M</v>
          </cell>
          <cell r="F1033" t="str">
            <v>B8/1</v>
          </cell>
          <cell r="G1033" t="str">
            <v>AGN</v>
          </cell>
        </row>
        <row r="1034">
          <cell r="A1034">
            <v>1088</v>
          </cell>
          <cell r="B1034" t="str">
            <v>divan</v>
          </cell>
          <cell r="C1034" t="str">
            <v>VD WESTHUIZEN</v>
          </cell>
          <cell r="D1034" t="str">
            <v>W</v>
          </cell>
          <cell r="E1034" t="str">
            <v>M</v>
          </cell>
          <cell r="F1034" t="str">
            <v>B8/1</v>
          </cell>
          <cell r="G1034" t="str">
            <v>AGN</v>
          </cell>
        </row>
        <row r="1035">
          <cell r="A1035">
            <v>1089</v>
          </cell>
          <cell r="B1035" t="str">
            <v>conrad</v>
          </cell>
          <cell r="C1035" t="str">
            <v>WOLHUTER</v>
          </cell>
          <cell r="D1035" t="str">
            <v>W</v>
          </cell>
          <cell r="E1035" t="str">
            <v>M</v>
          </cell>
          <cell r="F1035" t="str">
            <v>B8/1</v>
          </cell>
          <cell r="G1035" t="str">
            <v>AGN</v>
          </cell>
        </row>
        <row r="1036">
          <cell r="A1036">
            <v>1090</v>
          </cell>
          <cell r="B1036" t="str">
            <v>emile</v>
          </cell>
          <cell r="C1036" t="str">
            <v>BLANCHE</v>
          </cell>
          <cell r="D1036" t="str">
            <v>W</v>
          </cell>
          <cell r="E1036" t="str">
            <v>M</v>
          </cell>
          <cell r="F1036" t="str">
            <v>B9/2</v>
          </cell>
          <cell r="G1036" t="str">
            <v>AGN</v>
          </cell>
        </row>
        <row r="1037">
          <cell r="A1037">
            <v>1091</v>
          </cell>
          <cell r="B1037" t="str">
            <v>christiaan</v>
          </cell>
          <cell r="C1037" t="str">
            <v>BRITS</v>
          </cell>
          <cell r="D1037" t="str">
            <v>W</v>
          </cell>
          <cell r="E1037" t="str">
            <v>M</v>
          </cell>
          <cell r="F1037" t="str">
            <v>B9/2</v>
          </cell>
          <cell r="G1037" t="str">
            <v>AGN</v>
          </cell>
        </row>
        <row r="1038">
          <cell r="A1038">
            <v>1092</v>
          </cell>
          <cell r="B1038" t="str">
            <v>divan</v>
          </cell>
          <cell r="C1038" t="str">
            <v>DAVEL</v>
          </cell>
          <cell r="D1038" t="str">
            <v>W</v>
          </cell>
          <cell r="E1038" t="str">
            <v>M</v>
          </cell>
          <cell r="F1038" t="str">
            <v>B9/2</v>
          </cell>
          <cell r="G1038" t="str">
            <v>AGN</v>
          </cell>
        </row>
        <row r="1039">
          <cell r="A1039">
            <v>1093</v>
          </cell>
          <cell r="B1039" t="str">
            <v>jayden</v>
          </cell>
          <cell r="C1039" t="str">
            <v>DE FREITAS</v>
          </cell>
          <cell r="D1039" t="str">
            <v>W</v>
          </cell>
          <cell r="E1039" t="str">
            <v>M</v>
          </cell>
          <cell r="F1039" t="str">
            <v>B9/2</v>
          </cell>
          <cell r="G1039" t="str">
            <v>AGN</v>
          </cell>
        </row>
        <row r="1040">
          <cell r="A1040">
            <v>1094</v>
          </cell>
          <cell r="B1040" t="str">
            <v>dihan</v>
          </cell>
          <cell r="C1040" t="str">
            <v>DE WET</v>
          </cell>
          <cell r="D1040" t="str">
            <v>W</v>
          </cell>
          <cell r="E1040" t="str">
            <v>M</v>
          </cell>
          <cell r="F1040" t="str">
            <v>B9/2</v>
          </cell>
          <cell r="G1040" t="str">
            <v>AGN</v>
          </cell>
        </row>
        <row r="1041">
          <cell r="A1041">
            <v>1095</v>
          </cell>
          <cell r="B1041" t="str">
            <v>rikus</v>
          </cell>
          <cell r="C1041" t="str">
            <v>HOLZHAUSEN</v>
          </cell>
          <cell r="D1041" t="str">
            <v>W</v>
          </cell>
          <cell r="E1041" t="str">
            <v>M</v>
          </cell>
          <cell r="F1041" t="str">
            <v>B9/2</v>
          </cell>
          <cell r="G1041" t="str">
            <v>AGN</v>
          </cell>
        </row>
        <row r="1042">
          <cell r="A1042">
            <v>1096</v>
          </cell>
          <cell r="B1042" t="str">
            <v>riaan</v>
          </cell>
          <cell r="C1042" t="str">
            <v>LABUSCHAGNE</v>
          </cell>
          <cell r="D1042" t="str">
            <v>W</v>
          </cell>
          <cell r="E1042" t="str">
            <v>M</v>
          </cell>
          <cell r="F1042" t="str">
            <v>B9/2</v>
          </cell>
          <cell r="G1042" t="str">
            <v>AGN</v>
          </cell>
        </row>
        <row r="1043">
          <cell r="A1043">
            <v>1097</v>
          </cell>
          <cell r="B1043" t="str">
            <v>josh</v>
          </cell>
          <cell r="C1043" t="str">
            <v>LEE</v>
          </cell>
          <cell r="D1043" t="str">
            <v>W</v>
          </cell>
          <cell r="E1043" t="str">
            <v>M</v>
          </cell>
          <cell r="F1043" t="str">
            <v>B9/2</v>
          </cell>
          <cell r="G1043" t="str">
            <v>AGN</v>
          </cell>
        </row>
        <row r="1044">
          <cell r="A1044">
            <v>1098</v>
          </cell>
          <cell r="B1044" t="str">
            <v>tiisetso</v>
          </cell>
          <cell r="C1044" t="str">
            <v>MALUNGA</v>
          </cell>
          <cell r="D1044" t="str">
            <v>B</v>
          </cell>
          <cell r="E1044" t="str">
            <v>M</v>
          </cell>
          <cell r="F1044" t="str">
            <v>B9/2</v>
          </cell>
          <cell r="G1044" t="str">
            <v>AGN</v>
          </cell>
        </row>
        <row r="1045">
          <cell r="A1045">
            <v>1099</v>
          </cell>
          <cell r="B1045" t="str">
            <v>michael</v>
          </cell>
          <cell r="C1045" t="str">
            <v>MUNDT</v>
          </cell>
          <cell r="D1045" t="str">
            <v>W</v>
          </cell>
          <cell r="E1045" t="str">
            <v>M</v>
          </cell>
          <cell r="F1045" t="str">
            <v>B9/2</v>
          </cell>
          <cell r="G1045" t="str">
            <v>AGN</v>
          </cell>
        </row>
        <row r="1046">
          <cell r="A1046">
            <v>1100</v>
          </cell>
          <cell r="B1046" t="str">
            <v>rinae</v>
          </cell>
          <cell r="C1046" t="str">
            <v>NDOU</v>
          </cell>
          <cell r="D1046" t="str">
            <v>B</v>
          </cell>
          <cell r="E1046" t="str">
            <v>M</v>
          </cell>
          <cell r="F1046" t="str">
            <v>B9/2</v>
          </cell>
          <cell r="G1046" t="str">
            <v>AGN</v>
          </cell>
        </row>
        <row r="1047">
          <cell r="A1047">
            <v>1101</v>
          </cell>
          <cell r="B1047" t="str">
            <v>kgaugelo</v>
          </cell>
          <cell r="C1047" t="str">
            <v>NGWATLA</v>
          </cell>
          <cell r="D1047" t="str">
            <v>B</v>
          </cell>
          <cell r="E1047" t="str">
            <v>M</v>
          </cell>
          <cell r="F1047" t="str">
            <v>B9/2</v>
          </cell>
          <cell r="G1047" t="str">
            <v>AGN</v>
          </cell>
        </row>
        <row r="1048">
          <cell r="A1048">
            <v>1102</v>
          </cell>
          <cell r="B1048" t="str">
            <v>mongezi</v>
          </cell>
          <cell r="C1048" t="str">
            <v>NJOKO</v>
          </cell>
          <cell r="D1048" t="str">
            <v>B</v>
          </cell>
          <cell r="E1048" t="str">
            <v>M</v>
          </cell>
          <cell r="F1048" t="str">
            <v>B9/2</v>
          </cell>
          <cell r="G1048" t="str">
            <v>AGN</v>
          </cell>
        </row>
        <row r="1049">
          <cell r="A1049">
            <v>1103</v>
          </cell>
          <cell r="B1049" t="str">
            <v>kgotso</v>
          </cell>
          <cell r="C1049" t="str">
            <v>NKOSI</v>
          </cell>
          <cell r="D1049" t="str">
            <v>B</v>
          </cell>
          <cell r="E1049" t="str">
            <v>M</v>
          </cell>
          <cell r="F1049" t="str">
            <v>B9/2</v>
          </cell>
          <cell r="G1049" t="str">
            <v>AGN</v>
          </cell>
        </row>
        <row r="1050">
          <cell r="A1050">
            <v>1104</v>
          </cell>
          <cell r="B1050" t="str">
            <v>christian</v>
          </cell>
          <cell r="C1050" t="str">
            <v>PIETERSEN</v>
          </cell>
          <cell r="D1050" t="str">
            <v>W</v>
          </cell>
          <cell r="E1050" t="str">
            <v>M</v>
          </cell>
          <cell r="F1050" t="str">
            <v>B9/2</v>
          </cell>
          <cell r="G1050" t="str">
            <v>AGN</v>
          </cell>
        </row>
        <row r="1051">
          <cell r="A1051">
            <v>1105</v>
          </cell>
          <cell r="B1051" t="str">
            <v>beyers</v>
          </cell>
          <cell r="C1051" t="str">
            <v>PRETORIUS</v>
          </cell>
          <cell r="D1051" t="str">
            <v>W</v>
          </cell>
          <cell r="E1051" t="str">
            <v>M</v>
          </cell>
          <cell r="F1051" t="str">
            <v>B9/2</v>
          </cell>
          <cell r="G1051" t="str">
            <v>AGN</v>
          </cell>
        </row>
        <row r="1052">
          <cell r="A1052">
            <v>1106</v>
          </cell>
          <cell r="B1052" t="str">
            <v>franco</v>
          </cell>
          <cell r="C1052" t="str">
            <v>RAUBENHEIMER</v>
          </cell>
          <cell r="D1052" t="str">
            <v>W</v>
          </cell>
          <cell r="E1052" t="str">
            <v>M</v>
          </cell>
          <cell r="F1052" t="str">
            <v>B9/2</v>
          </cell>
          <cell r="G1052" t="str">
            <v>AGN</v>
          </cell>
        </row>
        <row r="1053">
          <cell r="A1053">
            <v>1107</v>
          </cell>
          <cell r="B1053" t="str">
            <v>aiden</v>
          </cell>
          <cell r="C1053" t="str">
            <v>SMIT</v>
          </cell>
          <cell r="D1053" t="str">
            <v>W</v>
          </cell>
          <cell r="E1053" t="str">
            <v>M</v>
          </cell>
          <cell r="F1053" t="str">
            <v>B9/2</v>
          </cell>
          <cell r="G1053" t="str">
            <v>AGN</v>
          </cell>
        </row>
        <row r="1054">
          <cell r="A1054">
            <v>1108</v>
          </cell>
          <cell r="B1054" t="str">
            <v>lene</v>
          </cell>
          <cell r="C1054" t="str">
            <v>BADENHORST</v>
          </cell>
          <cell r="D1054" t="str">
            <v>W</v>
          </cell>
          <cell r="E1054" t="str">
            <v>F</v>
          </cell>
          <cell r="F1054" t="str">
            <v>G10/2</v>
          </cell>
          <cell r="G1054" t="str">
            <v>AGN</v>
          </cell>
        </row>
        <row r="1055">
          <cell r="A1055">
            <v>1109</v>
          </cell>
          <cell r="B1055" t="str">
            <v>line</v>
          </cell>
          <cell r="C1055" t="str">
            <v>DE VILLIERS</v>
          </cell>
          <cell r="D1055" t="str">
            <v>W</v>
          </cell>
          <cell r="E1055" t="str">
            <v>F</v>
          </cell>
          <cell r="F1055" t="str">
            <v>G10/2</v>
          </cell>
          <cell r="G1055" t="str">
            <v>AGN</v>
          </cell>
        </row>
        <row r="1056">
          <cell r="A1056">
            <v>1110</v>
          </cell>
          <cell r="B1056" t="str">
            <v>mia</v>
          </cell>
          <cell r="C1056" t="str">
            <v>DE VILLIERS</v>
          </cell>
          <cell r="D1056" t="str">
            <v>W</v>
          </cell>
          <cell r="E1056" t="str">
            <v>F</v>
          </cell>
          <cell r="F1056" t="str">
            <v>G10/2</v>
          </cell>
          <cell r="G1056" t="str">
            <v>AGN</v>
          </cell>
        </row>
        <row r="1057">
          <cell r="A1057">
            <v>1111</v>
          </cell>
          <cell r="B1057" t="str">
            <v>minke</v>
          </cell>
          <cell r="C1057" t="str">
            <v>DEKKER</v>
          </cell>
          <cell r="D1057" t="str">
            <v>W</v>
          </cell>
          <cell r="E1057" t="str">
            <v>F</v>
          </cell>
          <cell r="F1057" t="str">
            <v>G10/2</v>
          </cell>
          <cell r="G1057" t="str">
            <v>AGN</v>
          </cell>
        </row>
        <row r="1058">
          <cell r="A1058">
            <v>1112</v>
          </cell>
          <cell r="B1058" t="str">
            <v>mely</v>
          </cell>
          <cell r="C1058" t="str">
            <v>DU PLESSIS</v>
          </cell>
          <cell r="D1058" t="str">
            <v>W</v>
          </cell>
          <cell r="E1058" t="str">
            <v>F</v>
          </cell>
          <cell r="F1058" t="str">
            <v>G10/2</v>
          </cell>
          <cell r="G1058" t="str">
            <v>AGN</v>
          </cell>
        </row>
        <row r="1059">
          <cell r="A1059">
            <v>1113</v>
          </cell>
          <cell r="B1059" t="str">
            <v>annerike</v>
          </cell>
          <cell r="C1059" t="str">
            <v>HEYNEKE</v>
          </cell>
          <cell r="D1059" t="str">
            <v>W</v>
          </cell>
          <cell r="E1059" t="str">
            <v>F</v>
          </cell>
          <cell r="F1059" t="str">
            <v>G10/2</v>
          </cell>
          <cell r="G1059" t="str">
            <v>AGN</v>
          </cell>
        </row>
        <row r="1060">
          <cell r="A1060">
            <v>1114</v>
          </cell>
          <cell r="B1060" t="str">
            <v xml:space="preserve">lene </v>
          </cell>
          <cell r="C1060" t="str">
            <v>LOURENS</v>
          </cell>
          <cell r="D1060" t="str">
            <v>W</v>
          </cell>
          <cell r="E1060" t="str">
            <v>F</v>
          </cell>
          <cell r="F1060" t="str">
            <v>G10/2</v>
          </cell>
          <cell r="G1060" t="str">
            <v>AGN</v>
          </cell>
        </row>
        <row r="1061">
          <cell r="A1061">
            <v>1115</v>
          </cell>
          <cell r="B1061" t="str">
            <v>buang</v>
          </cell>
          <cell r="C1061" t="str">
            <v>MAMETSE</v>
          </cell>
          <cell r="D1061" t="str">
            <v>B</v>
          </cell>
          <cell r="E1061" t="str">
            <v>F</v>
          </cell>
          <cell r="F1061" t="str">
            <v>G10/2</v>
          </cell>
          <cell r="G1061" t="str">
            <v>AGN</v>
          </cell>
        </row>
        <row r="1062">
          <cell r="A1062">
            <v>1116</v>
          </cell>
          <cell r="B1062" t="str">
            <v>bokang</v>
          </cell>
          <cell r="C1062" t="str">
            <v>MANAMELA</v>
          </cell>
          <cell r="D1062" t="str">
            <v>B</v>
          </cell>
          <cell r="E1062" t="str">
            <v>F</v>
          </cell>
          <cell r="F1062" t="str">
            <v>G10/2</v>
          </cell>
          <cell r="G1062" t="str">
            <v>AGN</v>
          </cell>
        </row>
        <row r="1063">
          <cell r="A1063">
            <v>1117</v>
          </cell>
          <cell r="B1063" t="str">
            <v>anri</v>
          </cell>
          <cell r="C1063" t="str">
            <v>PRETORIUS</v>
          </cell>
          <cell r="D1063" t="str">
            <v>W</v>
          </cell>
          <cell r="E1063" t="str">
            <v>F</v>
          </cell>
          <cell r="F1063" t="str">
            <v>G10/2</v>
          </cell>
          <cell r="G1063" t="str">
            <v>AGN</v>
          </cell>
        </row>
        <row r="1064">
          <cell r="A1064">
            <v>1118</v>
          </cell>
          <cell r="B1064" t="str">
            <v>boiphi</v>
          </cell>
          <cell r="C1064" t="str">
            <v>SEMONYE</v>
          </cell>
          <cell r="D1064" t="str">
            <v>B</v>
          </cell>
          <cell r="E1064" t="str">
            <v>F</v>
          </cell>
          <cell r="F1064" t="str">
            <v>G10/2</v>
          </cell>
          <cell r="G1064" t="str">
            <v>AGN</v>
          </cell>
        </row>
        <row r="1065">
          <cell r="A1065">
            <v>1119</v>
          </cell>
          <cell r="B1065" t="str">
            <v>bianca</v>
          </cell>
          <cell r="C1065" t="str">
            <v>STOLTZ</v>
          </cell>
          <cell r="D1065" t="str">
            <v>W</v>
          </cell>
          <cell r="E1065" t="str">
            <v>F</v>
          </cell>
          <cell r="F1065" t="str">
            <v>G10/2</v>
          </cell>
          <cell r="G1065" t="str">
            <v>AGN</v>
          </cell>
        </row>
        <row r="1066">
          <cell r="A1066">
            <v>1120</v>
          </cell>
          <cell r="B1066" t="str">
            <v>heike</v>
          </cell>
          <cell r="C1066" t="str">
            <v>SWART</v>
          </cell>
          <cell r="D1066" t="str">
            <v>W</v>
          </cell>
          <cell r="E1066" t="str">
            <v>F</v>
          </cell>
          <cell r="F1066" t="str">
            <v>G10/2</v>
          </cell>
          <cell r="G1066" t="str">
            <v>AGN</v>
          </cell>
        </row>
        <row r="1067">
          <cell r="A1067">
            <v>1121</v>
          </cell>
          <cell r="B1067" t="str">
            <v>doxa</v>
          </cell>
          <cell r="C1067" t="str">
            <v>UYS</v>
          </cell>
          <cell r="D1067" t="str">
            <v>W</v>
          </cell>
          <cell r="E1067" t="str">
            <v>F</v>
          </cell>
          <cell r="F1067" t="str">
            <v>G10/2</v>
          </cell>
          <cell r="G1067" t="str">
            <v>AGN</v>
          </cell>
        </row>
        <row r="1068">
          <cell r="A1068">
            <v>1122</v>
          </cell>
          <cell r="B1068" t="str">
            <v>rozellin</v>
          </cell>
          <cell r="C1068" t="str">
            <v>VAN NIEKERK</v>
          </cell>
          <cell r="D1068" t="str">
            <v>W</v>
          </cell>
          <cell r="E1068" t="str">
            <v>F</v>
          </cell>
          <cell r="F1068" t="str">
            <v>G10/2</v>
          </cell>
          <cell r="G1068" t="str">
            <v>AGN</v>
          </cell>
        </row>
        <row r="1069">
          <cell r="A1069">
            <v>1123</v>
          </cell>
          <cell r="B1069" t="str">
            <v>jana</v>
          </cell>
          <cell r="C1069" t="str">
            <v>VAN SCHALKWYK</v>
          </cell>
          <cell r="D1069" t="str">
            <v>W</v>
          </cell>
          <cell r="E1069" t="str">
            <v>F</v>
          </cell>
          <cell r="F1069" t="str">
            <v>G10/2</v>
          </cell>
          <cell r="G1069" t="str">
            <v>AGN</v>
          </cell>
        </row>
        <row r="1070">
          <cell r="A1070">
            <v>1124</v>
          </cell>
          <cell r="B1070" t="str">
            <v>zoe</v>
          </cell>
          <cell r="C1070" t="str">
            <v>VAN STADEN</v>
          </cell>
          <cell r="D1070" t="str">
            <v>W</v>
          </cell>
          <cell r="E1070" t="str">
            <v>F</v>
          </cell>
          <cell r="F1070" t="str">
            <v>G10/2</v>
          </cell>
          <cell r="G1070" t="str">
            <v>AGN</v>
          </cell>
        </row>
        <row r="1071">
          <cell r="A1071">
            <v>1125</v>
          </cell>
          <cell r="B1071" t="str">
            <v>zana</v>
          </cell>
          <cell r="C1071" t="str">
            <v>VELLEMAN</v>
          </cell>
          <cell r="D1071" t="str">
            <v>W</v>
          </cell>
          <cell r="E1071" t="str">
            <v>F</v>
          </cell>
          <cell r="F1071" t="str">
            <v>G10/2</v>
          </cell>
          <cell r="G1071" t="str">
            <v>AGN</v>
          </cell>
        </row>
        <row r="1072">
          <cell r="A1072">
            <v>1126</v>
          </cell>
          <cell r="B1072" t="str">
            <v>dieneke</v>
          </cell>
          <cell r="C1072" t="str">
            <v>BEUKES</v>
          </cell>
          <cell r="D1072" t="str">
            <v>W</v>
          </cell>
          <cell r="E1072" t="str">
            <v>F</v>
          </cell>
          <cell r="F1072" t="str">
            <v>G11/3</v>
          </cell>
          <cell r="G1072" t="str">
            <v>AGN</v>
          </cell>
        </row>
        <row r="1073">
          <cell r="A1073">
            <v>1127</v>
          </cell>
          <cell r="B1073" t="str">
            <v>marinelle</v>
          </cell>
          <cell r="C1073" t="str">
            <v>BRIERS</v>
          </cell>
          <cell r="D1073" t="str">
            <v>W</v>
          </cell>
          <cell r="E1073" t="str">
            <v>F</v>
          </cell>
          <cell r="F1073" t="str">
            <v>G11/3</v>
          </cell>
          <cell r="G1073" t="str">
            <v>AGN</v>
          </cell>
        </row>
        <row r="1074">
          <cell r="A1074">
            <v>1128</v>
          </cell>
          <cell r="B1074" t="str">
            <v>simone</v>
          </cell>
          <cell r="C1074" t="str">
            <v>DE KOKER</v>
          </cell>
          <cell r="D1074" t="str">
            <v>W</v>
          </cell>
          <cell r="E1074" t="str">
            <v>F</v>
          </cell>
          <cell r="F1074" t="str">
            <v>G11/3</v>
          </cell>
          <cell r="G1074" t="str">
            <v>AGN</v>
          </cell>
        </row>
        <row r="1075">
          <cell r="A1075">
            <v>1129</v>
          </cell>
          <cell r="B1075" t="str">
            <v>elri</v>
          </cell>
          <cell r="C1075" t="str">
            <v>DIRKSE VAN SCHALKWYK</v>
          </cell>
          <cell r="D1075" t="str">
            <v>W</v>
          </cell>
          <cell r="E1075" t="str">
            <v>F</v>
          </cell>
          <cell r="F1075" t="str">
            <v>G11/3</v>
          </cell>
          <cell r="G1075" t="str">
            <v>AGN</v>
          </cell>
        </row>
        <row r="1076">
          <cell r="A1076">
            <v>1130</v>
          </cell>
          <cell r="B1076" t="str">
            <v>karabo</v>
          </cell>
          <cell r="C1076" t="str">
            <v>HLAKUDI</v>
          </cell>
          <cell r="D1076" t="str">
            <v>B</v>
          </cell>
          <cell r="E1076" t="str">
            <v>F</v>
          </cell>
          <cell r="F1076" t="str">
            <v>G11/3</v>
          </cell>
          <cell r="G1076" t="str">
            <v>AGN</v>
          </cell>
        </row>
        <row r="1077">
          <cell r="A1077">
            <v>1132</v>
          </cell>
          <cell r="B1077" t="str">
            <v>elsmari</v>
          </cell>
          <cell r="C1077" t="str">
            <v>KUPERUS</v>
          </cell>
          <cell r="D1077" t="str">
            <v>W</v>
          </cell>
          <cell r="E1077" t="str">
            <v>F</v>
          </cell>
          <cell r="F1077" t="str">
            <v>G11/3</v>
          </cell>
          <cell r="G1077" t="str">
            <v>AGN</v>
          </cell>
        </row>
        <row r="1078">
          <cell r="A1078">
            <v>1133</v>
          </cell>
          <cell r="B1078" t="str">
            <v>lene</v>
          </cell>
          <cell r="C1078" t="str">
            <v>MAARTENS</v>
          </cell>
          <cell r="D1078" t="str">
            <v>W</v>
          </cell>
          <cell r="E1078" t="str">
            <v>F</v>
          </cell>
          <cell r="F1078" t="str">
            <v>G11/3</v>
          </cell>
          <cell r="G1078" t="str">
            <v>AGN</v>
          </cell>
        </row>
        <row r="1079">
          <cell r="A1079">
            <v>1134</v>
          </cell>
          <cell r="B1079" t="str">
            <v>nkele</v>
          </cell>
          <cell r="C1079" t="str">
            <v>MASINGI</v>
          </cell>
          <cell r="D1079" t="str">
            <v>B</v>
          </cell>
          <cell r="E1079" t="str">
            <v>F</v>
          </cell>
          <cell r="F1079" t="str">
            <v>G11/3</v>
          </cell>
          <cell r="G1079" t="str">
            <v>AGN</v>
          </cell>
        </row>
        <row r="1080">
          <cell r="A1080">
            <v>1135</v>
          </cell>
          <cell r="B1080" t="str">
            <v>natalie</v>
          </cell>
          <cell r="C1080" t="str">
            <v>MORELAND</v>
          </cell>
          <cell r="D1080" t="str">
            <v>W</v>
          </cell>
          <cell r="E1080" t="str">
            <v>F</v>
          </cell>
          <cell r="F1080" t="str">
            <v>G11/3</v>
          </cell>
          <cell r="G1080" t="str">
            <v>AGN</v>
          </cell>
        </row>
        <row r="1081">
          <cell r="A1081">
            <v>1136</v>
          </cell>
          <cell r="B1081" t="str">
            <v>izelle</v>
          </cell>
          <cell r="C1081" t="str">
            <v>NEL</v>
          </cell>
          <cell r="D1081" t="str">
            <v>W</v>
          </cell>
          <cell r="E1081" t="str">
            <v>F</v>
          </cell>
          <cell r="F1081" t="str">
            <v>G11/3</v>
          </cell>
          <cell r="G1081" t="str">
            <v>AGN</v>
          </cell>
        </row>
        <row r="1082">
          <cell r="A1082">
            <v>1137</v>
          </cell>
          <cell r="B1082" t="str">
            <v>sphiwe</v>
          </cell>
          <cell r="C1082" t="str">
            <v>NGWENYA</v>
          </cell>
          <cell r="D1082" t="str">
            <v>B</v>
          </cell>
          <cell r="E1082" t="str">
            <v>F</v>
          </cell>
          <cell r="F1082" t="str">
            <v>G11/3</v>
          </cell>
          <cell r="G1082" t="str">
            <v>AGN</v>
          </cell>
        </row>
        <row r="1083">
          <cell r="A1083">
            <v>1138</v>
          </cell>
          <cell r="B1083" t="str">
            <v>kaylen</v>
          </cell>
          <cell r="C1083" t="str">
            <v>NIEMANN</v>
          </cell>
          <cell r="D1083" t="str">
            <v>W</v>
          </cell>
          <cell r="E1083" t="str">
            <v>F</v>
          </cell>
          <cell r="F1083" t="str">
            <v>G11/3</v>
          </cell>
          <cell r="G1083" t="str">
            <v>AGN</v>
          </cell>
        </row>
        <row r="1084">
          <cell r="A1084">
            <v>1139</v>
          </cell>
          <cell r="B1084" t="str">
            <v>mia</v>
          </cell>
          <cell r="C1084" t="str">
            <v>PEROLD</v>
          </cell>
          <cell r="D1084" t="str">
            <v>W</v>
          </cell>
          <cell r="E1084" t="str">
            <v>F</v>
          </cell>
          <cell r="F1084" t="str">
            <v>G11/3</v>
          </cell>
          <cell r="G1084" t="str">
            <v>AGN</v>
          </cell>
        </row>
        <row r="1085">
          <cell r="A1085">
            <v>1140</v>
          </cell>
          <cell r="B1085" t="str">
            <v>luhane</v>
          </cell>
          <cell r="C1085" t="str">
            <v>SMITH</v>
          </cell>
          <cell r="D1085" t="str">
            <v>W</v>
          </cell>
          <cell r="E1085" t="str">
            <v>F</v>
          </cell>
          <cell r="F1085" t="str">
            <v>G11/3</v>
          </cell>
          <cell r="G1085" t="str">
            <v>AGN</v>
          </cell>
        </row>
        <row r="1086">
          <cell r="A1086">
            <v>1141</v>
          </cell>
          <cell r="B1086" t="str">
            <v>tanya</v>
          </cell>
          <cell r="C1086" t="str">
            <v>STICKELLS</v>
          </cell>
          <cell r="D1086" t="str">
            <v>W</v>
          </cell>
          <cell r="E1086" t="str">
            <v>F</v>
          </cell>
          <cell r="F1086" t="str">
            <v>G11/3</v>
          </cell>
          <cell r="G1086" t="str">
            <v>AGN</v>
          </cell>
        </row>
        <row r="1087">
          <cell r="A1087">
            <v>1142</v>
          </cell>
          <cell r="B1087" t="str">
            <v>mela</v>
          </cell>
          <cell r="C1087" t="str">
            <v>SWANEPOEL</v>
          </cell>
          <cell r="D1087" t="str">
            <v>W</v>
          </cell>
          <cell r="E1087" t="str">
            <v>F</v>
          </cell>
          <cell r="F1087" t="str">
            <v>G11/3</v>
          </cell>
          <cell r="G1087" t="str">
            <v>AGN</v>
          </cell>
        </row>
        <row r="1088">
          <cell r="A1088">
            <v>1143</v>
          </cell>
          <cell r="B1088" t="str">
            <v>phindiswa</v>
          </cell>
          <cell r="C1088" t="str">
            <v>THAMAE</v>
          </cell>
          <cell r="D1088" t="str">
            <v>B</v>
          </cell>
          <cell r="E1088" t="str">
            <v>F</v>
          </cell>
          <cell r="F1088" t="str">
            <v>G11/3</v>
          </cell>
          <cell r="G1088" t="str">
            <v>AGN</v>
          </cell>
        </row>
        <row r="1089">
          <cell r="A1089">
            <v>1144</v>
          </cell>
          <cell r="B1089" t="str">
            <v>karla</v>
          </cell>
          <cell r="C1089" t="str">
            <v>VAN ROOYEN</v>
          </cell>
          <cell r="D1089" t="str">
            <v>W</v>
          </cell>
          <cell r="E1089" t="str">
            <v>F</v>
          </cell>
          <cell r="F1089" t="str">
            <v>G11/3</v>
          </cell>
          <cell r="G1089" t="str">
            <v>AGN</v>
          </cell>
        </row>
        <row r="1090">
          <cell r="A1090">
            <v>1145</v>
          </cell>
          <cell r="B1090" t="str">
            <v>brigitte</v>
          </cell>
          <cell r="C1090" t="str">
            <v>BEUKES</v>
          </cell>
          <cell r="D1090" t="str">
            <v>W</v>
          </cell>
          <cell r="E1090" t="str">
            <v>F</v>
          </cell>
          <cell r="F1090" t="str">
            <v>G12/3</v>
          </cell>
          <cell r="G1090" t="str">
            <v>AGN</v>
          </cell>
        </row>
        <row r="1091">
          <cell r="A1091">
            <v>1146</v>
          </cell>
          <cell r="B1091" t="str">
            <v>nilene</v>
          </cell>
          <cell r="C1091" t="str">
            <v>BEZUIDENHOUT</v>
          </cell>
          <cell r="D1091" t="str">
            <v>W</v>
          </cell>
          <cell r="E1091" t="str">
            <v>F</v>
          </cell>
          <cell r="F1091" t="str">
            <v>G12/3</v>
          </cell>
          <cell r="G1091" t="str">
            <v>AGN</v>
          </cell>
        </row>
        <row r="1092">
          <cell r="A1092">
            <v>1147</v>
          </cell>
          <cell r="B1092" t="str">
            <v>leah</v>
          </cell>
          <cell r="C1092" t="str">
            <v>BOOYSEN</v>
          </cell>
          <cell r="D1092" t="str">
            <v>W</v>
          </cell>
          <cell r="E1092" t="str">
            <v>F</v>
          </cell>
          <cell r="F1092" t="str">
            <v>G12/3</v>
          </cell>
          <cell r="G1092" t="str">
            <v>AGN</v>
          </cell>
        </row>
        <row r="1093">
          <cell r="A1093">
            <v>1148</v>
          </cell>
          <cell r="B1093" t="str">
            <v>annelet</v>
          </cell>
          <cell r="C1093" t="str">
            <v>BREYTENBACH</v>
          </cell>
          <cell r="D1093" t="str">
            <v>W</v>
          </cell>
          <cell r="E1093" t="str">
            <v>F</v>
          </cell>
          <cell r="F1093" t="str">
            <v>G12/3</v>
          </cell>
          <cell r="G1093" t="str">
            <v>AGN</v>
          </cell>
        </row>
        <row r="1094">
          <cell r="A1094">
            <v>1149</v>
          </cell>
          <cell r="B1094" t="str">
            <v>altje</v>
          </cell>
          <cell r="C1094" t="str">
            <v>CONRADIE</v>
          </cell>
          <cell r="D1094" t="str">
            <v>W</v>
          </cell>
          <cell r="E1094" t="str">
            <v>F</v>
          </cell>
          <cell r="F1094" t="str">
            <v>G12/3</v>
          </cell>
          <cell r="G1094" t="str">
            <v>AGN</v>
          </cell>
        </row>
        <row r="1095">
          <cell r="A1095">
            <v>1150</v>
          </cell>
          <cell r="B1095" t="str">
            <v>luca</v>
          </cell>
          <cell r="C1095" t="str">
            <v>DE WAAL</v>
          </cell>
          <cell r="D1095" t="str">
            <v>W</v>
          </cell>
          <cell r="E1095" t="str">
            <v>F</v>
          </cell>
          <cell r="F1095" t="str">
            <v>G12/3</v>
          </cell>
          <cell r="G1095" t="str">
            <v>AGN</v>
          </cell>
        </row>
        <row r="1096">
          <cell r="A1096">
            <v>1151</v>
          </cell>
          <cell r="B1096" t="str">
            <v>onthatile</v>
          </cell>
          <cell r="C1096" t="str">
            <v>DEANE</v>
          </cell>
          <cell r="D1096" t="str">
            <v>B</v>
          </cell>
          <cell r="E1096" t="str">
            <v>F</v>
          </cell>
          <cell r="F1096" t="str">
            <v>G12/3</v>
          </cell>
          <cell r="G1096" t="str">
            <v>AGN</v>
          </cell>
        </row>
        <row r="1097">
          <cell r="A1097">
            <v>1152</v>
          </cell>
          <cell r="B1097" t="str">
            <v>marli</v>
          </cell>
          <cell r="C1097" t="str">
            <v>HOMAN</v>
          </cell>
          <cell r="D1097" t="str">
            <v>W</v>
          </cell>
          <cell r="E1097" t="str">
            <v>F</v>
          </cell>
          <cell r="F1097" t="str">
            <v>G12/3</v>
          </cell>
          <cell r="G1097" t="str">
            <v>AGN</v>
          </cell>
        </row>
        <row r="1098">
          <cell r="A1098">
            <v>1153</v>
          </cell>
          <cell r="B1098" t="str">
            <v xml:space="preserve">elizma </v>
          </cell>
          <cell r="C1098" t="str">
            <v>LE ROUX</v>
          </cell>
          <cell r="D1098" t="str">
            <v>W</v>
          </cell>
          <cell r="E1098" t="str">
            <v>F</v>
          </cell>
          <cell r="F1098" t="str">
            <v>G12/3</v>
          </cell>
          <cell r="G1098" t="str">
            <v>AGN</v>
          </cell>
        </row>
        <row r="1099">
          <cell r="A1099">
            <v>1154</v>
          </cell>
          <cell r="B1099" t="str">
            <v>simone</v>
          </cell>
          <cell r="C1099" t="str">
            <v>LOURENS</v>
          </cell>
          <cell r="D1099" t="str">
            <v>W</v>
          </cell>
          <cell r="E1099" t="str">
            <v>F</v>
          </cell>
          <cell r="F1099" t="str">
            <v>G12/3</v>
          </cell>
          <cell r="G1099" t="str">
            <v>AGN</v>
          </cell>
        </row>
        <row r="1100">
          <cell r="A1100">
            <v>1155</v>
          </cell>
          <cell r="B1100" t="str">
            <v>maudi</v>
          </cell>
          <cell r="C1100" t="str">
            <v>MHLANGA</v>
          </cell>
          <cell r="D1100" t="str">
            <v>B</v>
          </cell>
          <cell r="E1100" t="str">
            <v>F</v>
          </cell>
          <cell r="F1100" t="str">
            <v>G12/3</v>
          </cell>
          <cell r="G1100" t="str">
            <v>AGN</v>
          </cell>
        </row>
        <row r="1101">
          <cell r="A1101">
            <v>1156</v>
          </cell>
          <cell r="B1101" t="str">
            <v>lebogang</v>
          </cell>
          <cell r="C1101" t="str">
            <v>MODUNGWA</v>
          </cell>
          <cell r="D1101" t="str">
            <v>B</v>
          </cell>
          <cell r="E1101" t="str">
            <v>F</v>
          </cell>
          <cell r="F1101" t="str">
            <v>G12/3</v>
          </cell>
          <cell r="G1101" t="str">
            <v>AGN</v>
          </cell>
        </row>
        <row r="1102">
          <cell r="A1102">
            <v>1157</v>
          </cell>
          <cell r="B1102" t="str">
            <v>tlotlo</v>
          </cell>
          <cell r="C1102" t="str">
            <v>MOLUTUA</v>
          </cell>
          <cell r="D1102" t="str">
            <v>B</v>
          </cell>
          <cell r="E1102" t="str">
            <v>F</v>
          </cell>
          <cell r="F1102" t="str">
            <v>G12/3</v>
          </cell>
          <cell r="G1102" t="str">
            <v>AGN</v>
          </cell>
        </row>
        <row r="1103">
          <cell r="A1103">
            <v>382</v>
          </cell>
          <cell r="B1103" t="str">
            <v>zinhle</v>
          </cell>
          <cell r="C1103" t="str">
            <v>NGOMA</v>
          </cell>
          <cell r="D1103" t="str">
            <v>B</v>
          </cell>
          <cell r="E1103" t="str">
            <v>F</v>
          </cell>
          <cell r="F1103" t="str">
            <v>G12/3</v>
          </cell>
          <cell r="G1103" t="str">
            <v>AGN</v>
          </cell>
        </row>
        <row r="1104">
          <cell r="A1104">
            <v>1158</v>
          </cell>
          <cell r="B1104" t="str">
            <v>jasmen</v>
          </cell>
          <cell r="C1104" t="str">
            <v>PIENAAR</v>
          </cell>
          <cell r="D1104" t="str">
            <v>W</v>
          </cell>
          <cell r="E1104" t="str">
            <v>F</v>
          </cell>
          <cell r="F1104" t="str">
            <v>G12/3</v>
          </cell>
          <cell r="G1104" t="str">
            <v>AGN</v>
          </cell>
        </row>
        <row r="1105">
          <cell r="A1105">
            <v>1159</v>
          </cell>
          <cell r="B1105" t="str">
            <v>michelle</v>
          </cell>
          <cell r="C1105" t="str">
            <v>PRINSLOO</v>
          </cell>
          <cell r="D1105" t="str">
            <v>W</v>
          </cell>
          <cell r="E1105" t="str">
            <v>F</v>
          </cell>
          <cell r="F1105" t="str">
            <v>G12/3</v>
          </cell>
          <cell r="G1105" t="str">
            <v>AGN</v>
          </cell>
        </row>
        <row r="1106">
          <cell r="A1106">
            <v>1160</v>
          </cell>
          <cell r="B1106" t="str">
            <v>goitsemang</v>
          </cell>
          <cell r="C1106" t="str">
            <v>RAPHASHA</v>
          </cell>
          <cell r="D1106" t="str">
            <v>B</v>
          </cell>
          <cell r="E1106" t="str">
            <v>F</v>
          </cell>
          <cell r="F1106" t="str">
            <v>G12/3</v>
          </cell>
          <cell r="G1106" t="str">
            <v>AGN</v>
          </cell>
        </row>
        <row r="1107">
          <cell r="A1107">
            <v>1161</v>
          </cell>
          <cell r="B1107" t="str">
            <v>katelyn</v>
          </cell>
          <cell r="C1107" t="str">
            <v>SMIT</v>
          </cell>
          <cell r="D1107" t="str">
            <v>W</v>
          </cell>
          <cell r="E1107" t="str">
            <v>F</v>
          </cell>
          <cell r="F1107" t="str">
            <v>G12/3</v>
          </cell>
          <cell r="G1107" t="str">
            <v>AGN</v>
          </cell>
        </row>
        <row r="1108">
          <cell r="A1108">
            <v>1162</v>
          </cell>
          <cell r="B1108" t="str">
            <v>lara</v>
          </cell>
          <cell r="C1108" t="str">
            <v>VAN DER MERWE</v>
          </cell>
          <cell r="D1108" t="str">
            <v>W</v>
          </cell>
          <cell r="E1108" t="str">
            <v>F</v>
          </cell>
          <cell r="F1108" t="str">
            <v>G12/3</v>
          </cell>
          <cell r="G1108" t="str">
            <v>AGN</v>
          </cell>
        </row>
        <row r="1109">
          <cell r="A1109">
            <v>1163</v>
          </cell>
          <cell r="B1109" t="str">
            <v>jacqueline</v>
          </cell>
          <cell r="C1109" t="str">
            <v>COERTZE</v>
          </cell>
          <cell r="D1109" t="str">
            <v>W</v>
          </cell>
          <cell r="E1109" t="str">
            <v>F</v>
          </cell>
          <cell r="F1109" t="str">
            <v>G13/3</v>
          </cell>
          <cell r="G1109" t="str">
            <v>AGN</v>
          </cell>
        </row>
        <row r="1110">
          <cell r="A1110">
            <v>1164</v>
          </cell>
          <cell r="B1110" t="str">
            <v>gitte</v>
          </cell>
          <cell r="C1110" t="str">
            <v>DE JAGER</v>
          </cell>
          <cell r="D1110" t="str">
            <v>W</v>
          </cell>
          <cell r="E1110" t="str">
            <v>F</v>
          </cell>
          <cell r="F1110" t="str">
            <v>G13/3</v>
          </cell>
          <cell r="G1110" t="str">
            <v>AGN</v>
          </cell>
        </row>
        <row r="1111">
          <cell r="A1111">
            <v>1165</v>
          </cell>
          <cell r="B1111" t="str">
            <v>tiane</v>
          </cell>
          <cell r="C1111" t="str">
            <v>DE WIT</v>
          </cell>
          <cell r="D1111" t="str">
            <v>W</v>
          </cell>
          <cell r="E1111" t="str">
            <v>F</v>
          </cell>
          <cell r="F1111" t="str">
            <v>G13/3</v>
          </cell>
          <cell r="G1111" t="str">
            <v>AGN</v>
          </cell>
        </row>
        <row r="1112">
          <cell r="A1112">
            <v>1166</v>
          </cell>
          <cell r="B1112" t="str">
            <v>nicola</v>
          </cell>
          <cell r="C1112" t="str">
            <v>DYASON</v>
          </cell>
          <cell r="D1112" t="str">
            <v>W</v>
          </cell>
          <cell r="E1112" t="str">
            <v>F</v>
          </cell>
          <cell r="F1112" t="str">
            <v>G13/3</v>
          </cell>
          <cell r="G1112" t="str">
            <v>AGN</v>
          </cell>
        </row>
        <row r="1113">
          <cell r="A1113">
            <v>1167</v>
          </cell>
          <cell r="B1113" t="str">
            <v>cara</v>
          </cell>
          <cell r="C1113" t="str">
            <v>ESTERHUIZEN</v>
          </cell>
          <cell r="D1113" t="str">
            <v>W</v>
          </cell>
          <cell r="E1113" t="str">
            <v>F</v>
          </cell>
          <cell r="F1113" t="str">
            <v>G13/3</v>
          </cell>
          <cell r="G1113" t="str">
            <v>AGN</v>
          </cell>
        </row>
        <row r="1114">
          <cell r="A1114">
            <v>1168</v>
          </cell>
          <cell r="B1114" t="str">
            <v>maryke</v>
          </cell>
          <cell r="C1114" t="str">
            <v>GELDENHUYS</v>
          </cell>
          <cell r="D1114" t="str">
            <v>W</v>
          </cell>
          <cell r="E1114" t="str">
            <v>F</v>
          </cell>
          <cell r="F1114" t="str">
            <v>G13/3</v>
          </cell>
          <cell r="G1114" t="str">
            <v>AGN</v>
          </cell>
        </row>
        <row r="1115">
          <cell r="A1115">
            <v>1169</v>
          </cell>
          <cell r="B1115" t="str">
            <v>niazell</v>
          </cell>
          <cell r="C1115" t="str">
            <v>GRABE</v>
          </cell>
          <cell r="D1115" t="str">
            <v>W</v>
          </cell>
          <cell r="E1115" t="str">
            <v>F</v>
          </cell>
          <cell r="F1115" t="str">
            <v>G13/3</v>
          </cell>
          <cell r="G1115" t="str">
            <v>AGN</v>
          </cell>
        </row>
        <row r="1116">
          <cell r="A1116">
            <v>1170</v>
          </cell>
          <cell r="B1116" t="str">
            <v>izandri</v>
          </cell>
          <cell r="C1116" t="str">
            <v>JACOBS</v>
          </cell>
          <cell r="D1116" t="str">
            <v>W</v>
          </cell>
          <cell r="E1116" t="str">
            <v>F</v>
          </cell>
          <cell r="F1116" t="str">
            <v>G13/3</v>
          </cell>
          <cell r="G1116" t="str">
            <v>AGN</v>
          </cell>
        </row>
        <row r="1117">
          <cell r="A1117">
            <v>1171</v>
          </cell>
          <cell r="B1117" t="str">
            <v>cari</v>
          </cell>
          <cell r="C1117" t="str">
            <v>JACOBSE</v>
          </cell>
          <cell r="D1117" t="str">
            <v>W</v>
          </cell>
          <cell r="E1117" t="str">
            <v>F</v>
          </cell>
          <cell r="F1117" t="str">
            <v>G13/3</v>
          </cell>
          <cell r="G1117" t="str">
            <v>AGN</v>
          </cell>
        </row>
        <row r="1118">
          <cell r="A1118">
            <v>1172</v>
          </cell>
          <cell r="B1118" t="str">
            <v>mia</v>
          </cell>
          <cell r="C1118" t="str">
            <v>JANSE VAN RENSBURG</v>
          </cell>
          <cell r="D1118" t="str">
            <v>W</v>
          </cell>
          <cell r="E1118" t="str">
            <v>F</v>
          </cell>
          <cell r="F1118" t="str">
            <v>G13/3</v>
          </cell>
          <cell r="G1118" t="str">
            <v>AGN</v>
          </cell>
        </row>
        <row r="1119">
          <cell r="A1119">
            <v>1173</v>
          </cell>
          <cell r="B1119" t="str">
            <v>mart-marie</v>
          </cell>
          <cell r="C1119" t="str">
            <v>JORDAAN</v>
          </cell>
          <cell r="D1119" t="str">
            <v>W</v>
          </cell>
          <cell r="E1119" t="str">
            <v>F</v>
          </cell>
          <cell r="F1119" t="str">
            <v>G13/3</v>
          </cell>
          <cell r="G1119" t="str">
            <v>AGN</v>
          </cell>
        </row>
        <row r="1120">
          <cell r="A1120">
            <v>1174</v>
          </cell>
          <cell r="B1120" t="str">
            <v>tumisho</v>
          </cell>
          <cell r="C1120" t="str">
            <v>MAPHOSO</v>
          </cell>
          <cell r="D1120" t="str">
            <v>B</v>
          </cell>
          <cell r="E1120" t="str">
            <v>F</v>
          </cell>
          <cell r="F1120" t="str">
            <v>G13/3</v>
          </cell>
          <cell r="G1120" t="str">
            <v>AGN</v>
          </cell>
        </row>
        <row r="1121">
          <cell r="A1121">
            <v>1175</v>
          </cell>
          <cell r="B1121" t="str">
            <v>tamara</v>
          </cell>
          <cell r="C1121" t="str">
            <v>MHLANGU</v>
          </cell>
          <cell r="D1121" t="str">
            <v>B</v>
          </cell>
          <cell r="E1121" t="str">
            <v>F</v>
          </cell>
          <cell r="F1121" t="str">
            <v>G13/3</v>
          </cell>
          <cell r="G1121" t="str">
            <v>AGN</v>
          </cell>
        </row>
        <row r="1122">
          <cell r="A1122">
            <v>1176</v>
          </cell>
          <cell r="B1122" t="str">
            <v>nompumelelo</v>
          </cell>
          <cell r="C1122" t="str">
            <v>SIDIBENG</v>
          </cell>
          <cell r="D1122" t="str">
            <v>B</v>
          </cell>
          <cell r="E1122" t="str">
            <v>F</v>
          </cell>
          <cell r="F1122" t="str">
            <v>G13/3</v>
          </cell>
          <cell r="G1122" t="str">
            <v>AGN</v>
          </cell>
        </row>
        <row r="1123">
          <cell r="A1123">
            <v>1177</v>
          </cell>
          <cell r="B1123" t="str">
            <v>maria</v>
          </cell>
          <cell r="C1123" t="str">
            <v>SITHOLE</v>
          </cell>
          <cell r="D1123" t="str">
            <v>B</v>
          </cell>
          <cell r="E1123" t="str">
            <v>F</v>
          </cell>
          <cell r="F1123" t="str">
            <v>G13/3</v>
          </cell>
          <cell r="G1123" t="str">
            <v>AGN</v>
          </cell>
        </row>
        <row r="1124">
          <cell r="A1124">
            <v>1178</v>
          </cell>
          <cell r="B1124" t="str">
            <v>liane</v>
          </cell>
          <cell r="C1124" t="str">
            <v>SMIT</v>
          </cell>
          <cell r="D1124" t="str">
            <v>W</v>
          </cell>
          <cell r="E1124" t="str">
            <v>F</v>
          </cell>
          <cell r="F1124" t="str">
            <v>G13/3</v>
          </cell>
          <cell r="G1124" t="str">
            <v>AGN</v>
          </cell>
        </row>
        <row r="1125">
          <cell r="A1125">
            <v>380</v>
          </cell>
          <cell r="B1125" t="str">
            <v>ntloheleng</v>
          </cell>
          <cell r="C1125" t="str">
            <v>THELEJANE</v>
          </cell>
          <cell r="D1125" t="str">
            <v>B</v>
          </cell>
          <cell r="E1125" t="str">
            <v>F</v>
          </cell>
          <cell r="F1125" t="str">
            <v>G13/3</v>
          </cell>
          <cell r="G1125" t="str">
            <v>AGN</v>
          </cell>
        </row>
        <row r="1126">
          <cell r="A1126">
            <v>1179</v>
          </cell>
          <cell r="B1126" t="str">
            <v>chantelle</v>
          </cell>
          <cell r="C1126" t="str">
            <v>VAN NIEKERK</v>
          </cell>
          <cell r="D1126" t="str">
            <v>W</v>
          </cell>
          <cell r="E1126" t="str">
            <v>F</v>
          </cell>
          <cell r="F1126" t="str">
            <v>G13/3</v>
          </cell>
          <cell r="G1126" t="str">
            <v>AGN</v>
          </cell>
        </row>
        <row r="1127">
          <cell r="A1127">
            <v>1180</v>
          </cell>
          <cell r="B1127" t="str">
            <v>stephanie</v>
          </cell>
          <cell r="C1127" t="str">
            <v>VERSCHOOR</v>
          </cell>
          <cell r="D1127" t="str">
            <v>W</v>
          </cell>
          <cell r="E1127" t="str">
            <v>F</v>
          </cell>
          <cell r="F1127" t="str">
            <v>G13/3</v>
          </cell>
          <cell r="G1127" t="str">
            <v>AGN</v>
          </cell>
        </row>
        <row r="1128">
          <cell r="A1128">
            <v>1181</v>
          </cell>
          <cell r="B1128" t="str">
            <v>charisa</v>
          </cell>
          <cell r="C1128" t="str">
            <v>BOTHA</v>
          </cell>
          <cell r="D1128" t="str">
            <v>W</v>
          </cell>
          <cell r="E1128" t="str">
            <v>F</v>
          </cell>
          <cell r="F1128" t="str">
            <v>G14/4</v>
          </cell>
          <cell r="G1128" t="str">
            <v>AGN</v>
          </cell>
        </row>
        <row r="1129">
          <cell r="A1129">
            <v>1182</v>
          </cell>
          <cell r="B1129" t="str">
            <v>li-marie</v>
          </cell>
          <cell r="C1129" t="str">
            <v>DEKKER</v>
          </cell>
          <cell r="D1129" t="str">
            <v>W</v>
          </cell>
          <cell r="E1129" t="str">
            <v>F</v>
          </cell>
          <cell r="F1129" t="str">
            <v>G14/4</v>
          </cell>
          <cell r="G1129" t="str">
            <v>AGN</v>
          </cell>
        </row>
        <row r="1130">
          <cell r="A1130">
            <v>1183</v>
          </cell>
          <cell r="B1130" t="str">
            <v>caitlin</v>
          </cell>
          <cell r="C1130" t="str">
            <v>ELOFF</v>
          </cell>
          <cell r="D1130" t="str">
            <v>W</v>
          </cell>
          <cell r="E1130" t="str">
            <v>F</v>
          </cell>
          <cell r="F1130" t="str">
            <v>G14/4</v>
          </cell>
          <cell r="G1130" t="str">
            <v>AGN</v>
          </cell>
        </row>
        <row r="1131">
          <cell r="A1131">
            <v>1184</v>
          </cell>
          <cell r="B1131" t="str">
            <v>talita</v>
          </cell>
          <cell r="C1131" t="str">
            <v>HOMAN</v>
          </cell>
          <cell r="D1131" t="str">
            <v>W</v>
          </cell>
          <cell r="E1131" t="str">
            <v>F</v>
          </cell>
          <cell r="F1131" t="str">
            <v>G14/4</v>
          </cell>
          <cell r="G1131" t="str">
            <v>AGN</v>
          </cell>
        </row>
        <row r="1132">
          <cell r="A1132">
            <v>1185</v>
          </cell>
          <cell r="B1132" t="str">
            <v>christene</v>
          </cell>
          <cell r="C1132" t="str">
            <v>KNOESEN</v>
          </cell>
          <cell r="D1132" t="str">
            <v>W</v>
          </cell>
          <cell r="E1132" t="str">
            <v>F</v>
          </cell>
          <cell r="F1132" t="str">
            <v>G14/4</v>
          </cell>
          <cell r="G1132" t="str">
            <v>AGN</v>
          </cell>
        </row>
        <row r="1133">
          <cell r="A1133">
            <v>1186</v>
          </cell>
          <cell r="B1133" t="str">
            <v>lufhuno</v>
          </cell>
          <cell r="C1133" t="str">
            <v>MAKHUVHA</v>
          </cell>
          <cell r="D1133" t="str">
            <v>B</v>
          </cell>
          <cell r="E1133" t="str">
            <v>F</v>
          </cell>
          <cell r="F1133" t="str">
            <v>G14/4</v>
          </cell>
          <cell r="G1133" t="str">
            <v>AGN</v>
          </cell>
        </row>
        <row r="1134">
          <cell r="A1134">
            <v>1187</v>
          </cell>
          <cell r="B1134" t="str">
            <v>koketso</v>
          </cell>
          <cell r="C1134" t="str">
            <v>MOLOTO</v>
          </cell>
          <cell r="D1134" t="str">
            <v>B</v>
          </cell>
          <cell r="E1134" t="str">
            <v>F</v>
          </cell>
          <cell r="F1134" t="str">
            <v>G14/4</v>
          </cell>
          <cell r="G1134" t="str">
            <v>AGN</v>
          </cell>
        </row>
        <row r="1135">
          <cell r="A1135">
            <v>1188</v>
          </cell>
          <cell r="B1135" t="str">
            <v>tinyiko</v>
          </cell>
          <cell r="C1135" t="str">
            <v>NDLALA</v>
          </cell>
          <cell r="D1135" t="str">
            <v>B</v>
          </cell>
          <cell r="E1135" t="str">
            <v>F</v>
          </cell>
          <cell r="F1135" t="str">
            <v>G14/4</v>
          </cell>
          <cell r="G1135" t="str">
            <v>AGN</v>
          </cell>
        </row>
        <row r="1136">
          <cell r="A1136">
            <v>1189</v>
          </cell>
          <cell r="B1136" t="str">
            <v>wilmari</v>
          </cell>
          <cell r="C1136" t="str">
            <v>NOLTE</v>
          </cell>
          <cell r="D1136" t="str">
            <v>W</v>
          </cell>
          <cell r="E1136" t="str">
            <v>F</v>
          </cell>
          <cell r="F1136" t="str">
            <v>G14/4</v>
          </cell>
          <cell r="G1136" t="str">
            <v>AGN</v>
          </cell>
        </row>
        <row r="1137">
          <cell r="A1137">
            <v>1190</v>
          </cell>
          <cell r="B1137" t="str">
            <v>chloe</v>
          </cell>
          <cell r="C1137" t="str">
            <v>PIENAAR</v>
          </cell>
          <cell r="D1137" t="str">
            <v>W</v>
          </cell>
          <cell r="E1137" t="str">
            <v>F</v>
          </cell>
          <cell r="F1137" t="str">
            <v>G14/4</v>
          </cell>
          <cell r="G1137" t="str">
            <v>AGN</v>
          </cell>
        </row>
        <row r="1138">
          <cell r="A1138">
            <v>1191</v>
          </cell>
          <cell r="B1138" t="str">
            <v>lara</v>
          </cell>
          <cell r="C1138" t="str">
            <v>SCHOLTZ</v>
          </cell>
          <cell r="D1138" t="str">
            <v>W</v>
          </cell>
          <cell r="E1138" t="str">
            <v>F</v>
          </cell>
          <cell r="F1138" t="str">
            <v>G14/4</v>
          </cell>
          <cell r="G1138" t="str">
            <v>AGN</v>
          </cell>
        </row>
        <row r="1139">
          <cell r="A1139">
            <v>1192</v>
          </cell>
          <cell r="B1139" t="str">
            <v>mia</v>
          </cell>
          <cell r="C1139" t="str">
            <v>SLIPPERS</v>
          </cell>
          <cell r="D1139" t="str">
            <v>W</v>
          </cell>
          <cell r="E1139" t="str">
            <v>F</v>
          </cell>
          <cell r="F1139" t="str">
            <v>G14/4</v>
          </cell>
          <cell r="G1139" t="str">
            <v>AGN</v>
          </cell>
        </row>
        <row r="1140">
          <cell r="A1140">
            <v>1193</v>
          </cell>
          <cell r="B1140" t="str">
            <v>desiree</v>
          </cell>
          <cell r="C1140" t="str">
            <v>STEYNBERG</v>
          </cell>
          <cell r="D1140" t="str">
            <v>W</v>
          </cell>
          <cell r="E1140" t="str">
            <v>F</v>
          </cell>
          <cell r="F1140" t="str">
            <v>G14/4</v>
          </cell>
          <cell r="G1140" t="str">
            <v>AGN</v>
          </cell>
        </row>
        <row r="1141">
          <cell r="A1141">
            <v>1194</v>
          </cell>
          <cell r="B1141" t="str">
            <v>tanielle</v>
          </cell>
          <cell r="C1141" t="str">
            <v>SWANEPOEL</v>
          </cell>
          <cell r="D1141" t="str">
            <v>W</v>
          </cell>
          <cell r="E1141" t="str">
            <v>F</v>
          </cell>
          <cell r="F1141" t="str">
            <v>G14/4</v>
          </cell>
          <cell r="G1141" t="str">
            <v>AGN</v>
          </cell>
        </row>
        <row r="1142">
          <cell r="A1142">
            <v>1195</v>
          </cell>
          <cell r="B1142" t="str">
            <v>marlene</v>
          </cell>
          <cell r="C1142" t="str">
            <v>VAN DER LINDE</v>
          </cell>
          <cell r="D1142" t="str">
            <v>W</v>
          </cell>
          <cell r="E1142" t="str">
            <v>F</v>
          </cell>
          <cell r="F1142" t="str">
            <v>G14/4</v>
          </cell>
          <cell r="G1142" t="str">
            <v>AGN</v>
          </cell>
        </row>
        <row r="1143">
          <cell r="A1143">
            <v>1196</v>
          </cell>
          <cell r="B1143" t="str">
            <v>melissa</v>
          </cell>
          <cell r="C1143" t="str">
            <v>VAN NIEKERK</v>
          </cell>
          <cell r="D1143" t="str">
            <v>W</v>
          </cell>
          <cell r="E1143" t="str">
            <v>F</v>
          </cell>
          <cell r="F1143" t="str">
            <v>G14/4</v>
          </cell>
          <cell r="G1143" t="str">
            <v>AGN</v>
          </cell>
        </row>
        <row r="1144">
          <cell r="A1144">
            <v>1197</v>
          </cell>
          <cell r="B1144" t="str">
            <v>natasha</v>
          </cell>
          <cell r="C1144" t="str">
            <v>VAN NIEKERK</v>
          </cell>
          <cell r="D1144" t="str">
            <v>W</v>
          </cell>
          <cell r="E1144" t="str">
            <v>F</v>
          </cell>
          <cell r="F1144" t="str">
            <v>G14/4</v>
          </cell>
          <cell r="G1144" t="str">
            <v>AGN</v>
          </cell>
        </row>
        <row r="1145">
          <cell r="A1145">
            <v>1198</v>
          </cell>
          <cell r="B1145" t="str">
            <v>kate</v>
          </cell>
          <cell r="C1145" t="str">
            <v>VAN ZYL</v>
          </cell>
          <cell r="D1145" t="str">
            <v>W</v>
          </cell>
          <cell r="E1145" t="str">
            <v>F</v>
          </cell>
          <cell r="F1145" t="str">
            <v>G14/4</v>
          </cell>
          <cell r="G1145" t="str">
            <v>AGN</v>
          </cell>
        </row>
        <row r="1146">
          <cell r="A1146">
            <v>1199</v>
          </cell>
          <cell r="B1146" t="str">
            <v>carla</v>
          </cell>
          <cell r="C1146" t="str">
            <v xml:space="preserve"> BRITZ</v>
          </cell>
          <cell r="D1146" t="str">
            <v>W</v>
          </cell>
          <cell r="E1146" t="str">
            <v>F</v>
          </cell>
          <cell r="F1146" t="str">
            <v>G15/4</v>
          </cell>
          <cell r="G1146" t="str">
            <v>AGN</v>
          </cell>
        </row>
        <row r="1147">
          <cell r="A1147">
            <v>1200</v>
          </cell>
          <cell r="B1147" t="str">
            <v>emma</v>
          </cell>
          <cell r="C1147" t="str">
            <v>BIESEMAN</v>
          </cell>
          <cell r="D1147" t="str">
            <v>W</v>
          </cell>
          <cell r="E1147" t="str">
            <v>F</v>
          </cell>
          <cell r="F1147" t="str">
            <v>G15/4</v>
          </cell>
          <cell r="G1147" t="str">
            <v>AGN</v>
          </cell>
        </row>
        <row r="1148">
          <cell r="A1148">
            <v>1201</v>
          </cell>
          <cell r="B1148" t="str">
            <v>klarissa</v>
          </cell>
          <cell r="C1148" t="str">
            <v>BROOS</v>
          </cell>
          <cell r="D1148" t="str">
            <v>W</v>
          </cell>
          <cell r="E1148" t="str">
            <v>F</v>
          </cell>
          <cell r="F1148" t="str">
            <v>G15/4</v>
          </cell>
          <cell r="G1148" t="str">
            <v>AGN</v>
          </cell>
        </row>
        <row r="1149">
          <cell r="A1149">
            <v>1202</v>
          </cell>
          <cell r="B1149" t="str">
            <v>nerize</v>
          </cell>
          <cell r="C1149" t="str">
            <v>DE BEER</v>
          </cell>
          <cell r="D1149" t="str">
            <v>W</v>
          </cell>
          <cell r="E1149" t="str">
            <v>F</v>
          </cell>
          <cell r="F1149" t="str">
            <v>G15/4</v>
          </cell>
          <cell r="G1149" t="str">
            <v>AGN</v>
          </cell>
        </row>
        <row r="1150">
          <cell r="A1150">
            <v>1203</v>
          </cell>
          <cell r="B1150" t="str">
            <v>jalita</v>
          </cell>
          <cell r="C1150" t="str">
            <v>DELPORT</v>
          </cell>
          <cell r="D1150" t="str">
            <v>W</v>
          </cell>
          <cell r="E1150" t="str">
            <v>F</v>
          </cell>
          <cell r="F1150" t="str">
            <v>G15/4</v>
          </cell>
          <cell r="G1150" t="str">
            <v>AGN</v>
          </cell>
        </row>
        <row r="1151">
          <cell r="A1151">
            <v>1204</v>
          </cell>
          <cell r="B1151" t="str">
            <v>danita</v>
          </cell>
          <cell r="C1151" t="str">
            <v>DINWOODIE</v>
          </cell>
          <cell r="D1151" t="str">
            <v>W</v>
          </cell>
          <cell r="E1151" t="str">
            <v>F</v>
          </cell>
          <cell r="F1151" t="str">
            <v>G15/4</v>
          </cell>
          <cell r="G1151" t="str">
            <v>AGN</v>
          </cell>
        </row>
        <row r="1152">
          <cell r="A1152">
            <v>1205</v>
          </cell>
          <cell r="B1152" t="str">
            <v>annika</v>
          </cell>
          <cell r="C1152" t="str">
            <v>JOUBERT</v>
          </cell>
          <cell r="D1152" t="str">
            <v>W</v>
          </cell>
          <cell r="E1152" t="str">
            <v>F</v>
          </cell>
          <cell r="F1152" t="str">
            <v>G15/4</v>
          </cell>
          <cell r="G1152" t="str">
            <v>AGN</v>
          </cell>
        </row>
        <row r="1153">
          <cell r="A1153">
            <v>1206</v>
          </cell>
          <cell r="B1153" t="str">
            <v>helene</v>
          </cell>
          <cell r="C1153" t="str">
            <v>KRUGER</v>
          </cell>
          <cell r="D1153" t="str">
            <v>W</v>
          </cell>
          <cell r="E1153" t="str">
            <v>F</v>
          </cell>
          <cell r="F1153" t="str">
            <v>G15/4</v>
          </cell>
          <cell r="G1153" t="str">
            <v>AGN</v>
          </cell>
        </row>
        <row r="1154">
          <cell r="A1154">
            <v>1207</v>
          </cell>
          <cell r="B1154" t="str">
            <v>shalan</v>
          </cell>
          <cell r="C1154" t="str">
            <v>KRUGER</v>
          </cell>
          <cell r="D1154" t="str">
            <v>W</v>
          </cell>
          <cell r="E1154" t="str">
            <v>F</v>
          </cell>
          <cell r="F1154" t="str">
            <v>G15/4</v>
          </cell>
          <cell r="G1154" t="str">
            <v>AGN</v>
          </cell>
        </row>
        <row r="1155">
          <cell r="A1155">
            <v>1208</v>
          </cell>
          <cell r="B1155" t="str">
            <v>mathopelo</v>
          </cell>
          <cell r="C1155" t="str">
            <v>MAVUSA</v>
          </cell>
          <cell r="D1155" t="str">
            <v>B</v>
          </cell>
          <cell r="E1155" t="str">
            <v>F</v>
          </cell>
          <cell r="F1155" t="str">
            <v>G15/4</v>
          </cell>
          <cell r="G1155" t="str">
            <v>AGN</v>
          </cell>
        </row>
        <row r="1156">
          <cell r="A1156">
            <v>1209</v>
          </cell>
          <cell r="B1156" t="str">
            <v>elme</v>
          </cell>
          <cell r="C1156" t="str">
            <v>MIENIE</v>
          </cell>
          <cell r="D1156" t="str">
            <v>W</v>
          </cell>
          <cell r="E1156" t="str">
            <v>F</v>
          </cell>
          <cell r="F1156" t="str">
            <v>G15/4</v>
          </cell>
          <cell r="G1156" t="str">
            <v>AGN</v>
          </cell>
        </row>
        <row r="1157">
          <cell r="A1157">
            <v>1210</v>
          </cell>
          <cell r="B1157" t="str">
            <v>mahlatsi</v>
          </cell>
          <cell r="C1157" t="str">
            <v>NGEWNYA</v>
          </cell>
          <cell r="D1157" t="str">
            <v>B</v>
          </cell>
          <cell r="E1157" t="str">
            <v>F</v>
          </cell>
          <cell r="F1157" t="str">
            <v>G15/4</v>
          </cell>
          <cell r="G1157" t="str">
            <v>AGN</v>
          </cell>
        </row>
        <row r="1158">
          <cell r="A1158">
            <v>1211</v>
          </cell>
          <cell r="B1158" t="str">
            <v>izanne</v>
          </cell>
          <cell r="C1158" t="str">
            <v>PRINSLOO</v>
          </cell>
          <cell r="D1158" t="str">
            <v>W</v>
          </cell>
          <cell r="E1158" t="str">
            <v>F</v>
          </cell>
          <cell r="F1158" t="str">
            <v>G15/4</v>
          </cell>
          <cell r="G1158" t="str">
            <v>AGN</v>
          </cell>
        </row>
        <row r="1159">
          <cell r="A1159">
            <v>1212</v>
          </cell>
          <cell r="B1159" t="str">
            <v>veronique</v>
          </cell>
          <cell r="C1159" t="str">
            <v>ROSSOUW</v>
          </cell>
          <cell r="D1159" t="str">
            <v>W</v>
          </cell>
          <cell r="E1159" t="str">
            <v>F</v>
          </cell>
          <cell r="F1159" t="str">
            <v>G15/4</v>
          </cell>
          <cell r="G1159" t="str">
            <v>AGN</v>
          </cell>
        </row>
        <row r="1160">
          <cell r="A1160">
            <v>1213</v>
          </cell>
          <cell r="B1160" t="str">
            <v>michelle</v>
          </cell>
          <cell r="C1160" t="str">
            <v>SMIT</v>
          </cell>
          <cell r="D1160" t="str">
            <v>W</v>
          </cell>
          <cell r="E1160" t="str">
            <v>F</v>
          </cell>
          <cell r="F1160" t="str">
            <v>G15/4</v>
          </cell>
          <cell r="G1160" t="str">
            <v>AGN</v>
          </cell>
        </row>
        <row r="1161">
          <cell r="A1161">
            <v>1214</v>
          </cell>
          <cell r="B1161" t="str">
            <v>jennifer</v>
          </cell>
          <cell r="C1161" t="str">
            <v>STICKELLS</v>
          </cell>
          <cell r="D1161" t="str">
            <v>W</v>
          </cell>
          <cell r="E1161" t="str">
            <v>F</v>
          </cell>
          <cell r="F1161" t="str">
            <v>G15/4</v>
          </cell>
          <cell r="G1161" t="str">
            <v>AGN</v>
          </cell>
        </row>
        <row r="1162">
          <cell r="A1162">
            <v>1215</v>
          </cell>
          <cell r="B1162" t="str">
            <v>amogelang</v>
          </cell>
          <cell r="C1162" t="str">
            <v>TSHABALALA</v>
          </cell>
          <cell r="D1162" t="str">
            <v>B</v>
          </cell>
          <cell r="E1162" t="str">
            <v>F</v>
          </cell>
          <cell r="F1162" t="str">
            <v>G15/4</v>
          </cell>
          <cell r="G1162" t="str">
            <v>AGN</v>
          </cell>
        </row>
        <row r="1163">
          <cell r="A1163">
            <v>1216</v>
          </cell>
          <cell r="B1163" t="str">
            <v>carla</v>
          </cell>
          <cell r="C1163" t="str">
            <v>VAN WYK</v>
          </cell>
          <cell r="D1163" t="str">
            <v>W</v>
          </cell>
          <cell r="E1163" t="str">
            <v>F</v>
          </cell>
          <cell r="F1163" t="str">
            <v>G15/4</v>
          </cell>
          <cell r="G1163" t="str">
            <v>AGN</v>
          </cell>
        </row>
        <row r="1164">
          <cell r="A1164">
            <v>1217</v>
          </cell>
          <cell r="B1164" t="str">
            <v>cyla</v>
          </cell>
          <cell r="C1164" t="str">
            <v>BOTHA</v>
          </cell>
          <cell r="D1164" t="str">
            <v>W</v>
          </cell>
          <cell r="E1164" t="str">
            <v>F</v>
          </cell>
          <cell r="F1164" t="str">
            <v>G16/4</v>
          </cell>
          <cell r="G1164" t="str">
            <v>AGN</v>
          </cell>
        </row>
        <row r="1165">
          <cell r="A1165">
            <v>1218</v>
          </cell>
          <cell r="B1165" t="str">
            <v>juanike</v>
          </cell>
          <cell r="C1165" t="str">
            <v>CRONJE</v>
          </cell>
          <cell r="D1165" t="str">
            <v>W</v>
          </cell>
          <cell r="E1165" t="str">
            <v>F</v>
          </cell>
          <cell r="F1165" t="str">
            <v>G16/4</v>
          </cell>
          <cell r="G1165" t="str">
            <v>AGN</v>
          </cell>
        </row>
        <row r="1166">
          <cell r="A1166">
            <v>1219</v>
          </cell>
          <cell r="B1166" t="str">
            <v>marianke</v>
          </cell>
          <cell r="C1166" t="str">
            <v>CRONJE</v>
          </cell>
          <cell r="D1166" t="str">
            <v>W</v>
          </cell>
          <cell r="E1166" t="str">
            <v>F</v>
          </cell>
          <cell r="F1166" t="str">
            <v>G16/4</v>
          </cell>
          <cell r="G1166" t="str">
            <v>AGN</v>
          </cell>
        </row>
        <row r="1167">
          <cell r="A1167">
            <v>1220</v>
          </cell>
          <cell r="B1167" t="str">
            <v>noluthando</v>
          </cell>
          <cell r="C1167" t="str">
            <v>DLAMINI</v>
          </cell>
          <cell r="D1167" t="str">
            <v>B</v>
          </cell>
          <cell r="E1167" t="str">
            <v>F</v>
          </cell>
          <cell r="F1167" t="str">
            <v>G16/4</v>
          </cell>
          <cell r="G1167" t="str">
            <v>AGN</v>
          </cell>
        </row>
        <row r="1168">
          <cell r="A1168">
            <v>1221</v>
          </cell>
          <cell r="B1168" t="str">
            <v>kuani</v>
          </cell>
          <cell r="C1168" t="str">
            <v>DRINKWATER</v>
          </cell>
          <cell r="D1168" t="str">
            <v>C</v>
          </cell>
          <cell r="E1168" t="str">
            <v>F</v>
          </cell>
          <cell r="F1168" t="str">
            <v>G16/4</v>
          </cell>
          <cell r="G1168" t="str">
            <v>AGN</v>
          </cell>
        </row>
        <row r="1169">
          <cell r="A1169">
            <v>1222</v>
          </cell>
          <cell r="B1169" t="str">
            <v>gabriella</v>
          </cell>
          <cell r="C1169" t="str">
            <v>GAIT-SMITH</v>
          </cell>
          <cell r="D1169" t="str">
            <v>W</v>
          </cell>
          <cell r="E1169" t="str">
            <v>F</v>
          </cell>
          <cell r="F1169" t="str">
            <v>G16/4</v>
          </cell>
          <cell r="G1169" t="str">
            <v>AGN</v>
          </cell>
        </row>
        <row r="1170">
          <cell r="A1170">
            <v>1223</v>
          </cell>
          <cell r="B1170" t="str">
            <v>nicola</v>
          </cell>
          <cell r="C1170" t="str">
            <v>KNOETZE</v>
          </cell>
          <cell r="D1170" t="str">
            <v>W</v>
          </cell>
          <cell r="E1170" t="str">
            <v>F</v>
          </cell>
          <cell r="F1170" t="str">
            <v>G16/4</v>
          </cell>
          <cell r="G1170" t="str">
            <v>AGN</v>
          </cell>
        </row>
        <row r="1171">
          <cell r="A1171">
            <v>1224</v>
          </cell>
          <cell r="B1171" t="str">
            <v>chanelle</v>
          </cell>
          <cell r="C1171" t="str">
            <v>KRUGER</v>
          </cell>
          <cell r="D1171" t="str">
            <v>W</v>
          </cell>
          <cell r="E1171" t="str">
            <v>F</v>
          </cell>
          <cell r="F1171" t="str">
            <v>G16/4</v>
          </cell>
          <cell r="G1171" t="str">
            <v>AGN</v>
          </cell>
        </row>
        <row r="1172">
          <cell r="A1172">
            <v>1225</v>
          </cell>
          <cell r="B1172" t="str">
            <v>izelle</v>
          </cell>
          <cell r="C1172" t="str">
            <v>KRUGER</v>
          </cell>
          <cell r="D1172" t="str">
            <v>W</v>
          </cell>
          <cell r="E1172" t="str">
            <v>F</v>
          </cell>
          <cell r="F1172" t="str">
            <v>G16/4</v>
          </cell>
          <cell r="G1172" t="str">
            <v>AGN</v>
          </cell>
        </row>
        <row r="1173">
          <cell r="A1173">
            <v>1226</v>
          </cell>
          <cell r="B1173" t="str">
            <v>tshegofatso</v>
          </cell>
          <cell r="C1173" t="str">
            <v>MAAKE</v>
          </cell>
          <cell r="D1173" t="str">
            <v>B</v>
          </cell>
          <cell r="E1173" t="str">
            <v>F</v>
          </cell>
          <cell r="F1173" t="str">
            <v>G16/4</v>
          </cell>
          <cell r="G1173" t="str">
            <v>AGN</v>
          </cell>
        </row>
        <row r="1174">
          <cell r="A1174">
            <v>1227</v>
          </cell>
          <cell r="B1174" t="str">
            <v>nonhlanhla</v>
          </cell>
          <cell r="C1174" t="str">
            <v>MABUZA</v>
          </cell>
          <cell r="D1174" t="str">
            <v>B</v>
          </cell>
          <cell r="E1174" t="str">
            <v>F</v>
          </cell>
          <cell r="F1174" t="str">
            <v>G16/4</v>
          </cell>
          <cell r="G1174" t="str">
            <v>AGN</v>
          </cell>
        </row>
        <row r="1175">
          <cell r="A1175">
            <v>1228</v>
          </cell>
          <cell r="B1175" t="str">
            <v>rose</v>
          </cell>
          <cell r="C1175" t="str">
            <v>MAMABOLO</v>
          </cell>
          <cell r="D1175" t="str">
            <v>B</v>
          </cell>
          <cell r="E1175" t="str">
            <v>F</v>
          </cell>
          <cell r="F1175" t="str">
            <v>G16/4</v>
          </cell>
          <cell r="G1175" t="str">
            <v>AGN</v>
          </cell>
        </row>
        <row r="1176">
          <cell r="A1176">
            <v>1229</v>
          </cell>
          <cell r="B1176" t="str">
            <v>tsholofelo</v>
          </cell>
          <cell r="C1176" t="str">
            <v>MOKGOBO</v>
          </cell>
          <cell r="D1176" t="str">
            <v>B</v>
          </cell>
          <cell r="E1176" t="str">
            <v>F</v>
          </cell>
          <cell r="F1176" t="str">
            <v>G16/4</v>
          </cell>
          <cell r="G1176" t="str">
            <v>AGN</v>
          </cell>
        </row>
        <row r="1177">
          <cell r="A1177">
            <v>1230</v>
          </cell>
          <cell r="B1177" t="str">
            <v>clarissa</v>
          </cell>
          <cell r="C1177" t="str">
            <v>PRETORIUS</v>
          </cell>
          <cell r="D1177" t="str">
            <v>W</v>
          </cell>
          <cell r="E1177" t="str">
            <v>F</v>
          </cell>
          <cell r="F1177" t="str">
            <v>G16/4</v>
          </cell>
          <cell r="G1177" t="str">
            <v>AGN</v>
          </cell>
        </row>
        <row r="1178">
          <cell r="A1178">
            <v>1231</v>
          </cell>
          <cell r="B1178" t="str">
            <v>constance</v>
          </cell>
          <cell r="C1178" t="str">
            <v>SETSHEI</v>
          </cell>
          <cell r="D1178" t="str">
            <v>B</v>
          </cell>
          <cell r="E1178" t="str">
            <v>F</v>
          </cell>
          <cell r="F1178" t="str">
            <v>G16/4</v>
          </cell>
          <cell r="G1178" t="str">
            <v>AGN</v>
          </cell>
        </row>
        <row r="1179">
          <cell r="A1179">
            <v>1232</v>
          </cell>
          <cell r="B1179" t="str">
            <v>nonkululeko</v>
          </cell>
          <cell r="C1179" t="str">
            <v>SHANGE</v>
          </cell>
          <cell r="D1179" t="str">
            <v>B</v>
          </cell>
          <cell r="E1179" t="str">
            <v>F</v>
          </cell>
          <cell r="F1179" t="str">
            <v>G16/4</v>
          </cell>
          <cell r="G1179" t="str">
            <v>AGN</v>
          </cell>
        </row>
        <row r="1180">
          <cell r="A1180">
            <v>1233</v>
          </cell>
          <cell r="B1180" t="str">
            <v>banele</v>
          </cell>
          <cell r="C1180" t="str">
            <v>TOKWANA</v>
          </cell>
          <cell r="D1180" t="str">
            <v>B</v>
          </cell>
          <cell r="E1180" t="str">
            <v>F</v>
          </cell>
          <cell r="F1180" t="str">
            <v>G16/4</v>
          </cell>
          <cell r="G1180" t="str">
            <v>AGN</v>
          </cell>
        </row>
        <row r="1181">
          <cell r="A1181">
            <v>1234</v>
          </cell>
          <cell r="B1181" t="str">
            <v>danell</v>
          </cell>
          <cell r="C1181" t="str">
            <v>VILJOEN</v>
          </cell>
          <cell r="D1181" t="str">
            <v>W</v>
          </cell>
          <cell r="E1181" t="str">
            <v>F</v>
          </cell>
          <cell r="F1181" t="str">
            <v>G16/4</v>
          </cell>
          <cell r="G1181" t="str">
            <v>AGN</v>
          </cell>
        </row>
        <row r="1182">
          <cell r="A1182">
            <v>1235</v>
          </cell>
          <cell r="B1182" t="str">
            <v>johne</v>
          </cell>
          <cell r="C1182" t="str">
            <v>AUCAMP</v>
          </cell>
          <cell r="D1182" t="str">
            <v>W</v>
          </cell>
          <cell r="E1182" t="str">
            <v>F</v>
          </cell>
          <cell r="F1182" t="str">
            <v>G17/4</v>
          </cell>
          <cell r="G1182" t="str">
            <v>AGN</v>
          </cell>
        </row>
        <row r="1183">
          <cell r="A1183">
            <v>1236</v>
          </cell>
          <cell r="B1183" t="str">
            <v>kirsti</v>
          </cell>
          <cell r="C1183" t="str">
            <v>BELL</v>
          </cell>
          <cell r="D1183" t="str">
            <v>W</v>
          </cell>
          <cell r="E1183" t="str">
            <v>F</v>
          </cell>
          <cell r="F1183" t="str">
            <v>G17/4</v>
          </cell>
          <cell r="G1183" t="str">
            <v>AGN</v>
          </cell>
        </row>
        <row r="1184">
          <cell r="A1184">
            <v>1237</v>
          </cell>
          <cell r="B1184" t="str">
            <v>jonelle</v>
          </cell>
          <cell r="C1184" t="str">
            <v>COERTZE</v>
          </cell>
          <cell r="D1184" t="str">
            <v>W</v>
          </cell>
          <cell r="E1184" t="str">
            <v>F</v>
          </cell>
          <cell r="F1184" t="str">
            <v>G17/4</v>
          </cell>
          <cell r="G1184" t="str">
            <v>AGN</v>
          </cell>
        </row>
        <row r="1185">
          <cell r="A1185">
            <v>1238</v>
          </cell>
          <cell r="B1185" t="str">
            <v>elne</v>
          </cell>
          <cell r="C1185" t="str">
            <v>CONRADIE</v>
          </cell>
          <cell r="D1185" t="str">
            <v>W</v>
          </cell>
          <cell r="E1185" t="str">
            <v>F</v>
          </cell>
          <cell r="F1185" t="str">
            <v>G17/4</v>
          </cell>
          <cell r="G1185" t="str">
            <v>AGN</v>
          </cell>
        </row>
        <row r="1186">
          <cell r="A1186">
            <v>1239</v>
          </cell>
          <cell r="B1186" t="str">
            <v>chanel</v>
          </cell>
          <cell r="C1186" t="str">
            <v>DU PLESSIS</v>
          </cell>
          <cell r="D1186" t="str">
            <v>W</v>
          </cell>
          <cell r="E1186" t="str">
            <v>F</v>
          </cell>
          <cell r="F1186" t="str">
            <v>G17/4</v>
          </cell>
          <cell r="G1186" t="str">
            <v>AGN</v>
          </cell>
        </row>
        <row r="1187">
          <cell r="A1187">
            <v>1240</v>
          </cell>
          <cell r="B1187" t="str">
            <v>kara</v>
          </cell>
          <cell r="C1187" t="str">
            <v>DURIE</v>
          </cell>
          <cell r="D1187" t="str">
            <v>W</v>
          </cell>
          <cell r="E1187" t="str">
            <v>F</v>
          </cell>
          <cell r="F1187" t="str">
            <v>G17/4</v>
          </cell>
          <cell r="G1187" t="str">
            <v>AGN</v>
          </cell>
        </row>
        <row r="1188">
          <cell r="A1188">
            <v>1241</v>
          </cell>
          <cell r="B1188" t="str">
            <v>nicola</v>
          </cell>
          <cell r="C1188" t="str">
            <v>JANSEN</v>
          </cell>
          <cell r="D1188" t="str">
            <v>W</v>
          </cell>
          <cell r="E1188" t="str">
            <v>F</v>
          </cell>
          <cell r="F1188" t="str">
            <v>G17/4</v>
          </cell>
          <cell r="G1188" t="str">
            <v>AGN</v>
          </cell>
        </row>
        <row r="1189">
          <cell r="A1189">
            <v>1242</v>
          </cell>
          <cell r="B1189" t="str">
            <v>mira</v>
          </cell>
          <cell r="C1189" t="str">
            <v>KAFFKA</v>
          </cell>
          <cell r="D1189" t="str">
            <v>W</v>
          </cell>
          <cell r="E1189" t="str">
            <v>F</v>
          </cell>
          <cell r="F1189" t="str">
            <v>G17/4</v>
          </cell>
          <cell r="G1189" t="str">
            <v>AGN</v>
          </cell>
        </row>
        <row r="1190">
          <cell r="A1190">
            <v>1243</v>
          </cell>
          <cell r="B1190" t="str">
            <v>chante</v>
          </cell>
          <cell r="C1190" t="str">
            <v>LOUW</v>
          </cell>
          <cell r="D1190" t="str">
            <v>W</v>
          </cell>
          <cell r="E1190" t="str">
            <v>F</v>
          </cell>
          <cell r="F1190" t="str">
            <v>G17/4</v>
          </cell>
          <cell r="G1190" t="str">
            <v>AGN</v>
          </cell>
        </row>
        <row r="1191">
          <cell r="A1191">
            <v>1244</v>
          </cell>
          <cell r="B1191" t="str">
            <v>tine</v>
          </cell>
          <cell r="C1191" t="str">
            <v>NEL</v>
          </cell>
          <cell r="D1191" t="str">
            <v>W</v>
          </cell>
          <cell r="E1191" t="str">
            <v>F</v>
          </cell>
          <cell r="F1191" t="str">
            <v>G17/4</v>
          </cell>
          <cell r="G1191" t="str">
            <v>AGN</v>
          </cell>
        </row>
        <row r="1192">
          <cell r="A1192">
            <v>1245</v>
          </cell>
          <cell r="B1192" t="str">
            <v>makgotso</v>
          </cell>
          <cell r="C1192" t="str">
            <v>NJUBANE</v>
          </cell>
          <cell r="D1192" t="str">
            <v>B</v>
          </cell>
          <cell r="E1192" t="str">
            <v>F</v>
          </cell>
          <cell r="F1192" t="str">
            <v>G17/4</v>
          </cell>
          <cell r="G1192" t="str">
            <v>AGN</v>
          </cell>
        </row>
        <row r="1193">
          <cell r="A1193">
            <v>1246</v>
          </cell>
          <cell r="B1193" t="str">
            <v>carmie</v>
          </cell>
          <cell r="C1193" t="str">
            <v>PRINSLOO</v>
          </cell>
          <cell r="D1193" t="str">
            <v>W</v>
          </cell>
          <cell r="E1193" t="str">
            <v>F</v>
          </cell>
          <cell r="F1193" t="str">
            <v>G17/4</v>
          </cell>
          <cell r="G1193" t="str">
            <v>AGN</v>
          </cell>
        </row>
        <row r="1194">
          <cell r="A1194">
            <v>1247</v>
          </cell>
          <cell r="B1194" t="str">
            <v>hlokomelo</v>
          </cell>
          <cell r="C1194" t="str">
            <v>SEHLABI</v>
          </cell>
          <cell r="D1194" t="str">
            <v>B</v>
          </cell>
          <cell r="E1194" t="str">
            <v>F</v>
          </cell>
          <cell r="F1194" t="str">
            <v>G17/4</v>
          </cell>
          <cell r="G1194" t="str">
            <v>AGN</v>
          </cell>
        </row>
        <row r="1195">
          <cell r="A1195">
            <v>1248</v>
          </cell>
          <cell r="B1195" t="str">
            <v>prudence</v>
          </cell>
          <cell r="C1195" t="str">
            <v>SEKGODISO</v>
          </cell>
          <cell r="D1195" t="str">
            <v>B</v>
          </cell>
          <cell r="E1195" t="str">
            <v>F</v>
          </cell>
          <cell r="F1195" t="str">
            <v>G17/4</v>
          </cell>
          <cell r="G1195" t="str">
            <v>AGN</v>
          </cell>
        </row>
        <row r="1196">
          <cell r="A1196">
            <v>1249</v>
          </cell>
          <cell r="B1196" t="str">
            <v>khanyisile</v>
          </cell>
          <cell r="C1196" t="str">
            <v>THWALA</v>
          </cell>
          <cell r="D1196" t="str">
            <v>B</v>
          </cell>
          <cell r="E1196" t="str">
            <v>F</v>
          </cell>
          <cell r="F1196" t="str">
            <v>G17/4</v>
          </cell>
          <cell r="G1196" t="str">
            <v>AGN</v>
          </cell>
        </row>
        <row r="1197">
          <cell r="A1197">
            <v>1250</v>
          </cell>
          <cell r="B1197" t="str">
            <v>monique</v>
          </cell>
          <cell r="C1197" t="str">
            <v>VAN DER SCHYFF</v>
          </cell>
          <cell r="D1197" t="str">
            <v>W</v>
          </cell>
          <cell r="E1197" t="str">
            <v>F</v>
          </cell>
          <cell r="F1197" t="str">
            <v>G17/4</v>
          </cell>
          <cell r="G1197" t="str">
            <v>AGN</v>
          </cell>
        </row>
        <row r="1198">
          <cell r="A1198">
            <v>1251</v>
          </cell>
          <cell r="B1198" t="str">
            <v>megan</v>
          </cell>
          <cell r="C1198" t="str">
            <v>VAN DER WESTHUIZEN</v>
          </cell>
          <cell r="D1198" t="str">
            <v>W</v>
          </cell>
          <cell r="E1198" t="str">
            <v>F</v>
          </cell>
          <cell r="F1198" t="str">
            <v>G17/4</v>
          </cell>
          <cell r="G1198" t="str">
            <v>AGN</v>
          </cell>
        </row>
        <row r="1199">
          <cell r="A1199">
            <v>1252</v>
          </cell>
          <cell r="B1199" t="str">
            <v>isabelle</v>
          </cell>
          <cell r="C1199" t="str">
            <v>VAN NIEKERK</v>
          </cell>
          <cell r="D1199" t="str">
            <v>W</v>
          </cell>
          <cell r="E1199" t="str">
            <v>F</v>
          </cell>
          <cell r="F1199" t="str">
            <v>G17/4</v>
          </cell>
          <cell r="G1199" t="str">
            <v>AGN</v>
          </cell>
        </row>
        <row r="1200">
          <cell r="A1200">
            <v>1253</v>
          </cell>
          <cell r="B1200" t="str">
            <v>chanene</v>
          </cell>
          <cell r="C1200" t="str">
            <v>BARNARD</v>
          </cell>
          <cell r="D1200" t="str">
            <v>W</v>
          </cell>
          <cell r="E1200" t="str">
            <v>F</v>
          </cell>
          <cell r="F1200" t="str">
            <v>G8/1</v>
          </cell>
          <cell r="G1200" t="str">
            <v>AGN</v>
          </cell>
        </row>
        <row r="1201">
          <cell r="A1201">
            <v>1254</v>
          </cell>
          <cell r="B1201" t="str">
            <v xml:space="preserve">belinda </v>
          </cell>
          <cell r="C1201" t="str">
            <v>BEZUIDENHOUT</v>
          </cell>
          <cell r="D1201" t="str">
            <v>W</v>
          </cell>
          <cell r="E1201" t="str">
            <v>F</v>
          </cell>
          <cell r="F1201" t="str">
            <v>G8/1</v>
          </cell>
          <cell r="G1201" t="str">
            <v>AGN</v>
          </cell>
        </row>
        <row r="1202">
          <cell r="A1202">
            <v>1255</v>
          </cell>
          <cell r="B1202" t="str">
            <v>sianne</v>
          </cell>
          <cell r="C1202" t="str">
            <v>BIGNAUT</v>
          </cell>
          <cell r="D1202" t="str">
            <v>W</v>
          </cell>
          <cell r="E1202" t="str">
            <v>F</v>
          </cell>
          <cell r="F1202" t="str">
            <v>G8/1</v>
          </cell>
          <cell r="G1202" t="str">
            <v>AGN</v>
          </cell>
        </row>
        <row r="1203">
          <cell r="A1203">
            <v>1256</v>
          </cell>
          <cell r="B1203" t="str">
            <v>lumari</v>
          </cell>
          <cell r="C1203" t="str">
            <v>DE BEER</v>
          </cell>
          <cell r="D1203" t="str">
            <v>W</v>
          </cell>
          <cell r="E1203" t="str">
            <v>F</v>
          </cell>
          <cell r="F1203" t="str">
            <v>G8/1</v>
          </cell>
          <cell r="G1203" t="str">
            <v>AGN</v>
          </cell>
        </row>
        <row r="1204">
          <cell r="A1204">
            <v>1257</v>
          </cell>
          <cell r="B1204" t="str">
            <v>jana</v>
          </cell>
          <cell r="C1204" t="str">
            <v>DE JAGER</v>
          </cell>
          <cell r="D1204" t="str">
            <v>W</v>
          </cell>
          <cell r="E1204" t="str">
            <v>F</v>
          </cell>
          <cell r="F1204" t="str">
            <v>G8/1</v>
          </cell>
          <cell r="G1204" t="str">
            <v>AGN</v>
          </cell>
        </row>
        <row r="1205">
          <cell r="A1205">
            <v>1258</v>
          </cell>
          <cell r="B1205" t="str">
            <v>misha</v>
          </cell>
          <cell r="C1205" t="str">
            <v>DE WET</v>
          </cell>
          <cell r="D1205" t="str">
            <v>W</v>
          </cell>
          <cell r="E1205" t="str">
            <v>F</v>
          </cell>
          <cell r="F1205" t="str">
            <v>G8/1</v>
          </cell>
          <cell r="G1205" t="str">
            <v>AGN</v>
          </cell>
        </row>
        <row r="1206">
          <cell r="A1206">
            <v>1259</v>
          </cell>
          <cell r="B1206" t="str">
            <v xml:space="preserve">lane </v>
          </cell>
          <cell r="C1206" t="str">
            <v>DU PLESSIS</v>
          </cell>
          <cell r="D1206" t="str">
            <v>W</v>
          </cell>
          <cell r="E1206" t="str">
            <v>F</v>
          </cell>
          <cell r="F1206" t="str">
            <v>G8/1</v>
          </cell>
          <cell r="G1206" t="str">
            <v>AGN</v>
          </cell>
        </row>
        <row r="1207">
          <cell r="A1207">
            <v>1260</v>
          </cell>
          <cell r="B1207" t="str">
            <v>jacinda</v>
          </cell>
          <cell r="C1207" t="str">
            <v>JORDAAN</v>
          </cell>
          <cell r="D1207" t="str">
            <v>W</v>
          </cell>
          <cell r="E1207" t="str">
            <v>F</v>
          </cell>
          <cell r="F1207" t="str">
            <v>G8/1</v>
          </cell>
          <cell r="G1207" t="str">
            <v>AGN</v>
          </cell>
        </row>
        <row r="1208">
          <cell r="A1208">
            <v>1261</v>
          </cell>
          <cell r="B1208" t="str">
            <v>mia</v>
          </cell>
          <cell r="C1208" t="str">
            <v>KRIEK</v>
          </cell>
          <cell r="D1208" t="str">
            <v>W</v>
          </cell>
          <cell r="E1208" t="str">
            <v>F</v>
          </cell>
          <cell r="F1208" t="str">
            <v>G8/1</v>
          </cell>
          <cell r="G1208" t="str">
            <v>AGN</v>
          </cell>
        </row>
        <row r="1209">
          <cell r="A1209">
            <v>1262</v>
          </cell>
          <cell r="B1209" t="str">
            <v>marli</v>
          </cell>
          <cell r="C1209" t="str">
            <v>LANGEVELDT</v>
          </cell>
          <cell r="D1209" t="str">
            <v>W</v>
          </cell>
          <cell r="E1209" t="str">
            <v>F</v>
          </cell>
          <cell r="F1209" t="str">
            <v>G8/1</v>
          </cell>
          <cell r="G1209" t="str">
            <v>AGN</v>
          </cell>
        </row>
        <row r="1210">
          <cell r="A1210">
            <v>1263</v>
          </cell>
          <cell r="B1210" t="str">
            <v>laura</v>
          </cell>
          <cell r="C1210" t="str">
            <v>MARAIS</v>
          </cell>
          <cell r="D1210" t="str">
            <v>W</v>
          </cell>
          <cell r="E1210" t="str">
            <v>F</v>
          </cell>
          <cell r="F1210" t="str">
            <v>G8/1</v>
          </cell>
          <cell r="G1210" t="str">
            <v>AGN</v>
          </cell>
        </row>
        <row r="1211">
          <cell r="A1211">
            <v>1264</v>
          </cell>
          <cell r="B1211" t="str">
            <v>afuziwe</v>
          </cell>
          <cell r="C1211" t="str">
            <v>MFLATELA</v>
          </cell>
          <cell r="D1211" t="str">
            <v>B</v>
          </cell>
          <cell r="E1211" t="str">
            <v>F</v>
          </cell>
          <cell r="F1211" t="str">
            <v>G8/1</v>
          </cell>
          <cell r="G1211" t="str">
            <v>AGN</v>
          </cell>
        </row>
        <row r="1212">
          <cell r="A1212">
            <v>1265</v>
          </cell>
          <cell r="B1212" t="str">
            <v>lee-hane</v>
          </cell>
          <cell r="C1212" t="str">
            <v>MIENNIE</v>
          </cell>
          <cell r="D1212" t="str">
            <v>W</v>
          </cell>
          <cell r="E1212" t="str">
            <v>F</v>
          </cell>
          <cell r="F1212" t="str">
            <v>G8/1</v>
          </cell>
          <cell r="G1212" t="str">
            <v>AGN</v>
          </cell>
        </row>
        <row r="1213">
          <cell r="A1213">
            <v>1266</v>
          </cell>
          <cell r="B1213" t="str">
            <v>anele</v>
          </cell>
          <cell r="C1213" t="str">
            <v>NIENABER</v>
          </cell>
          <cell r="D1213" t="str">
            <v>W</v>
          </cell>
          <cell r="E1213" t="str">
            <v>F</v>
          </cell>
          <cell r="F1213" t="str">
            <v>G8/1</v>
          </cell>
          <cell r="G1213" t="str">
            <v>AGN</v>
          </cell>
        </row>
        <row r="1214">
          <cell r="A1214">
            <v>1267</v>
          </cell>
          <cell r="B1214" t="str">
            <v>rochelle</v>
          </cell>
          <cell r="C1214" t="str">
            <v>PITZER</v>
          </cell>
          <cell r="D1214" t="str">
            <v>W</v>
          </cell>
          <cell r="E1214" t="str">
            <v>F</v>
          </cell>
          <cell r="F1214" t="str">
            <v>G8/1</v>
          </cell>
          <cell r="G1214" t="str">
            <v>AGN</v>
          </cell>
        </row>
        <row r="1215">
          <cell r="A1215">
            <v>10</v>
          </cell>
          <cell r="B1215" t="str">
            <v xml:space="preserve">alexa </v>
          </cell>
          <cell r="C1215" t="str">
            <v>VAN LOGGENBERG</v>
          </cell>
          <cell r="D1215" t="str">
            <v>W</v>
          </cell>
          <cell r="E1215" t="str">
            <v>F</v>
          </cell>
          <cell r="F1215" t="str">
            <v>G8/1</v>
          </cell>
          <cell r="G1215" t="str">
            <v>AGN</v>
          </cell>
        </row>
        <row r="1216">
          <cell r="A1216">
            <v>1269</v>
          </cell>
          <cell r="B1216" t="str">
            <v xml:space="preserve">tyler </v>
          </cell>
          <cell r="C1216" t="str">
            <v>VAN ROOYEN</v>
          </cell>
          <cell r="D1216" t="str">
            <v>W</v>
          </cell>
          <cell r="E1216" t="str">
            <v>F</v>
          </cell>
          <cell r="F1216" t="str">
            <v>G8/1</v>
          </cell>
          <cell r="G1216" t="str">
            <v>AGN</v>
          </cell>
        </row>
        <row r="1217">
          <cell r="A1217">
            <v>1270</v>
          </cell>
          <cell r="B1217" t="str">
            <v>gretha</v>
          </cell>
          <cell r="C1217" t="str">
            <v>VELDSMAN</v>
          </cell>
          <cell r="D1217" t="str">
            <v>W</v>
          </cell>
          <cell r="E1217" t="str">
            <v>F</v>
          </cell>
          <cell r="F1217" t="str">
            <v>G8/1</v>
          </cell>
          <cell r="G1217" t="str">
            <v>AGN</v>
          </cell>
        </row>
        <row r="1218">
          <cell r="A1218">
            <v>1271</v>
          </cell>
          <cell r="B1218" t="str">
            <v>una</v>
          </cell>
          <cell r="C1218" t="str">
            <v>BARNARD</v>
          </cell>
          <cell r="D1218" t="str">
            <v>W</v>
          </cell>
          <cell r="E1218" t="str">
            <v>F</v>
          </cell>
          <cell r="F1218" t="str">
            <v>G9/2</v>
          </cell>
          <cell r="G1218" t="str">
            <v>AGN</v>
          </cell>
        </row>
        <row r="1219">
          <cell r="A1219">
            <v>1272</v>
          </cell>
          <cell r="B1219" t="str">
            <v>lenei</v>
          </cell>
          <cell r="C1219" t="str">
            <v>CONRADIE</v>
          </cell>
          <cell r="D1219" t="str">
            <v>W</v>
          </cell>
          <cell r="E1219" t="str">
            <v>F</v>
          </cell>
          <cell r="F1219" t="str">
            <v>G9/2</v>
          </cell>
          <cell r="G1219" t="str">
            <v>AGN</v>
          </cell>
        </row>
        <row r="1220">
          <cell r="A1220">
            <v>1273</v>
          </cell>
          <cell r="B1220" t="str">
            <v>kelly</v>
          </cell>
          <cell r="C1220" t="str">
            <v>DE BEER</v>
          </cell>
          <cell r="D1220" t="str">
            <v>W</v>
          </cell>
          <cell r="E1220" t="str">
            <v>F</v>
          </cell>
          <cell r="F1220" t="str">
            <v>G9/2</v>
          </cell>
          <cell r="G1220" t="str">
            <v>AGN</v>
          </cell>
        </row>
        <row r="1221">
          <cell r="A1221">
            <v>1274</v>
          </cell>
          <cell r="B1221" t="str">
            <v>chinique</v>
          </cell>
          <cell r="C1221" t="str">
            <v>DU PLESSIS</v>
          </cell>
          <cell r="D1221" t="str">
            <v>W</v>
          </cell>
          <cell r="E1221" t="str">
            <v>F</v>
          </cell>
          <cell r="F1221" t="str">
            <v>G9/2</v>
          </cell>
          <cell r="G1221" t="str">
            <v>AGN</v>
          </cell>
        </row>
        <row r="1222">
          <cell r="A1222">
            <v>1275</v>
          </cell>
          <cell r="B1222" t="str">
            <v>celia</v>
          </cell>
          <cell r="C1222" t="str">
            <v>HOMAN</v>
          </cell>
          <cell r="D1222" t="str">
            <v>W</v>
          </cell>
          <cell r="E1222" t="str">
            <v>F</v>
          </cell>
          <cell r="F1222" t="str">
            <v>G9/2</v>
          </cell>
          <cell r="G1222" t="str">
            <v>AGN</v>
          </cell>
        </row>
        <row r="1223">
          <cell r="A1223">
            <v>1276</v>
          </cell>
          <cell r="B1223" t="str">
            <v>kayla</v>
          </cell>
          <cell r="C1223" t="str">
            <v>JACOBS</v>
          </cell>
          <cell r="D1223" t="str">
            <v>W</v>
          </cell>
          <cell r="E1223" t="str">
            <v>F</v>
          </cell>
          <cell r="F1223" t="str">
            <v>G9/2</v>
          </cell>
          <cell r="G1223" t="str">
            <v>AGN</v>
          </cell>
        </row>
        <row r="1224">
          <cell r="A1224">
            <v>1277</v>
          </cell>
          <cell r="B1224" t="str">
            <v>azariah</v>
          </cell>
          <cell r="C1224" t="str">
            <v>MADUMO</v>
          </cell>
          <cell r="D1224" t="str">
            <v>B</v>
          </cell>
          <cell r="E1224" t="str">
            <v>F</v>
          </cell>
          <cell r="F1224" t="str">
            <v>G9/2</v>
          </cell>
          <cell r="G1224" t="str">
            <v>AGN</v>
          </cell>
        </row>
        <row r="1225">
          <cell r="A1225">
            <v>1278</v>
          </cell>
          <cell r="B1225" t="str">
            <v>boitumelo</v>
          </cell>
          <cell r="C1225" t="str">
            <v>MORUDU</v>
          </cell>
          <cell r="D1225" t="str">
            <v>B</v>
          </cell>
          <cell r="E1225" t="str">
            <v>F</v>
          </cell>
          <cell r="F1225" t="str">
            <v>G9/2</v>
          </cell>
          <cell r="G1225" t="str">
            <v>AGN</v>
          </cell>
        </row>
        <row r="1226">
          <cell r="A1226">
            <v>1279</v>
          </cell>
          <cell r="B1226" t="str">
            <v>alexi</v>
          </cell>
          <cell r="C1226" t="str">
            <v>NEL</v>
          </cell>
          <cell r="D1226" t="str">
            <v>W</v>
          </cell>
          <cell r="E1226" t="str">
            <v>F</v>
          </cell>
          <cell r="F1226" t="str">
            <v>G9/2</v>
          </cell>
          <cell r="G1226" t="str">
            <v>AGN</v>
          </cell>
        </row>
        <row r="1227">
          <cell r="A1227">
            <v>1280</v>
          </cell>
          <cell r="B1227" t="str">
            <v>larissa</v>
          </cell>
          <cell r="C1227" t="str">
            <v>PRETORIUS</v>
          </cell>
          <cell r="D1227" t="str">
            <v>W</v>
          </cell>
          <cell r="E1227" t="str">
            <v>F</v>
          </cell>
          <cell r="F1227" t="str">
            <v>G9/2</v>
          </cell>
          <cell r="G1227" t="str">
            <v>AGN</v>
          </cell>
        </row>
        <row r="1228">
          <cell r="A1228">
            <v>1281</v>
          </cell>
          <cell r="B1228" t="str">
            <v>leandri</v>
          </cell>
          <cell r="C1228" t="str">
            <v>PRETORIUS</v>
          </cell>
          <cell r="D1228" t="str">
            <v>W</v>
          </cell>
          <cell r="E1228" t="str">
            <v>F</v>
          </cell>
          <cell r="F1228" t="str">
            <v>G9/2</v>
          </cell>
          <cell r="G1228" t="str">
            <v>AGN</v>
          </cell>
        </row>
        <row r="1229">
          <cell r="A1229">
            <v>1282</v>
          </cell>
          <cell r="B1229" t="str">
            <v>mia</v>
          </cell>
          <cell r="C1229" t="str">
            <v>SMIT</v>
          </cell>
          <cell r="D1229" t="str">
            <v>W</v>
          </cell>
          <cell r="E1229" t="str">
            <v>F</v>
          </cell>
          <cell r="F1229" t="str">
            <v>G9/2</v>
          </cell>
          <cell r="G1229" t="str">
            <v>AGN</v>
          </cell>
        </row>
        <row r="1230">
          <cell r="A1230">
            <v>1283</v>
          </cell>
          <cell r="B1230" t="str">
            <v>meagon</v>
          </cell>
          <cell r="C1230" t="str">
            <v>SNYMAN</v>
          </cell>
          <cell r="D1230" t="str">
            <v>W</v>
          </cell>
          <cell r="E1230" t="str">
            <v>F</v>
          </cell>
          <cell r="F1230" t="str">
            <v>G9/2</v>
          </cell>
          <cell r="G1230" t="str">
            <v>AGN</v>
          </cell>
        </row>
        <row r="1231">
          <cell r="A1231">
            <v>1284</v>
          </cell>
          <cell r="B1231" t="str">
            <v>anneke</v>
          </cell>
          <cell r="C1231" t="str">
            <v>STEYNBERG</v>
          </cell>
          <cell r="D1231" t="str">
            <v>W</v>
          </cell>
          <cell r="E1231" t="str">
            <v>F</v>
          </cell>
          <cell r="F1231" t="str">
            <v>G9/2</v>
          </cell>
          <cell r="G1231" t="str">
            <v>AGN</v>
          </cell>
        </row>
        <row r="1232">
          <cell r="A1232">
            <v>1285</v>
          </cell>
          <cell r="B1232" t="str">
            <v>katelin</v>
          </cell>
          <cell r="C1232" t="str">
            <v>THERON</v>
          </cell>
          <cell r="D1232" t="str">
            <v>W</v>
          </cell>
          <cell r="E1232" t="str">
            <v>F</v>
          </cell>
          <cell r="F1232" t="str">
            <v>G9/2</v>
          </cell>
          <cell r="G1232" t="str">
            <v>AGN</v>
          </cell>
        </row>
        <row r="1233">
          <cell r="A1233">
            <v>1286</v>
          </cell>
          <cell r="B1233" t="str">
            <v>isabella</v>
          </cell>
          <cell r="C1233" t="str">
            <v>VAN DER MERWE</v>
          </cell>
          <cell r="D1233" t="str">
            <v>W</v>
          </cell>
          <cell r="E1233" t="str">
            <v>F</v>
          </cell>
          <cell r="F1233" t="str">
            <v>G9/2</v>
          </cell>
          <cell r="G1233" t="str">
            <v>AGN</v>
          </cell>
        </row>
        <row r="1234">
          <cell r="A1234">
            <v>1287</v>
          </cell>
          <cell r="B1234" t="str">
            <v>lane</v>
          </cell>
          <cell r="C1234" t="str">
            <v>VAN DER WESTHUIZEN</v>
          </cell>
          <cell r="D1234" t="str">
            <v>W</v>
          </cell>
          <cell r="E1234" t="str">
            <v>F</v>
          </cell>
          <cell r="F1234" t="str">
            <v>G9/2</v>
          </cell>
          <cell r="G1234" t="str">
            <v>AGN</v>
          </cell>
        </row>
        <row r="1235">
          <cell r="A1235">
            <v>1288</v>
          </cell>
          <cell r="B1235" t="str">
            <v>chane</v>
          </cell>
          <cell r="C1235" t="str">
            <v>VENTER</v>
          </cell>
          <cell r="D1235" t="str">
            <v>W</v>
          </cell>
          <cell r="E1235" t="str">
            <v>F</v>
          </cell>
          <cell r="F1235" t="str">
            <v>G9/2</v>
          </cell>
          <cell r="G1235" t="str">
            <v>AGN</v>
          </cell>
        </row>
        <row r="1236">
          <cell r="A1236">
            <v>1289</v>
          </cell>
          <cell r="B1236" t="str">
            <v>matthew</v>
          </cell>
          <cell r="C1236" t="str">
            <v>FORRESTER</v>
          </cell>
          <cell r="D1236" t="str">
            <v>W</v>
          </cell>
          <cell r="E1236" t="str">
            <v>M</v>
          </cell>
          <cell r="F1236" t="str">
            <v>JM/2</v>
          </cell>
          <cell r="G1236" t="str">
            <v>AGN</v>
          </cell>
        </row>
        <row r="1237">
          <cell r="A1237">
            <v>1290</v>
          </cell>
          <cell r="B1237" t="str">
            <v>christopher</v>
          </cell>
          <cell r="C1237" t="str">
            <v>SWART</v>
          </cell>
          <cell r="D1237" t="str">
            <v>W</v>
          </cell>
          <cell r="E1237" t="str">
            <v>M</v>
          </cell>
          <cell r="F1237" t="str">
            <v>JM/2</v>
          </cell>
          <cell r="G1237" t="str">
            <v>AGN</v>
          </cell>
        </row>
        <row r="1238">
          <cell r="A1238">
            <v>1291</v>
          </cell>
          <cell r="B1238" t="str">
            <v>serekego</v>
          </cell>
          <cell r="C1238" t="str">
            <v>THABO</v>
          </cell>
          <cell r="D1238" t="str">
            <v>B</v>
          </cell>
          <cell r="E1238" t="str">
            <v>M</v>
          </cell>
          <cell r="F1238" t="str">
            <v>JM/2</v>
          </cell>
          <cell r="G1238" t="str">
            <v>AGN</v>
          </cell>
        </row>
        <row r="1239">
          <cell r="A1239">
            <v>1292</v>
          </cell>
          <cell r="B1239" t="str">
            <v>rikus</v>
          </cell>
          <cell r="C1239" t="str">
            <v>VAN NIEKERK</v>
          </cell>
          <cell r="D1239" t="str">
            <v>W</v>
          </cell>
          <cell r="E1239" t="str">
            <v>M</v>
          </cell>
          <cell r="F1239" t="str">
            <v>JM/2</v>
          </cell>
          <cell r="G1239" t="str">
            <v>AGN</v>
          </cell>
        </row>
        <row r="1240">
          <cell r="A1240">
            <v>1293</v>
          </cell>
          <cell r="B1240" t="str">
            <v>matthew</v>
          </cell>
          <cell r="C1240" t="str">
            <v>FORRESTER</v>
          </cell>
          <cell r="D1240" t="str">
            <v>W</v>
          </cell>
          <cell r="E1240" t="str">
            <v>M</v>
          </cell>
          <cell r="F1240" t="str">
            <v>JM/8</v>
          </cell>
          <cell r="G1240" t="str">
            <v>AGN</v>
          </cell>
        </row>
        <row r="1241">
          <cell r="A1241">
            <v>1294</v>
          </cell>
          <cell r="B1241" t="str">
            <v>cailin</v>
          </cell>
          <cell r="C1241" t="str">
            <v>GERBER</v>
          </cell>
          <cell r="D1241" t="str">
            <v>W</v>
          </cell>
          <cell r="E1241" t="str">
            <v>M</v>
          </cell>
          <cell r="F1241" t="str">
            <v>JM/8</v>
          </cell>
          <cell r="G1241" t="str">
            <v>AGN</v>
          </cell>
        </row>
        <row r="1242">
          <cell r="A1242">
            <v>1295</v>
          </cell>
          <cell r="B1242" t="str">
            <v>marno</v>
          </cell>
          <cell r="C1242" t="str">
            <v>GERBER</v>
          </cell>
          <cell r="D1242" t="str">
            <v>W</v>
          </cell>
          <cell r="E1242" t="str">
            <v>M</v>
          </cell>
          <cell r="F1242" t="str">
            <v>JM/8</v>
          </cell>
          <cell r="G1242" t="str">
            <v>AGN</v>
          </cell>
        </row>
        <row r="1243">
          <cell r="A1243">
            <v>1296</v>
          </cell>
          <cell r="B1243" t="str">
            <v xml:space="preserve">don </v>
          </cell>
          <cell r="C1243" t="str">
            <v>KASIGWA</v>
          </cell>
          <cell r="D1243" t="str">
            <v>B</v>
          </cell>
          <cell r="E1243" t="str">
            <v>M</v>
          </cell>
          <cell r="F1243" t="str">
            <v>JM/8</v>
          </cell>
          <cell r="G1243" t="str">
            <v>AGN</v>
          </cell>
        </row>
        <row r="1244">
          <cell r="A1244">
            <v>1297</v>
          </cell>
          <cell r="B1244" t="str">
            <v>shane</v>
          </cell>
          <cell r="C1244" t="str">
            <v>KHUMALO</v>
          </cell>
          <cell r="D1244" t="str">
            <v>B</v>
          </cell>
          <cell r="E1244" t="str">
            <v>M</v>
          </cell>
          <cell r="F1244" t="str">
            <v>JM/8</v>
          </cell>
          <cell r="G1244" t="str">
            <v>AGN</v>
          </cell>
        </row>
        <row r="1245">
          <cell r="A1245">
            <v>1298</v>
          </cell>
          <cell r="B1245" t="str">
            <v>travis</v>
          </cell>
          <cell r="C1245" t="str">
            <v>KOEKEMOER</v>
          </cell>
          <cell r="D1245" t="str">
            <v>W</v>
          </cell>
          <cell r="E1245" t="str">
            <v>M</v>
          </cell>
          <cell r="F1245" t="str">
            <v>JM/8</v>
          </cell>
          <cell r="G1245" t="str">
            <v>AGN</v>
          </cell>
        </row>
        <row r="1246">
          <cell r="A1246">
            <v>1299</v>
          </cell>
          <cell r="B1246" t="str">
            <v>coenraad</v>
          </cell>
          <cell r="C1246" t="str">
            <v>KUIPERS</v>
          </cell>
          <cell r="D1246" t="str">
            <v>W</v>
          </cell>
          <cell r="E1246" t="str">
            <v>M</v>
          </cell>
          <cell r="F1246" t="str">
            <v>JM/8</v>
          </cell>
          <cell r="G1246" t="str">
            <v>AGN</v>
          </cell>
        </row>
        <row r="1247">
          <cell r="A1247">
            <v>1300</v>
          </cell>
          <cell r="B1247" t="str">
            <v>ruben</v>
          </cell>
          <cell r="C1247" t="str">
            <v>LAUBSCHER</v>
          </cell>
          <cell r="D1247" t="str">
            <v>W</v>
          </cell>
          <cell r="E1247" t="str">
            <v>M</v>
          </cell>
          <cell r="F1247" t="str">
            <v>JM/8</v>
          </cell>
          <cell r="G1247" t="str">
            <v>AGN</v>
          </cell>
        </row>
        <row r="1248">
          <cell r="A1248">
            <v>1301</v>
          </cell>
          <cell r="B1248" t="str">
            <v>alex</v>
          </cell>
          <cell r="C1248" t="str">
            <v>MADLALA</v>
          </cell>
          <cell r="D1248" t="str">
            <v>B</v>
          </cell>
          <cell r="E1248" t="str">
            <v>M</v>
          </cell>
          <cell r="F1248" t="str">
            <v>JM/8</v>
          </cell>
          <cell r="G1248" t="str">
            <v>AGN</v>
          </cell>
        </row>
        <row r="1249">
          <cell r="A1249">
            <v>1302</v>
          </cell>
          <cell r="B1249" t="str">
            <v>mpho</v>
          </cell>
          <cell r="C1249" t="str">
            <v>MITCHELL</v>
          </cell>
          <cell r="D1249" t="str">
            <v>B</v>
          </cell>
          <cell r="E1249" t="str">
            <v>M</v>
          </cell>
          <cell r="F1249" t="str">
            <v>JM/8</v>
          </cell>
          <cell r="G1249" t="str">
            <v>AGN</v>
          </cell>
        </row>
        <row r="1250">
          <cell r="A1250">
            <v>1303</v>
          </cell>
          <cell r="B1250" t="str">
            <v>jan</v>
          </cell>
          <cell r="C1250" t="str">
            <v>MOEKELETJI</v>
          </cell>
          <cell r="D1250" t="str">
            <v>B</v>
          </cell>
          <cell r="E1250" t="str">
            <v>M</v>
          </cell>
          <cell r="F1250" t="str">
            <v>JM/8</v>
          </cell>
          <cell r="G1250" t="str">
            <v>AGN</v>
          </cell>
        </row>
        <row r="1251">
          <cell r="A1251">
            <v>1304</v>
          </cell>
          <cell r="B1251" t="str">
            <v xml:space="preserve">lethabo </v>
          </cell>
          <cell r="C1251" t="str">
            <v>MOLOKOMME</v>
          </cell>
          <cell r="D1251" t="str">
            <v>B</v>
          </cell>
          <cell r="E1251" t="str">
            <v>M</v>
          </cell>
          <cell r="F1251" t="str">
            <v>JM/8</v>
          </cell>
          <cell r="G1251" t="str">
            <v>AGN</v>
          </cell>
        </row>
        <row r="1252">
          <cell r="A1252">
            <v>1305</v>
          </cell>
          <cell r="B1252" t="str">
            <v xml:space="preserve">tumelo </v>
          </cell>
          <cell r="C1252" t="str">
            <v>SKHOSANA</v>
          </cell>
          <cell r="D1252" t="str">
            <v>B</v>
          </cell>
          <cell r="E1252" t="str">
            <v>M</v>
          </cell>
          <cell r="F1252" t="str">
            <v>JM/8</v>
          </cell>
          <cell r="G1252" t="str">
            <v>AGN</v>
          </cell>
        </row>
        <row r="1253">
          <cell r="A1253">
            <v>1306</v>
          </cell>
          <cell r="B1253" t="str">
            <v>dylan</v>
          </cell>
          <cell r="C1253" t="str">
            <v>STASSEN</v>
          </cell>
          <cell r="D1253" t="str">
            <v>W</v>
          </cell>
          <cell r="E1253" t="str">
            <v>M</v>
          </cell>
          <cell r="F1253" t="str">
            <v>JM/8</v>
          </cell>
          <cell r="G1253" t="str">
            <v>AGN</v>
          </cell>
        </row>
        <row r="1254">
          <cell r="A1254">
            <v>1307</v>
          </cell>
          <cell r="B1254" t="str">
            <v>christopher</v>
          </cell>
          <cell r="C1254" t="str">
            <v>SWART</v>
          </cell>
          <cell r="D1254" t="str">
            <v>W</v>
          </cell>
          <cell r="E1254" t="str">
            <v>M</v>
          </cell>
          <cell r="F1254" t="str">
            <v>JM/8</v>
          </cell>
          <cell r="G1254" t="str">
            <v>AGN</v>
          </cell>
        </row>
        <row r="1255">
          <cell r="A1255">
            <v>1308</v>
          </cell>
          <cell r="B1255" t="str">
            <v>donald</v>
          </cell>
          <cell r="C1255" t="str">
            <v>VAN DER WESTHUIZEN</v>
          </cell>
          <cell r="D1255" t="str">
            <v>W</v>
          </cell>
          <cell r="E1255" t="str">
            <v>M</v>
          </cell>
          <cell r="F1255" t="str">
            <v>JM/8</v>
          </cell>
          <cell r="G1255" t="str">
            <v>AGN</v>
          </cell>
        </row>
        <row r="1256">
          <cell r="A1256">
            <v>1309</v>
          </cell>
          <cell r="B1256" t="str">
            <v>rikus</v>
          </cell>
          <cell r="C1256" t="str">
            <v>VAN NIEKERK</v>
          </cell>
          <cell r="D1256" t="str">
            <v>W</v>
          </cell>
          <cell r="E1256" t="str">
            <v>M</v>
          </cell>
          <cell r="F1256" t="str">
            <v>JM/8</v>
          </cell>
          <cell r="G1256" t="str">
            <v>AGN</v>
          </cell>
        </row>
        <row r="1257">
          <cell r="A1257">
            <v>1310</v>
          </cell>
          <cell r="B1257" t="str">
            <v>melt</v>
          </cell>
          <cell r="C1257" t="str">
            <v>VON MOLENDORFF</v>
          </cell>
          <cell r="D1257" t="str">
            <v>W</v>
          </cell>
          <cell r="E1257" t="str">
            <v>M</v>
          </cell>
          <cell r="F1257" t="str">
            <v>JM/8</v>
          </cell>
          <cell r="G1257" t="str">
            <v>AGN</v>
          </cell>
        </row>
        <row r="1258">
          <cell r="A1258">
            <v>1311</v>
          </cell>
          <cell r="B1258" t="str">
            <v>sisanda</v>
          </cell>
          <cell r="C1258" t="str">
            <v>DUMISA</v>
          </cell>
          <cell r="D1258" t="str">
            <v>B</v>
          </cell>
          <cell r="E1258" t="str">
            <v>F</v>
          </cell>
          <cell r="F1258" t="str">
            <v>JW/2</v>
          </cell>
          <cell r="G1258" t="str">
            <v>AGN</v>
          </cell>
        </row>
        <row r="1259">
          <cell r="A1259">
            <v>1312</v>
          </cell>
          <cell r="B1259" t="str">
            <v>amber</v>
          </cell>
          <cell r="C1259" t="str">
            <v>RAYNERS</v>
          </cell>
          <cell r="D1259" t="str">
            <v>W</v>
          </cell>
          <cell r="E1259" t="str">
            <v>F</v>
          </cell>
          <cell r="F1259" t="str">
            <v>JW/2</v>
          </cell>
          <cell r="G1259" t="str">
            <v>AGN</v>
          </cell>
        </row>
        <row r="1260">
          <cell r="A1260">
            <v>1313</v>
          </cell>
          <cell r="B1260" t="str">
            <v>izabel</v>
          </cell>
          <cell r="C1260" t="str">
            <v>STICKELLS</v>
          </cell>
          <cell r="D1260" t="str">
            <v>W</v>
          </cell>
          <cell r="E1260" t="str">
            <v>F</v>
          </cell>
          <cell r="F1260" t="str">
            <v>JW/2</v>
          </cell>
          <cell r="G1260" t="str">
            <v>AGN</v>
          </cell>
        </row>
        <row r="1261">
          <cell r="A1261">
            <v>1314</v>
          </cell>
          <cell r="B1261" t="str">
            <v>annabelle</v>
          </cell>
          <cell r="C1261" t="str">
            <v>BESTER</v>
          </cell>
          <cell r="D1261" t="str">
            <v>W</v>
          </cell>
          <cell r="E1261" t="str">
            <v>F</v>
          </cell>
          <cell r="F1261" t="str">
            <v>JW/6</v>
          </cell>
          <cell r="G1261" t="str">
            <v>AGN</v>
          </cell>
        </row>
        <row r="1262">
          <cell r="A1262">
            <v>1315</v>
          </cell>
          <cell r="B1262" t="str">
            <v>leshan</v>
          </cell>
          <cell r="C1262" t="str">
            <v>CURLEWIS</v>
          </cell>
          <cell r="D1262" t="str">
            <v>W</v>
          </cell>
          <cell r="E1262" t="str">
            <v>F</v>
          </cell>
          <cell r="F1262" t="str">
            <v>JW/6</v>
          </cell>
          <cell r="G1262" t="str">
            <v>AGN</v>
          </cell>
        </row>
        <row r="1263">
          <cell r="A1263">
            <v>1316</v>
          </cell>
          <cell r="B1263" t="str">
            <v>tishca</v>
          </cell>
          <cell r="C1263" t="str">
            <v>DE CONING</v>
          </cell>
          <cell r="D1263" t="str">
            <v>W</v>
          </cell>
          <cell r="E1263" t="str">
            <v>F</v>
          </cell>
          <cell r="F1263" t="str">
            <v>JW/6</v>
          </cell>
          <cell r="G1263" t="str">
            <v>AGN</v>
          </cell>
        </row>
        <row r="1264">
          <cell r="A1264">
            <v>1317</v>
          </cell>
          <cell r="B1264" t="str">
            <v>jana</v>
          </cell>
          <cell r="C1264" t="str">
            <v>DREECKMEIER</v>
          </cell>
          <cell r="D1264" t="str">
            <v>W</v>
          </cell>
          <cell r="E1264" t="str">
            <v>F</v>
          </cell>
          <cell r="F1264" t="str">
            <v>JW/6</v>
          </cell>
          <cell r="G1264" t="str">
            <v>AGN</v>
          </cell>
        </row>
        <row r="1265">
          <cell r="A1265">
            <v>1318</v>
          </cell>
          <cell r="B1265" t="str">
            <v>sisanda</v>
          </cell>
          <cell r="C1265" t="str">
            <v>DUMISA</v>
          </cell>
          <cell r="D1265" t="str">
            <v>B</v>
          </cell>
          <cell r="E1265" t="str">
            <v>F</v>
          </cell>
          <cell r="F1265" t="str">
            <v>JW/6</v>
          </cell>
          <cell r="G1265" t="str">
            <v>AGN</v>
          </cell>
        </row>
        <row r="1266">
          <cell r="A1266">
            <v>1319</v>
          </cell>
          <cell r="B1266" t="str">
            <v>mianco</v>
          </cell>
          <cell r="C1266" t="str">
            <v>KOTZE</v>
          </cell>
          <cell r="D1266" t="str">
            <v>W</v>
          </cell>
          <cell r="E1266" t="str">
            <v>F</v>
          </cell>
          <cell r="F1266" t="str">
            <v>JW/6</v>
          </cell>
          <cell r="G1266" t="str">
            <v>AGN</v>
          </cell>
        </row>
        <row r="1267">
          <cell r="A1267">
            <v>1320</v>
          </cell>
          <cell r="B1267" t="str">
            <v>mizhane</v>
          </cell>
          <cell r="C1267" t="str">
            <v>LOUBSER-KUHN</v>
          </cell>
          <cell r="D1267" t="str">
            <v>W</v>
          </cell>
          <cell r="E1267" t="str">
            <v>F</v>
          </cell>
          <cell r="F1267" t="str">
            <v>JW/6</v>
          </cell>
          <cell r="G1267" t="str">
            <v>AGN</v>
          </cell>
        </row>
        <row r="1268">
          <cell r="A1268">
            <v>1321</v>
          </cell>
          <cell r="B1268" t="str">
            <v>zhandre</v>
          </cell>
          <cell r="C1268" t="str">
            <v>LOUBSER-KUHN</v>
          </cell>
          <cell r="D1268" t="str">
            <v>W</v>
          </cell>
          <cell r="E1268" t="str">
            <v>F</v>
          </cell>
          <cell r="F1268" t="str">
            <v>JW/6</v>
          </cell>
          <cell r="G1268" t="str">
            <v>AGN</v>
          </cell>
        </row>
        <row r="1269">
          <cell r="A1269">
            <v>1322</v>
          </cell>
          <cell r="B1269" t="str">
            <v>ofentse</v>
          </cell>
          <cell r="C1269" t="str">
            <v>MAAKE</v>
          </cell>
          <cell r="D1269" t="str">
            <v>B</v>
          </cell>
          <cell r="E1269" t="str">
            <v>F</v>
          </cell>
          <cell r="F1269" t="str">
            <v>JW/6</v>
          </cell>
          <cell r="G1269" t="str">
            <v>AGN</v>
          </cell>
        </row>
        <row r="1270">
          <cell r="A1270">
            <v>1323</v>
          </cell>
          <cell r="B1270" t="str">
            <v>siphokazi</v>
          </cell>
          <cell r="C1270" t="str">
            <v>MBAMBO</v>
          </cell>
          <cell r="D1270" t="str">
            <v>B</v>
          </cell>
          <cell r="E1270" t="str">
            <v>F</v>
          </cell>
          <cell r="F1270" t="str">
            <v>JW/6</v>
          </cell>
          <cell r="G1270" t="str">
            <v>AGN</v>
          </cell>
        </row>
        <row r="1271">
          <cell r="A1271">
            <v>1324</v>
          </cell>
          <cell r="B1271" t="str">
            <v>palesa</v>
          </cell>
          <cell r="C1271" t="str">
            <v>NKOADI</v>
          </cell>
          <cell r="D1271" t="str">
            <v>B</v>
          </cell>
          <cell r="E1271" t="str">
            <v>F</v>
          </cell>
          <cell r="F1271" t="str">
            <v>JW/6</v>
          </cell>
          <cell r="G1271" t="str">
            <v>AGN</v>
          </cell>
        </row>
        <row r="1272">
          <cell r="A1272">
            <v>1325</v>
          </cell>
          <cell r="B1272" t="str">
            <v>carina</v>
          </cell>
          <cell r="C1272" t="str">
            <v>PRETORIUS</v>
          </cell>
          <cell r="D1272" t="str">
            <v>W</v>
          </cell>
          <cell r="E1272" t="str">
            <v>F</v>
          </cell>
          <cell r="F1272" t="str">
            <v>JW/6</v>
          </cell>
          <cell r="G1272" t="str">
            <v>AGN</v>
          </cell>
        </row>
        <row r="1273">
          <cell r="A1273">
            <v>1326</v>
          </cell>
          <cell r="B1273" t="str">
            <v>amber</v>
          </cell>
          <cell r="C1273" t="str">
            <v>RAYNERS</v>
          </cell>
          <cell r="D1273" t="str">
            <v>W</v>
          </cell>
          <cell r="E1273" t="str">
            <v>F</v>
          </cell>
          <cell r="F1273" t="str">
            <v>JW/6</v>
          </cell>
          <cell r="G1273" t="str">
            <v>AGN</v>
          </cell>
        </row>
        <row r="1274">
          <cell r="A1274">
            <v>1327</v>
          </cell>
          <cell r="B1274" t="str">
            <v>nicholise</v>
          </cell>
          <cell r="C1274" t="str">
            <v>ROUX</v>
          </cell>
          <cell r="D1274" t="str">
            <v>W</v>
          </cell>
          <cell r="E1274" t="str">
            <v>F</v>
          </cell>
          <cell r="F1274" t="str">
            <v>JW/6</v>
          </cell>
          <cell r="G1274" t="str">
            <v>AGN</v>
          </cell>
        </row>
        <row r="1275">
          <cell r="A1275">
            <v>1328</v>
          </cell>
          <cell r="B1275" t="str">
            <v>izabel</v>
          </cell>
          <cell r="C1275" t="str">
            <v>STICKELLS</v>
          </cell>
          <cell r="D1275" t="str">
            <v>W</v>
          </cell>
          <cell r="E1275" t="str">
            <v>F</v>
          </cell>
          <cell r="F1275" t="str">
            <v>JW/6</v>
          </cell>
          <cell r="G1275" t="str">
            <v>AGN</v>
          </cell>
        </row>
        <row r="1276">
          <cell r="A1276">
            <v>1329</v>
          </cell>
          <cell r="B1276" t="str">
            <v>monique</v>
          </cell>
          <cell r="C1276" t="str">
            <v>VAN BERS</v>
          </cell>
          <cell r="D1276" t="str">
            <v>W</v>
          </cell>
          <cell r="E1276" t="str">
            <v>F</v>
          </cell>
          <cell r="F1276" t="str">
            <v>JW/6</v>
          </cell>
          <cell r="G1276" t="str">
            <v>AGN</v>
          </cell>
        </row>
        <row r="1277">
          <cell r="A1277">
            <v>1330</v>
          </cell>
          <cell r="B1277" t="str">
            <v>lizeth</v>
          </cell>
          <cell r="C1277" t="str">
            <v>VAN WYK</v>
          </cell>
          <cell r="D1277" t="str">
            <v>W</v>
          </cell>
          <cell r="E1277" t="str">
            <v>F</v>
          </cell>
          <cell r="F1277" t="str">
            <v>JW/6</v>
          </cell>
          <cell r="G1277" t="str">
            <v>AGN</v>
          </cell>
        </row>
        <row r="1278">
          <cell r="A1278">
            <v>1331</v>
          </cell>
          <cell r="B1278" t="str">
            <v>zelmari</v>
          </cell>
          <cell r="C1278" t="str">
            <v>VORSTER</v>
          </cell>
          <cell r="D1278" t="str">
            <v>W</v>
          </cell>
          <cell r="E1278" t="str">
            <v>F</v>
          </cell>
          <cell r="F1278" t="str">
            <v>JW/6</v>
          </cell>
          <cell r="G1278" t="str">
            <v>AGN</v>
          </cell>
        </row>
        <row r="1279">
          <cell r="A1279">
            <v>1332</v>
          </cell>
          <cell r="B1279" t="str">
            <v>de villiers</v>
          </cell>
          <cell r="C1279" t="str">
            <v>BASSON</v>
          </cell>
          <cell r="D1279" t="str">
            <v>W</v>
          </cell>
          <cell r="E1279" t="str">
            <v>M</v>
          </cell>
          <cell r="F1279" t="str">
            <v>M23/4</v>
          </cell>
          <cell r="G1279" t="str">
            <v>AGN</v>
          </cell>
        </row>
        <row r="1280">
          <cell r="A1280">
            <v>1333</v>
          </cell>
          <cell r="B1280" t="str">
            <v>wilhelm</v>
          </cell>
          <cell r="C1280" t="str">
            <v>BERRANGE</v>
          </cell>
          <cell r="D1280" t="str">
            <v>W</v>
          </cell>
          <cell r="E1280" t="str">
            <v>M</v>
          </cell>
          <cell r="F1280" t="str">
            <v>M23/4</v>
          </cell>
          <cell r="G1280" t="str">
            <v>AGN</v>
          </cell>
        </row>
        <row r="1281">
          <cell r="A1281">
            <v>1334</v>
          </cell>
          <cell r="B1281" t="str">
            <v>thinus</v>
          </cell>
          <cell r="C1281" t="str">
            <v>JV RENSBURG</v>
          </cell>
          <cell r="D1281" t="str">
            <v>W</v>
          </cell>
          <cell r="E1281" t="str">
            <v>M</v>
          </cell>
          <cell r="F1281" t="str">
            <v>M23/4</v>
          </cell>
          <cell r="G1281" t="str">
            <v>AGN</v>
          </cell>
        </row>
        <row r="1282">
          <cell r="A1282">
            <v>1335</v>
          </cell>
          <cell r="B1282" t="str">
            <v>amos</v>
          </cell>
          <cell r="C1282" t="str">
            <v>KHOZA</v>
          </cell>
          <cell r="D1282" t="str">
            <v>B</v>
          </cell>
          <cell r="E1282" t="str">
            <v>M</v>
          </cell>
          <cell r="F1282" t="str">
            <v>M23/4</v>
          </cell>
          <cell r="G1282" t="str">
            <v>AGN</v>
          </cell>
        </row>
        <row r="1283">
          <cell r="A1283">
            <v>1336</v>
          </cell>
          <cell r="B1283" t="str">
            <v>rouxan</v>
          </cell>
          <cell r="C1283" t="str">
            <v>LE ROUX</v>
          </cell>
          <cell r="D1283" t="str">
            <v>W</v>
          </cell>
          <cell r="E1283" t="str">
            <v>M</v>
          </cell>
          <cell r="F1283" t="str">
            <v>M23/4</v>
          </cell>
          <cell r="G1283" t="str">
            <v>AGN</v>
          </cell>
        </row>
        <row r="1284">
          <cell r="A1284">
            <v>1337</v>
          </cell>
          <cell r="B1284" t="str">
            <v>mandla</v>
          </cell>
          <cell r="C1284" t="str">
            <v>MAHLANGU</v>
          </cell>
          <cell r="D1284" t="str">
            <v>B</v>
          </cell>
          <cell r="E1284" t="str">
            <v>M</v>
          </cell>
          <cell r="F1284" t="str">
            <v>M23/4</v>
          </cell>
          <cell r="G1284" t="str">
            <v>AGN</v>
          </cell>
        </row>
        <row r="1285">
          <cell r="A1285">
            <v>1338</v>
          </cell>
          <cell r="B1285" t="str">
            <v>omphile</v>
          </cell>
          <cell r="C1285" t="str">
            <v>MALOTSI</v>
          </cell>
          <cell r="D1285" t="str">
            <v>B</v>
          </cell>
          <cell r="E1285" t="str">
            <v>M</v>
          </cell>
          <cell r="F1285" t="str">
            <v>M23/4</v>
          </cell>
          <cell r="G1285" t="str">
            <v>AGN</v>
          </cell>
        </row>
        <row r="1286">
          <cell r="A1286">
            <v>1339</v>
          </cell>
          <cell r="B1286" t="str">
            <v>tebogo</v>
          </cell>
          <cell r="C1286" t="str">
            <v>MANZIHLE</v>
          </cell>
          <cell r="D1286" t="str">
            <v>B</v>
          </cell>
          <cell r="E1286" t="str">
            <v>M</v>
          </cell>
          <cell r="F1286" t="str">
            <v>M23/4</v>
          </cell>
          <cell r="G1286" t="str">
            <v>AGN</v>
          </cell>
        </row>
        <row r="1287">
          <cell r="A1287">
            <v>1340</v>
          </cell>
          <cell r="B1287" t="str">
            <v>monne</v>
          </cell>
          <cell r="C1287" t="str">
            <v>MATLATA</v>
          </cell>
          <cell r="D1287" t="str">
            <v>B</v>
          </cell>
          <cell r="E1287" t="str">
            <v>M</v>
          </cell>
          <cell r="F1287" t="str">
            <v>M23/4</v>
          </cell>
          <cell r="G1287" t="str">
            <v>AGN</v>
          </cell>
        </row>
        <row r="1288">
          <cell r="A1288">
            <v>1341</v>
          </cell>
          <cell r="B1288" t="str">
            <v xml:space="preserve">thabang </v>
          </cell>
          <cell r="C1288" t="str">
            <v>MATLOU</v>
          </cell>
          <cell r="D1288" t="str">
            <v>B</v>
          </cell>
          <cell r="E1288" t="str">
            <v>M</v>
          </cell>
          <cell r="F1288" t="str">
            <v>M23/4</v>
          </cell>
          <cell r="G1288" t="str">
            <v>AGN</v>
          </cell>
        </row>
        <row r="1289">
          <cell r="A1289">
            <v>1342</v>
          </cell>
          <cell r="B1289" t="str">
            <v>lindokuhle</v>
          </cell>
          <cell r="C1289" t="str">
            <v>MAZIBUKO</v>
          </cell>
          <cell r="D1289" t="str">
            <v>B</v>
          </cell>
          <cell r="E1289" t="str">
            <v>M</v>
          </cell>
          <cell r="F1289" t="str">
            <v>M23/4</v>
          </cell>
          <cell r="G1289" t="str">
            <v>AGN</v>
          </cell>
        </row>
        <row r="1290">
          <cell r="A1290">
            <v>1343</v>
          </cell>
          <cell r="B1290" t="str">
            <v>dylan</v>
          </cell>
          <cell r="C1290" t="str">
            <v>MCMASTER</v>
          </cell>
          <cell r="D1290" t="str">
            <v>W</v>
          </cell>
          <cell r="E1290" t="str">
            <v>M</v>
          </cell>
          <cell r="F1290" t="str">
            <v>M23/4</v>
          </cell>
          <cell r="G1290" t="str">
            <v>AGN</v>
          </cell>
        </row>
        <row r="1291">
          <cell r="A1291">
            <v>1344</v>
          </cell>
          <cell r="B1291" t="str">
            <v>karabo</v>
          </cell>
          <cell r="C1291" t="str">
            <v>MOTHEIWANA</v>
          </cell>
          <cell r="D1291" t="str">
            <v>B</v>
          </cell>
          <cell r="E1291" t="str">
            <v>M</v>
          </cell>
          <cell r="F1291" t="str">
            <v>M23/4</v>
          </cell>
          <cell r="G1291" t="str">
            <v>AGN</v>
          </cell>
        </row>
        <row r="1292">
          <cell r="A1292">
            <v>1345</v>
          </cell>
          <cell r="B1292" t="str">
            <v>stefan</v>
          </cell>
          <cell r="C1292" t="str">
            <v>OBERHOLZER</v>
          </cell>
          <cell r="D1292" t="str">
            <v>W</v>
          </cell>
          <cell r="E1292" t="str">
            <v>M</v>
          </cell>
          <cell r="F1292" t="str">
            <v>M23/4</v>
          </cell>
          <cell r="G1292" t="str">
            <v>AGN</v>
          </cell>
        </row>
        <row r="1293">
          <cell r="A1293">
            <v>1346</v>
          </cell>
          <cell r="B1293" t="str">
            <v>sebastiaan</v>
          </cell>
          <cell r="C1293" t="str">
            <v>PAUW</v>
          </cell>
          <cell r="D1293" t="str">
            <v>W</v>
          </cell>
          <cell r="E1293" t="str">
            <v>M</v>
          </cell>
          <cell r="F1293" t="str">
            <v>M23/4</v>
          </cell>
          <cell r="G1293" t="str">
            <v>AGN</v>
          </cell>
        </row>
        <row r="1294">
          <cell r="A1294">
            <v>1347</v>
          </cell>
          <cell r="B1294" t="str">
            <v>khotsofalo</v>
          </cell>
          <cell r="C1294" t="str">
            <v>PHEKO</v>
          </cell>
          <cell r="D1294" t="str">
            <v>B</v>
          </cell>
          <cell r="E1294" t="str">
            <v>M</v>
          </cell>
          <cell r="F1294" t="str">
            <v>M23/4</v>
          </cell>
          <cell r="G1294" t="str">
            <v>AGN</v>
          </cell>
        </row>
        <row r="1295">
          <cell r="A1295">
            <v>1348</v>
          </cell>
          <cell r="B1295" t="str">
            <v>dannyboy</v>
          </cell>
          <cell r="C1295" t="str">
            <v>SEHOMO</v>
          </cell>
          <cell r="D1295" t="str">
            <v>B</v>
          </cell>
          <cell r="E1295" t="str">
            <v>M</v>
          </cell>
          <cell r="F1295" t="str">
            <v>M23/4</v>
          </cell>
          <cell r="G1295" t="str">
            <v>AGN</v>
          </cell>
        </row>
        <row r="1296">
          <cell r="A1296">
            <v>1349</v>
          </cell>
          <cell r="B1296" t="str">
            <v>teboho</v>
          </cell>
          <cell r="C1296" t="str">
            <v>SELOLO</v>
          </cell>
          <cell r="D1296" t="str">
            <v>B</v>
          </cell>
          <cell r="E1296" t="str">
            <v>M</v>
          </cell>
          <cell r="F1296" t="str">
            <v>M23/4</v>
          </cell>
          <cell r="G1296" t="str">
            <v>AGN</v>
          </cell>
        </row>
        <row r="1297">
          <cell r="A1297">
            <v>1350</v>
          </cell>
          <cell r="B1297" t="str">
            <v>gordon</v>
          </cell>
          <cell r="C1297" t="str">
            <v>SHABALALA</v>
          </cell>
          <cell r="D1297" t="str">
            <v>B</v>
          </cell>
          <cell r="E1297" t="str">
            <v>M</v>
          </cell>
          <cell r="F1297" t="str">
            <v>M23/4</v>
          </cell>
          <cell r="G1297" t="str">
            <v>AGN</v>
          </cell>
        </row>
        <row r="1298">
          <cell r="A1298">
            <v>1351</v>
          </cell>
          <cell r="B1298" t="str">
            <v xml:space="preserve">dirk </v>
          </cell>
          <cell r="C1298" t="str">
            <v>DU PLOOY</v>
          </cell>
          <cell r="D1298" t="str">
            <v>W</v>
          </cell>
          <cell r="E1298" t="str">
            <v>M</v>
          </cell>
          <cell r="F1298" t="str">
            <v>M35/8</v>
          </cell>
          <cell r="G1298" t="str">
            <v>AGN</v>
          </cell>
        </row>
        <row r="1299">
          <cell r="A1299">
            <v>1352</v>
          </cell>
          <cell r="B1299" t="str">
            <v>musa</v>
          </cell>
          <cell r="C1299" t="str">
            <v>MALULEKE</v>
          </cell>
          <cell r="D1299" t="str">
            <v>B</v>
          </cell>
          <cell r="E1299" t="str">
            <v>M</v>
          </cell>
          <cell r="F1299" t="str">
            <v>M35/8</v>
          </cell>
          <cell r="G1299" t="str">
            <v>AGN</v>
          </cell>
        </row>
        <row r="1300">
          <cell r="A1300">
            <v>1353</v>
          </cell>
          <cell r="B1300" t="str">
            <v>kau</v>
          </cell>
          <cell r="C1300" t="str">
            <v>MATHEBE</v>
          </cell>
          <cell r="D1300" t="str">
            <v>B</v>
          </cell>
          <cell r="E1300" t="str">
            <v>M</v>
          </cell>
          <cell r="F1300" t="str">
            <v>M35/8</v>
          </cell>
          <cell r="G1300" t="str">
            <v>AGN</v>
          </cell>
        </row>
        <row r="1301">
          <cell r="A1301">
            <v>1354</v>
          </cell>
          <cell r="B1301" t="str">
            <v>motsamai</v>
          </cell>
          <cell r="C1301" t="str">
            <v>MOTONE</v>
          </cell>
          <cell r="D1301" t="str">
            <v>B</v>
          </cell>
          <cell r="E1301" t="str">
            <v>M</v>
          </cell>
          <cell r="F1301" t="str">
            <v>M35/8</v>
          </cell>
          <cell r="G1301" t="str">
            <v>AGN</v>
          </cell>
        </row>
        <row r="1302">
          <cell r="A1302">
            <v>1355</v>
          </cell>
          <cell r="B1302" t="str">
            <v>christiaan</v>
          </cell>
          <cell r="C1302" t="str">
            <v>MULLER</v>
          </cell>
          <cell r="D1302" t="str">
            <v>W</v>
          </cell>
          <cell r="E1302" t="str">
            <v>M</v>
          </cell>
          <cell r="F1302" t="str">
            <v>M35/8</v>
          </cell>
          <cell r="G1302" t="str">
            <v>AGN</v>
          </cell>
        </row>
        <row r="1303">
          <cell r="A1303">
            <v>1356</v>
          </cell>
          <cell r="B1303" t="str">
            <v xml:space="preserve">randal </v>
          </cell>
          <cell r="C1303" t="str">
            <v>TITUS</v>
          </cell>
          <cell r="D1303" t="str">
            <v>C</v>
          </cell>
          <cell r="E1303" t="str">
            <v>M</v>
          </cell>
          <cell r="F1303" t="str">
            <v>M35/8</v>
          </cell>
          <cell r="G1303" t="str">
            <v>AGN</v>
          </cell>
        </row>
        <row r="1304">
          <cell r="A1304">
            <v>1357</v>
          </cell>
          <cell r="B1304" t="str">
            <v>brian</v>
          </cell>
          <cell r="C1304" t="str">
            <v>ARENDSE</v>
          </cell>
          <cell r="E1304" t="str">
            <v>M</v>
          </cell>
          <cell r="F1304" t="str">
            <v>M40/8</v>
          </cell>
          <cell r="G1304" t="str">
            <v>AGN</v>
          </cell>
        </row>
        <row r="1305">
          <cell r="A1305">
            <v>1358</v>
          </cell>
          <cell r="B1305" t="str">
            <v>charles</v>
          </cell>
          <cell r="C1305" t="str">
            <v>BEAURAIN</v>
          </cell>
          <cell r="D1305" t="str">
            <v>W</v>
          </cell>
          <cell r="E1305" t="str">
            <v>M</v>
          </cell>
          <cell r="F1305" t="str">
            <v>M40/8</v>
          </cell>
          <cell r="G1305" t="str">
            <v>AGN</v>
          </cell>
        </row>
        <row r="1306">
          <cell r="A1306">
            <v>1359</v>
          </cell>
          <cell r="B1306" t="str">
            <v>gerrit</v>
          </cell>
          <cell r="C1306" t="str">
            <v>BEETGE</v>
          </cell>
          <cell r="D1306" t="str">
            <v>W</v>
          </cell>
          <cell r="E1306" t="str">
            <v>M</v>
          </cell>
          <cell r="F1306" t="str">
            <v>M40/8</v>
          </cell>
          <cell r="G1306" t="str">
            <v>AGN</v>
          </cell>
        </row>
        <row r="1307">
          <cell r="A1307">
            <v>1360</v>
          </cell>
          <cell r="B1307" t="str">
            <v>gerhard</v>
          </cell>
          <cell r="C1307" t="str">
            <v>BEUKES</v>
          </cell>
          <cell r="D1307" t="str">
            <v>W</v>
          </cell>
          <cell r="E1307" t="str">
            <v>M</v>
          </cell>
          <cell r="F1307" t="str">
            <v>M40/8</v>
          </cell>
          <cell r="G1307" t="str">
            <v>AGN</v>
          </cell>
        </row>
        <row r="1308">
          <cell r="A1308">
            <v>1362</v>
          </cell>
          <cell r="B1308" t="str">
            <v>naas</v>
          </cell>
          <cell r="C1308" t="str">
            <v>DU PREEZ</v>
          </cell>
          <cell r="D1308" t="str">
            <v>W</v>
          </cell>
          <cell r="E1308" t="str">
            <v>M</v>
          </cell>
          <cell r="F1308" t="str">
            <v>M40/8</v>
          </cell>
          <cell r="G1308" t="str">
            <v>AGN</v>
          </cell>
        </row>
        <row r="1309">
          <cell r="A1309">
            <v>1363</v>
          </cell>
          <cell r="B1309" t="str">
            <v>francois</v>
          </cell>
          <cell r="C1309" t="str">
            <v>ERASMUS</v>
          </cell>
          <cell r="D1309" t="str">
            <v>W</v>
          </cell>
          <cell r="E1309" t="str">
            <v>M</v>
          </cell>
          <cell r="F1309" t="str">
            <v>M40/8</v>
          </cell>
          <cell r="G1309" t="str">
            <v>AGN</v>
          </cell>
        </row>
        <row r="1310">
          <cell r="A1310">
            <v>1364</v>
          </cell>
          <cell r="B1310" t="str">
            <v>joel</v>
          </cell>
          <cell r="C1310" t="str">
            <v>KUTU</v>
          </cell>
          <cell r="D1310" t="str">
            <v>B</v>
          </cell>
          <cell r="E1310" t="str">
            <v>M</v>
          </cell>
          <cell r="F1310" t="str">
            <v>M40/8</v>
          </cell>
          <cell r="G1310" t="str">
            <v>AGN</v>
          </cell>
        </row>
        <row r="1311">
          <cell r="A1311">
            <v>1365</v>
          </cell>
          <cell r="B1311" t="str">
            <v>herman</v>
          </cell>
          <cell r="C1311" t="str">
            <v>MARE</v>
          </cell>
          <cell r="D1311" t="str">
            <v>W</v>
          </cell>
          <cell r="E1311" t="str">
            <v>M</v>
          </cell>
          <cell r="F1311" t="str">
            <v>M40/8</v>
          </cell>
          <cell r="G1311" t="str">
            <v>AGN</v>
          </cell>
        </row>
        <row r="1312">
          <cell r="A1312">
            <v>1366</v>
          </cell>
          <cell r="B1312" t="str">
            <v xml:space="preserve">samuel </v>
          </cell>
          <cell r="C1312" t="str">
            <v>MOHLAKE</v>
          </cell>
          <cell r="D1312" t="str">
            <v>B</v>
          </cell>
          <cell r="E1312" t="str">
            <v>M</v>
          </cell>
          <cell r="F1312" t="str">
            <v>M40/8</v>
          </cell>
          <cell r="G1312" t="str">
            <v>AGN</v>
          </cell>
        </row>
        <row r="1313">
          <cell r="A1313">
            <v>1367</v>
          </cell>
          <cell r="B1313" t="str">
            <v>sefako</v>
          </cell>
          <cell r="C1313" t="str">
            <v>MONTSHO</v>
          </cell>
          <cell r="D1313" t="str">
            <v>B</v>
          </cell>
          <cell r="E1313" t="str">
            <v>M</v>
          </cell>
          <cell r="F1313" t="str">
            <v>M40/8</v>
          </cell>
          <cell r="G1313" t="str">
            <v>AGN</v>
          </cell>
        </row>
        <row r="1314">
          <cell r="A1314">
            <v>1368</v>
          </cell>
          <cell r="B1314" t="str">
            <v>paul</v>
          </cell>
          <cell r="C1314" t="str">
            <v>NEL</v>
          </cell>
          <cell r="D1314" t="str">
            <v>W</v>
          </cell>
          <cell r="E1314" t="str">
            <v>M</v>
          </cell>
          <cell r="F1314" t="str">
            <v>M40/8</v>
          </cell>
          <cell r="G1314" t="str">
            <v>AGN</v>
          </cell>
        </row>
        <row r="1315">
          <cell r="A1315">
            <v>1369</v>
          </cell>
          <cell r="B1315" t="str">
            <v>montela</v>
          </cell>
          <cell r="C1315" t="str">
            <v>NQOMANE</v>
          </cell>
          <cell r="D1315" t="str">
            <v>B</v>
          </cell>
          <cell r="E1315" t="str">
            <v>M</v>
          </cell>
          <cell r="F1315" t="str">
            <v>M40/8</v>
          </cell>
          <cell r="G1315" t="str">
            <v>AGN</v>
          </cell>
        </row>
        <row r="1316">
          <cell r="A1316">
            <v>1371</v>
          </cell>
          <cell r="B1316" t="str">
            <v>tiaan</v>
          </cell>
          <cell r="C1316" t="str">
            <v>ROSSOUW</v>
          </cell>
          <cell r="D1316" t="str">
            <v>W</v>
          </cell>
          <cell r="E1316" t="str">
            <v>M</v>
          </cell>
          <cell r="F1316" t="str">
            <v>M40/8</v>
          </cell>
          <cell r="G1316" t="str">
            <v>AGN</v>
          </cell>
        </row>
        <row r="1317">
          <cell r="A1317">
            <v>1372</v>
          </cell>
          <cell r="B1317" t="str">
            <v>edward</v>
          </cell>
          <cell r="C1317" t="str">
            <v>SHABANGU</v>
          </cell>
          <cell r="D1317" t="str">
            <v>B</v>
          </cell>
          <cell r="E1317" t="str">
            <v>M</v>
          </cell>
          <cell r="F1317" t="str">
            <v>M40/8</v>
          </cell>
          <cell r="G1317" t="str">
            <v>AGN</v>
          </cell>
        </row>
        <row r="1318">
          <cell r="A1318">
            <v>1373</v>
          </cell>
          <cell r="B1318" t="str">
            <v>ian</v>
          </cell>
          <cell r="C1318" t="str">
            <v>SKOSAN</v>
          </cell>
          <cell r="D1318" t="str">
            <v>C</v>
          </cell>
          <cell r="E1318" t="str">
            <v>M</v>
          </cell>
          <cell r="F1318" t="str">
            <v>M40/8</v>
          </cell>
          <cell r="G1318" t="str">
            <v>AGN</v>
          </cell>
        </row>
        <row r="1319">
          <cell r="A1319">
            <v>1374</v>
          </cell>
          <cell r="B1319" t="str">
            <v>wilhelm</v>
          </cell>
          <cell r="C1319" t="str">
            <v>STEYN</v>
          </cell>
          <cell r="D1319" t="str">
            <v>W</v>
          </cell>
          <cell r="E1319" t="str">
            <v>M</v>
          </cell>
          <cell r="F1319" t="str">
            <v>M40/8</v>
          </cell>
          <cell r="G1319" t="str">
            <v>AGN</v>
          </cell>
        </row>
        <row r="1320">
          <cell r="A1320">
            <v>1375</v>
          </cell>
          <cell r="B1320" t="str">
            <v>frans</v>
          </cell>
          <cell r="C1320" t="str">
            <v>VAN DAALEN</v>
          </cell>
          <cell r="D1320" t="str">
            <v>W</v>
          </cell>
          <cell r="E1320" t="str">
            <v>M</v>
          </cell>
          <cell r="F1320" t="str">
            <v>M40/8</v>
          </cell>
          <cell r="G1320" t="str">
            <v>AGN</v>
          </cell>
        </row>
        <row r="1321">
          <cell r="A1321">
            <v>1376</v>
          </cell>
          <cell r="B1321" t="str">
            <v>otto</v>
          </cell>
          <cell r="C1321" t="str">
            <v>BEHRENS</v>
          </cell>
          <cell r="D1321" t="str">
            <v>W</v>
          </cell>
          <cell r="E1321" t="str">
            <v>M</v>
          </cell>
          <cell r="F1321" t="str">
            <v>M45/8</v>
          </cell>
          <cell r="G1321" t="str">
            <v>AGN</v>
          </cell>
        </row>
        <row r="1322">
          <cell r="A1322">
            <v>50</v>
          </cell>
          <cell r="B1322" t="str">
            <v>leon</v>
          </cell>
          <cell r="C1322" t="str">
            <v>BOOYSEN</v>
          </cell>
          <cell r="D1322" t="str">
            <v>W</v>
          </cell>
          <cell r="E1322" t="str">
            <v>M</v>
          </cell>
          <cell r="F1322" t="str">
            <v>M45/8</v>
          </cell>
          <cell r="G1322" t="str">
            <v>AGN</v>
          </cell>
        </row>
        <row r="1323">
          <cell r="A1323">
            <v>1378</v>
          </cell>
          <cell r="B1323" t="str">
            <v>llewelyn</v>
          </cell>
          <cell r="C1323" t="str">
            <v>CURLEWIS</v>
          </cell>
          <cell r="D1323" t="str">
            <v>W</v>
          </cell>
          <cell r="E1323" t="str">
            <v>M</v>
          </cell>
          <cell r="F1323" t="str">
            <v>M45/8</v>
          </cell>
          <cell r="G1323" t="str">
            <v>AGN</v>
          </cell>
        </row>
        <row r="1324">
          <cell r="A1324">
            <v>1379</v>
          </cell>
          <cell r="B1324" t="str">
            <v>rob</v>
          </cell>
          <cell r="C1324" t="str">
            <v>DONKIN</v>
          </cell>
          <cell r="D1324" t="str">
            <v>W</v>
          </cell>
          <cell r="E1324" t="str">
            <v>M</v>
          </cell>
          <cell r="F1324" t="str">
            <v>M45/8</v>
          </cell>
          <cell r="G1324" t="str">
            <v>AGN</v>
          </cell>
        </row>
        <row r="1325">
          <cell r="A1325">
            <v>1380</v>
          </cell>
          <cell r="B1325" t="str">
            <v xml:space="preserve">chris </v>
          </cell>
          <cell r="C1325" t="str">
            <v>DORFLING</v>
          </cell>
          <cell r="D1325" t="str">
            <v>W</v>
          </cell>
          <cell r="E1325" t="str">
            <v>M</v>
          </cell>
          <cell r="F1325" t="str">
            <v>M45/8</v>
          </cell>
          <cell r="G1325" t="str">
            <v>AGN</v>
          </cell>
        </row>
        <row r="1326">
          <cell r="A1326">
            <v>1381</v>
          </cell>
          <cell r="B1326" t="str">
            <v>louis</v>
          </cell>
          <cell r="C1326" t="str">
            <v>FAASEN</v>
          </cell>
          <cell r="D1326" t="str">
            <v>W</v>
          </cell>
          <cell r="E1326" t="str">
            <v>M</v>
          </cell>
          <cell r="F1326" t="str">
            <v>M45/8</v>
          </cell>
          <cell r="G1326" t="str">
            <v>AGN</v>
          </cell>
        </row>
        <row r="1327">
          <cell r="A1327">
            <v>1382</v>
          </cell>
          <cell r="B1327" t="str">
            <v>andre</v>
          </cell>
          <cell r="C1327" t="str">
            <v>FOURIE</v>
          </cell>
          <cell r="D1327" t="str">
            <v>W</v>
          </cell>
          <cell r="E1327" t="str">
            <v>M</v>
          </cell>
          <cell r="F1327" t="str">
            <v>M45/8</v>
          </cell>
          <cell r="G1327" t="str">
            <v>AGN</v>
          </cell>
        </row>
        <row r="1328">
          <cell r="A1328">
            <v>1383</v>
          </cell>
          <cell r="B1328" t="str">
            <v>ernst</v>
          </cell>
          <cell r="C1328" t="str">
            <v>GOUWS</v>
          </cell>
          <cell r="D1328" t="str">
            <v>W</v>
          </cell>
          <cell r="E1328" t="str">
            <v>M</v>
          </cell>
          <cell r="F1328" t="str">
            <v>M45/8</v>
          </cell>
          <cell r="G1328" t="str">
            <v>AGN</v>
          </cell>
        </row>
        <row r="1329">
          <cell r="A1329">
            <v>1384</v>
          </cell>
          <cell r="B1329" t="str">
            <v>rupert</v>
          </cell>
          <cell r="C1329" t="str">
            <v>GROENEWALD</v>
          </cell>
          <cell r="D1329" t="str">
            <v>W</v>
          </cell>
          <cell r="E1329" t="str">
            <v>M</v>
          </cell>
          <cell r="F1329" t="str">
            <v>M45/8</v>
          </cell>
          <cell r="G1329" t="str">
            <v>AGN</v>
          </cell>
        </row>
        <row r="1330">
          <cell r="A1330">
            <v>1385</v>
          </cell>
          <cell r="B1330" t="str">
            <v>daniel</v>
          </cell>
          <cell r="C1330" t="str">
            <v>GWANGUI</v>
          </cell>
          <cell r="D1330" t="str">
            <v>B</v>
          </cell>
          <cell r="E1330" t="str">
            <v>M</v>
          </cell>
          <cell r="F1330" t="str">
            <v>M45/8</v>
          </cell>
          <cell r="G1330" t="str">
            <v>AGN</v>
          </cell>
        </row>
        <row r="1331">
          <cell r="A1331">
            <v>1386</v>
          </cell>
          <cell r="B1331" t="str">
            <v>gideon</v>
          </cell>
          <cell r="C1331" t="str">
            <v>JOUBERT</v>
          </cell>
          <cell r="D1331" t="str">
            <v>W</v>
          </cell>
          <cell r="E1331" t="str">
            <v>M</v>
          </cell>
          <cell r="F1331" t="str">
            <v>M45/8</v>
          </cell>
          <cell r="G1331" t="str">
            <v>AGN</v>
          </cell>
        </row>
        <row r="1332">
          <cell r="A1332">
            <v>1387</v>
          </cell>
          <cell r="B1332" t="str">
            <v>buti</v>
          </cell>
          <cell r="C1332" t="str">
            <v>KOMANE</v>
          </cell>
          <cell r="D1332" t="str">
            <v>B</v>
          </cell>
          <cell r="E1332" t="str">
            <v>M</v>
          </cell>
          <cell r="F1332" t="str">
            <v>M45/8</v>
          </cell>
          <cell r="G1332" t="str">
            <v>AGN</v>
          </cell>
        </row>
        <row r="1333">
          <cell r="A1333">
            <v>1388</v>
          </cell>
          <cell r="B1333" t="str">
            <v>aldo</v>
          </cell>
          <cell r="C1333" t="str">
            <v>LAUBSCHER</v>
          </cell>
          <cell r="D1333" t="str">
            <v>W</v>
          </cell>
          <cell r="E1333" t="str">
            <v>M</v>
          </cell>
          <cell r="F1333" t="str">
            <v>M45/8</v>
          </cell>
          <cell r="G1333" t="str">
            <v>AGN</v>
          </cell>
        </row>
        <row r="1334">
          <cell r="A1334">
            <v>1389</v>
          </cell>
          <cell r="B1334" t="str">
            <v>aaron</v>
          </cell>
          <cell r="C1334" t="str">
            <v>MABENA</v>
          </cell>
          <cell r="D1334" t="str">
            <v>B</v>
          </cell>
          <cell r="E1334" t="str">
            <v>M</v>
          </cell>
          <cell r="F1334" t="str">
            <v>M45/8</v>
          </cell>
          <cell r="G1334" t="str">
            <v>AGN</v>
          </cell>
        </row>
        <row r="1335">
          <cell r="A1335">
            <v>1390</v>
          </cell>
          <cell r="B1335" t="str">
            <v>philimon</v>
          </cell>
          <cell r="C1335" t="str">
            <v>MANYAKA</v>
          </cell>
          <cell r="D1335" t="str">
            <v>B</v>
          </cell>
          <cell r="E1335" t="str">
            <v>M</v>
          </cell>
          <cell r="F1335" t="str">
            <v>M45/8</v>
          </cell>
          <cell r="G1335" t="str">
            <v>AGN</v>
          </cell>
        </row>
        <row r="1336">
          <cell r="A1336">
            <v>1391</v>
          </cell>
          <cell r="B1336" t="str">
            <v>piet</v>
          </cell>
          <cell r="C1336" t="str">
            <v>MOSEBEDI</v>
          </cell>
          <cell r="D1336" t="str">
            <v>B</v>
          </cell>
          <cell r="E1336" t="str">
            <v>M</v>
          </cell>
          <cell r="F1336" t="str">
            <v>M45/8</v>
          </cell>
          <cell r="G1336" t="str">
            <v>AGN</v>
          </cell>
        </row>
        <row r="1337">
          <cell r="A1337">
            <v>1392</v>
          </cell>
          <cell r="B1337" t="str">
            <v>henk</v>
          </cell>
          <cell r="C1337" t="str">
            <v>MULDER</v>
          </cell>
          <cell r="D1337" t="str">
            <v>W</v>
          </cell>
          <cell r="E1337" t="str">
            <v>M</v>
          </cell>
          <cell r="F1337" t="str">
            <v>M45/8</v>
          </cell>
          <cell r="G1337" t="str">
            <v>AGN</v>
          </cell>
        </row>
        <row r="1338">
          <cell r="A1338">
            <v>3397</v>
          </cell>
          <cell r="B1338" t="str">
            <v>charles</v>
          </cell>
          <cell r="C1338" t="str">
            <v>NORMAN</v>
          </cell>
          <cell r="E1338" t="str">
            <v>M</v>
          </cell>
          <cell r="F1338" t="str">
            <v>M45/8</v>
          </cell>
          <cell r="G1338" t="str">
            <v>AGN</v>
          </cell>
        </row>
        <row r="1339">
          <cell r="A1339">
            <v>1393</v>
          </cell>
          <cell r="B1339" t="str">
            <v>gerard</v>
          </cell>
          <cell r="C1339" t="str">
            <v>PRETORIUS</v>
          </cell>
          <cell r="D1339" t="str">
            <v>W</v>
          </cell>
          <cell r="E1339" t="str">
            <v>M</v>
          </cell>
          <cell r="F1339" t="str">
            <v>M45/8</v>
          </cell>
          <cell r="G1339" t="str">
            <v>AGN</v>
          </cell>
        </row>
        <row r="1340">
          <cell r="A1340">
            <v>1394</v>
          </cell>
          <cell r="B1340" t="str">
            <v>james</v>
          </cell>
          <cell r="C1340" t="str">
            <v>VIVIER</v>
          </cell>
          <cell r="D1340" t="str">
            <v>W</v>
          </cell>
          <cell r="E1340" t="str">
            <v>M</v>
          </cell>
          <cell r="F1340" t="str">
            <v>M45/8</v>
          </cell>
          <cell r="G1340" t="str">
            <v>AGN</v>
          </cell>
        </row>
        <row r="1341">
          <cell r="A1341">
            <v>1395</v>
          </cell>
          <cell r="B1341" t="str">
            <v>kobus</v>
          </cell>
          <cell r="C1341" t="str">
            <v>BESTER</v>
          </cell>
          <cell r="D1341" t="str">
            <v>W</v>
          </cell>
          <cell r="E1341" t="str">
            <v>M</v>
          </cell>
          <cell r="F1341" t="str">
            <v>M50/8</v>
          </cell>
          <cell r="G1341" t="str">
            <v>AGN</v>
          </cell>
        </row>
        <row r="1342">
          <cell r="A1342">
            <v>1396</v>
          </cell>
          <cell r="B1342" t="str">
            <v>pieter</v>
          </cell>
          <cell r="C1342" t="str">
            <v>BOTHA</v>
          </cell>
          <cell r="D1342" t="str">
            <v>W</v>
          </cell>
          <cell r="E1342" t="str">
            <v>M</v>
          </cell>
          <cell r="F1342" t="str">
            <v>M50/8</v>
          </cell>
          <cell r="G1342" t="str">
            <v>AGN</v>
          </cell>
        </row>
        <row r="1343">
          <cell r="A1343">
            <v>1397</v>
          </cell>
          <cell r="B1343" t="str">
            <v>graham</v>
          </cell>
          <cell r="C1343" t="str">
            <v>BURNETT</v>
          </cell>
          <cell r="D1343" t="str">
            <v>W</v>
          </cell>
          <cell r="E1343" t="str">
            <v>M</v>
          </cell>
          <cell r="F1343" t="str">
            <v>M50/8</v>
          </cell>
          <cell r="G1343" t="str">
            <v>AGN</v>
          </cell>
        </row>
        <row r="1344">
          <cell r="A1344">
            <v>1398</v>
          </cell>
          <cell r="B1344" t="str">
            <v xml:space="preserve">johan </v>
          </cell>
          <cell r="C1344" t="str">
            <v>BUYS</v>
          </cell>
          <cell r="D1344" t="str">
            <v>W</v>
          </cell>
          <cell r="E1344" t="str">
            <v>M</v>
          </cell>
          <cell r="F1344" t="str">
            <v>M50/8</v>
          </cell>
          <cell r="G1344" t="str">
            <v>AGN</v>
          </cell>
        </row>
        <row r="1345">
          <cell r="A1345">
            <v>1399</v>
          </cell>
          <cell r="B1345" t="str">
            <v>dawie</v>
          </cell>
          <cell r="C1345" t="str">
            <v>DE VILLIERS</v>
          </cell>
          <cell r="D1345" t="str">
            <v>W</v>
          </cell>
          <cell r="E1345" t="str">
            <v>M</v>
          </cell>
          <cell r="F1345" t="str">
            <v>M50/8</v>
          </cell>
          <cell r="G1345" t="str">
            <v>AGN</v>
          </cell>
        </row>
        <row r="1346">
          <cell r="A1346">
            <v>1400</v>
          </cell>
          <cell r="B1346" t="str">
            <v>chris</v>
          </cell>
          <cell r="C1346" t="str">
            <v>GOUWS</v>
          </cell>
          <cell r="D1346" t="str">
            <v>W</v>
          </cell>
          <cell r="E1346" t="str">
            <v>M</v>
          </cell>
          <cell r="F1346" t="str">
            <v>M50/8</v>
          </cell>
          <cell r="G1346" t="str">
            <v>AGN</v>
          </cell>
        </row>
        <row r="1347">
          <cell r="A1347">
            <v>1401</v>
          </cell>
          <cell r="B1347" t="str">
            <v>brandon</v>
          </cell>
          <cell r="C1347" t="str">
            <v>HUGHES</v>
          </cell>
          <cell r="D1347" t="str">
            <v>C</v>
          </cell>
          <cell r="E1347" t="str">
            <v>M</v>
          </cell>
          <cell r="F1347" t="str">
            <v>M50/8</v>
          </cell>
          <cell r="G1347" t="str">
            <v>AGN</v>
          </cell>
        </row>
        <row r="1348">
          <cell r="A1348">
            <v>1402</v>
          </cell>
          <cell r="B1348" t="str">
            <v>moses</v>
          </cell>
          <cell r="C1348" t="str">
            <v>LETLHAKA</v>
          </cell>
          <cell r="D1348" t="str">
            <v>B</v>
          </cell>
          <cell r="E1348" t="str">
            <v>M</v>
          </cell>
          <cell r="F1348" t="str">
            <v>M50/8</v>
          </cell>
          <cell r="G1348" t="str">
            <v>AGN</v>
          </cell>
        </row>
        <row r="1349">
          <cell r="A1349">
            <v>1403</v>
          </cell>
          <cell r="B1349" t="str">
            <v>gerhard</v>
          </cell>
          <cell r="C1349" t="str">
            <v>MARE</v>
          </cell>
          <cell r="D1349" t="str">
            <v>W</v>
          </cell>
          <cell r="E1349" t="str">
            <v>M</v>
          </cell>
          <cell r="F1349" t="str">
            <v>M50/8</v>
          </cell>
          <cell r="G1349" t="str">
            <v>AGN</v>
          </cell>
        </row>
        <row r="1350">
          <cell r="A1350">
            <v>1404</v>
          </cell>
          <cell r="B1350" t="str">
            <v>isaac</v>
          </cell>
          <cell r="C1350" t="str">
            <v>MOLEKWA</v>
          </cell>
          <cell r="D1350" t="str">
            <v>B</v>
          </cell>
          <cell r="E1350" t="str">
            <v>M</v>
          </cell>
          <cell r="F1350" t="str">
            <v>M50/8</v>
          </cell>
          <cell r="G1350" t="str">
            <v>AGN</v>
          </cell>
        </row>
        <row r="1351">
          <cell r="A1351">
            <v>1405</v>
          </cell>
          <cell r="B1351" t="str">
            <v>kevin</v>
          </cell>
          <cell r="C1351" t="str">
            <v>O'BRIEN</v>
          </cell>
          <cell r="D1351" t="str">
            <v>W</v>
          </cell>
          <cell r="E1351" t="str">
            <v>M</v>
          </cell>
          <cell r="F1351" t="str">
            <v>M50/8</v>
          </cell>
          <cell r="G1351" t="str">
            <v>AGN</v>
          </cell>
        </row>
        <row r="1352">
          <cell r="A1352">
            <v>1406</v>
          </cell>
          <cell r="B1352" t="str">
            <v>andre</v>
          </cell>
          <cell r="C1352" t="str">
            <v>OLIVIER</v>
          </cell>
          <cell r="D1352" t="str">
            <v>W</v>
          </cell>
          <cell r="E1352" t="str">
            <v>M</v>
          </cell>
          <cell r="F1352" t="str">
            <v>M50/8</v>
          </cell>
          <cell r="G1352" t="str">
            <v>AGN</v>
          </cell>
        </row>
        <row r="1353">
          <cell r="A1353">
            <v>1407</v>
          </cell>
          <cell r="B1353" t="str">
            <v xml:space="preserve">pieter </v>
          </cell>
          <cell r="C1353" t="str">
            <v>OOSTHUIZEN</v>
          </cell>
          <cell r="D1353" t="str">
            <v>W</v>
          </cell>
          <cell r="E1353" t="str">
            <v>M</v>
          </cell>
          <cell r="F1353" t="str">
            <v>M50/8</v>
          </cell>
          <cell r="G1353" t="str">
            <v>AGN</v>
          </cell>
        </row>
        <row r="1354">
          <cell r="A1354">
            <v>1408</v>
          </cell>
          <cell r="B1354" t="str">
            <v>andre</v>
          </cell>
          <cell r="C1354" t="str">
            <v>PIENAAR</v>
          </cell>
          <cell r="D1354" t="str">
            <v>W</v>
          </cell>
          <cell r="E1354" t="str">
            <v>M</v>
          </cell>
          <cell r="F1354" t="str">
            <v>M50/8</v>
          </cell>
          <cell r="G1354" t="str">
            <v>AGN</v>
          </cell>
        </row>
        <row r="1355">
          <cell r="A1355">
            <v>1409</v>
          </cell>
          <cell r="B1355" t="str">
            <v>johan</v>
          </cell>
          <cell r="C1355" t="str">
            <v>SAAYMAN</v>
          </cell>
          <cell r="D1355" t="str">
            <v>W</v>
          </cell>
          <cell r="E1355" t="str">
            <v>M</v>
          </cell>
          <cell r="F1355" t="str">
            <v>M50/8</v>
          </cell>
          <cell r="G1355" t="str">
            <v>AGN</v>
          </cell>
        </row>
        <row r="1356">
          <cell r="A1356">
            <v>1410</v>
          </cell>
          <cell r="B1356" t="str">
            <v>glen</v>
          </cell>
          <cell r="C1356" t="str">
            <v>ATTWELL</v>
          </cell>
          <cell r="D1356" t="str">
            <v>W</v>
          </cell>
          <cell r="E1356" t="str">
            <v>M</v>
          </cell>
          <cell r="F1356" t="str">
            <v>M55/8</v>
          </cell>
          <cell r="G1356" t="str">
            <v>AGN</v>
          </cell>
        </row>
        <row r="1357">
          <cell r="A1357">
            <v>1411</v>
          </cell>
          <cell r="B1357" t="str">
            <v>avril</v>
          </cell>
          <cell r="C1357" t="str">
            <v>BARKHUYSEN</v>
          </cell>
          <cell r="D1357" t="str">
            <v>W</v>
          </cell>
          <cell r="E1357" t="str">
            <v>M</v>
          </cell>
          <cell r="F1357" t="str">
            <v>M55/8</v>
          </cell>
          <cell r="G1357" t="str">
            <v>AGN</v>
          </cell>
        </row>
        <row r="1358">
          <cell r="A1358">
            <v>1412</v>
          </cell>
          <cell r="B1358" t="str">
            <v>martin</v>
          </cell>
          <cell r="C1358" t="str">
            <v>BUYS</v>
          </cell>
          <cell r="D1358" t="str">
            <v>W</v>
          </cell>
          <cell r="E1358" t="str">
            <v>M</v>
          </cell>
          <cell r="F1358" t="str">
            <v>M55/8</v>
          </cell>
          <cell r="G1358" t="str">
            <v>AGN</v>
          </cell>
        </row>
        <row r="1359">
          <cell r="A1359">
            <v>1413</v>
          </cell>
          <cell r="B1359" t="str">
            <v>rampie</v>
          </cell>
          <cell r="C1359" t="str">
            <v>FAURE</v>
          </cell>
          <cell r="D1359" t="str">
            <v>W</v>
          </cell>
          <cell r="E1359" t="str">
            <v>M</v>
          </cell>
          <cell r="F1359" t="str">
            <v>M55/8</v>
          </cell>
          <cell r="G1359" t="str">
            <v>AGN</v>
          </cell>
        </row>
        <row r="1360">
          <cell r="A1360">
            <v>1414</v>
          </cell>
          <cell r="B1360" t="str">
            <v>piet</v>
          </cell>
          <cell r="C1360" t="str">
            <v>LOTTER</v>
          </cell>
          <cell r="D1360" t="str">
            <v>W</v>
          </cell>
          <cell r="E1360" t="str">
            <v>M</v>
          </cell>
          <cell r="F1360" t="str">
            <v>M55/8</v>
          </cell>
          <cell r="G1360" t="str">
            <v>AGN</v>
          </cell>
        </row>
        <row r="1361">
          <cell r="A1361">
            <v>1415</v>
          </cell>
          <cell r="B1361" t="str">
            <v>david</v>
          </cell>
          <cell r="C1361" t="str">
            <v>MOLELEKENA</v>
          </cell>
          <cell r="D1361" t="str">
            <v>B</v>
          </cell>
          <cell r="E1361" t="str">
            <v>M</v>
          </cell>
          <cell r="F1361" t="str">
            <v>M55/8</v>
          </cell>
          <cell r="G1361" t="str">
            <v>AGN</v>
          </cell>
        </row>
        <row r="1362">
          <cell r="A1362">
            <v>1416</v>
          </cell>
          <cell r="B1362" t="str">
            <v>johannes</v>
          </cell>
          <cell r="C1362" t="str">
            <v>NAUDE</v>
          </cell>
          <cell r="D1362" t="str">
            <v>W</v>
          </cell>
          <cell r="E1362" t="str">
            <v>M</v>
          </cell>
          <cell r="F1362" t="str">
            <v>M55/8</v>
          </cell>
          <cell r="G1362" t="str">
            <v>AGN</v>
          </cell>
        </row>
        <row r="1363">
          <cell r="A1363">
            <v>1417</v>
          </cell>
          <cell r="B1363" t="str">
            <v>winston</v>
          </cell>
          <cell r="C1363" t="str">
            <v>SMIT</v>
          </cell>
          <cell r="D1363" t="str">
            <v>W</v>
          </cell>
          <cell r="E1363" t="str">
            <v>M</v>
          </cell>
          <cell r="F1363" t="str">
            <v>M55/8</v>
          </cell>
          <cell r="G1363" t="str">
            <v>AGN</v>
          </cell>
        </row>
        <row r="1364">
          <cell r="A1364">
            <v>1418</v>
          </cell>
          <cell r="B1364" t="str">
            <v>torrie</v>
          </cell>
          <cell r="C1364" t="str">
            <v>STOLTZ</v>
          </cell>
          <cell r="D1364" t="str">
            <v>W</v>
          </cell>
          <cell r="E1364" t="str">
            <v>M</v>
          </cell>
          <cell r="F1364" t="str">
            <v>M55/8</v>
          </cell>
          <cell r="G1364" t="str">
            <v>AGN</v>
          </cell>
        </row>
        <row r="1365">
          <cell r="A1365">
            <v>1419</v>
          </cell>
          <cell r="B1365" t="str">
            <v>pieter</v>
          </cell>
          <cell r="C1365" t="str">
            <v>WINDT</v>
          </cell>
          <cell r="D1365" t="str">
            <v>W</v>
          </cell>
          <cell r="E1365" t="str">
            <v>M</v>
          </cell>
          <cell r="F1365" t="str">
            <v>M55/8</v>
          </cell>
          <cell r="G1365" t="str">
            <v>AGN</v>
          </cell>
        </row>
        <row r="1366">
          <cell r="A1366">
            <v>1420</v>
          </cell>
          <cell r="B1366" t="str">
            <v xml:space="preserve">jan </v>
          </cell>
          <cell r="C1366" t="str">
            <v>BESTER</v>
          </cell>
          <cell r="D1366" t="str">
            <v>W</v>
          </cell>
          <cell r="E1366" t="str">
            <v>M</v>
          </cell>
          <cell r="F1366" t="str">
            <v>M60/6</v>
          </cell>
          <cell r="G1366" t="str">
            <v>AGN</v>
          </cell>
        </row>
        <row r="1367">
          <cell r="A1367">
            <v>1421</v>
          </cell>
          <cell r="B1367" t="str">
            <v>hendrik</v>
          </cell>
          <cell r="C1367" t="str">
            <v>BOTHA</v>
          </cell>
          <cell r="D1367" t="str">
            <v>W</v>
          </cell>
          <cell r="E1367" t="str">
            <v>M</v>
          </cell>
          <cell r="F1367" t="str">
            <v>M60/6</v>
          </cell>
          <cell r="G1367" t="str">
            <v>AGN</v>
          </cell>
        </row>
        <row r="1368">
          <cell r="A1368">
            <v>1422</v>
          </cell>
          <cell r="B1368" t="str">
            <v>dirk</v>
          </cell>
          <cell r="C1368" t="str">
            <v>BRINK</v>
          </cell>
          <cell r="D1368" t="str">
            <v>W</v>
          </cell>
          <cell r="E1368" t="str">
            <v>M</v>
          </cell>
          <cell r="F1368" t="str">
            <v>M60/6</v>
          </cell>
          <cell r="G1368" t="str">
            <v>AGN</v>
          </cell>
        </row>
        <row r="1369">
          <cell r="A1369">
            <v>1423</v>
          </cell>
          <cell r="B1369" t="str">
            <v>fanie</v>
          </cell>
          <cell r="C1369" t="str">
            <v>CLOETE</v>
          </cell>
          <cell r="D1369" t="str">
            <v>W</v>
          </cell>
          <cell r="E1369" t="str">
            <v>M</v>
          </cell>
          <cell r="F1369" t="str">
            <v>M60/6</v>
          </cell>
          <cell r="G1369" t="str">
            <v>AGN</v>
          </cell>
        </row>
        <row r="1370">
          <cell r="A1370">
            <v>1424</v>
          </cell>
          <cell r="B1370" t="str">
            <v>john</v>
          </cell>
          <cell r="C1370" t="str">
            <v>GROBBELAAR</v>
          </cell>
          <cell r="D1370" t="str">
            <v>W</v>
          </cell>
          <cell r="E1370" t="str">
            <v>M</v>
          </cell>
          <cell r="F1370" t="str">
            <v>M60/6</v>
          </cell>
          <cell r="G1370" t="str">
            <v>AGN</v>
          </cell>
        </row>
        <row r="1371">
          <cell r="A1371">
            <v>1425</v>
          </cell>
          <cell r="B1371" t="str">
            <v>johnie</v>
          </cell>
          <cell r="C1371" t="str">
            <v>JONKER</v>
          </cell>
          <cell r="D1371" t="str">
            <v>W</v>
          </cell>
          <cell r="E1371" t="str">
            <v>M</v>
          </cell>
          <cell r="F1371" t="str">
            <v>M60/6</v>
          </cell>
          <cell r="G1371" t="str">
            <v>AGN</v>
          </cell>
        </row>
        <row r="1372">
          <cell r="A1372">
            <v>1426</v>
          </cell>
          <cell r="B1372" t="str">
            <v>bertie</v>
          </cell>
          <cell r="C1372" t="str">
            <v>MATTHYSEN</v>
          </cell>
          <cell r="D1372" t="str">
            <v>W</v>
          </cell>
          <cell r="E1372" t="str">
            <v>M</v>
          </cell>
          <cell r="F1372" t="str">
            <v>M60/6</v>
          </cell>
          <cell r="G1372" t="str">
            <v>AGN</v>
          </cell>
        </row>
        <row r="1373">
          <cell r="A1373">
            <v>1427</v>
          </cell>
          <cell r="B1373" t="str">
            <v>buks</v>
          </cell>
          <cell r="C1373" t="str">
            <v>MEYER</v>
          </cell>
          <cell r="D1373" t="str">
            <v>W</v>
          </cell>
          <cell r="E1373" t="str">
            <v>M</v>
          </cell>
          <cell r="F1373" t="str">
            <v>M60/6</v>
          </cell>
          <cell r="G1373" t="str">
            <v>AGN</v>
          </cell>
        </row>
        <row r="1374">
          <cell r="A1374">
            <v>1428</v>
          </cell>
          <cell r="B1374" t="str">
            <v>gerrie</v>
          </cell>
          <cell r="C1374" t="str">
            <v>NEL</v>
          </cell>
          <cell r="D1374" t="str">
            <v>W</v>
          </cell>
          <cell r="E1374" t="str">
            <v>M</v>
          </cell>
          <cell r="F1374" t="str">
            <v>M60/6</v>
          </cell>
          <cell r="G1374" t="str">
            <v>AGN</v>
          </cell>
        </row>
        <row r="1375">
          <cell r="A1375">
            <v>1429</v>
          </cell>
          <cell r="B1375" t="str">
            <v>hennie</v>
          </cell>
          <cell r="C1375" t="str">
            <v>PRINSLOO</v>
          </cell>
          <cell r="D1375" t="str">
            <v>W</v>
          </cell>
          <cell r="E1375" t="str">
            <v>M</v>
          </cell>
          <cell r="F1375" t="str">
            <v>M60/6</v>
          </cell>
          <cell r="G1375" t="str">
            <v>AGN</v>
          </cell>
        </row>
        <row r="1376">
          <cell r="A1376">
            <v>1430</v>
          </cell>
          <cell r="B1376" t="str">
            <v>francois</v>
          </cell>
          <cell r="C1376" t="str">
            <v>VAN REENEN</v>
          </cell>
          <cell r="D1376" t="str">
            <v>W</v>
          </cell>
          <cell r="E1376" t="str">
            <v>M</v>
          </cell>
          <cell r="F1376" t="str">
            <v>M60/6</v>
          </cell>
          <cell r="G1376" t="str">
            <v>AGN</v>
          </cell>
        </row>
        <row r="1377">
          <cell r="A1377">
            <v>1431</v>
          </cell>
          <cell r="B1377" t="str">
            <v>wilbie</v>
          </cell>
          <cell r="C1377" t="str">
            <v>VENTER</v>
          </cell>
          <cell r="D1377" t="str">
            <v>W</v>
          </cell>
          <cell r="E1377" t="str">
            <v>M</v>
          </cell>
          <cell r="F1377" t="str">
            <v>M60/6</v>
          </cell>
          <cell r="G1377" t="str">
            <v>AGN</v>
          </cell>
        </row>
        <row r="1378">
          <cell r="A1378">
            <v>1432</v>
          </cell>
          <cell r="B1378" t="str">
            <v xml:space="preserve">johann </v>
          </cell>
          <cell r="C1378" t="str">
            <v>WALTERS</v>
          </cell>
          <cell r="D1378" t="str">
            <v>W</v>
          </cell>
          <cell r="E1378" t="str">
            <v>M</v>
          </cell>
          <cell r="F1378" t="str">
            <v>M60/6</v>
          </cell>
          <cell r="G1378" t="str">
            <v>AGN</v>
          </cell>
        </row>
        <row r="1379">
          <cell r="A1379">
            <v>1433</v>
          </cell>
          <cell r="B1379" t="str">
            <v>tommy</v>
          </cell>
          <cell r="C1379" t="str">
            <v>BREEDT</v>
          </cell>
          <cell r="D1379" t="str">
            <v>W</v>
          </cell>
          <cell r="E1379" t="str">
            <v>M</v>
          </cell>
          <cell r="F1379" t="str">
            <v>M65/6</v>
          </cell>
          <cell r="G1379" t="str">
            <v>AGN</v>
          </cell>
        </row>
        <row r="1380">
          <cell r="A1380">
            <v>1434</v>
          </cell>
          <cell r="B1380" t="str">
            <v>len</v>
          </cell>
          <cell r="C1380" t="str">
            <v>CLAASSEN</v>
          </cell>
          <cell r="D1380" t="str">
            <v>W</v>
          </cell>
          <cell r="E1380" t="str">
            <v>M</v>
          </cell>
          <cell r="F1380" t="str">
            <v>M65/6</v>
          </cell>
          <cell r="G1380" t="str">
            <v>AGN</v>
          </cell>
        </row>
        <row r="1381">
          <cell r="A1381">
            <v>1435</v>
          </cell>
          <cell r="B1381" t="str">
            <v>david</v>
          </cell>
          <cell r="C1381" t="str">
            <v>MAPHANGULO</v>
          </cell>
          <cell r="D1381" t="str">
            <v>B</v>
          </cell>
          <cell r="E1381" t="str">
            <v>M</v>
          </cell>
          <cell r="F1381" t="str">
            <v>M65/6</v>
          </cell>
          <cell r="G1381" t="str">
            <v>AGN</v>
          </cell>
        </row>
        <row r="1382">
          <cell r="A1382">
            <v>1436</v>
          </cell>
          <cell r="B1382" t="str">
            <v>gawie</v>
          </cell>
          <cell r="C1382" t="str">
            <v>PRETORIUS</v>
          </cell>
          <cell r="D1382" t="str">
            <v>W</v>
          </cell>
          <cell r="E1382" t="str">
            <v>M</v>
          </cell>
          <cell r="F1382" t="str">
            <v>M65/6</v>
          </cell>
          <cell r="G1382" t="str">
            <v>AGN</v>
          </cell>
        </row>
        <row r="1383">
          <cell r="A1383">
            <v>1437</v>
          </cell>
          <cell r="B1383" t="str">
            <v>gerald</v>
          </cell>
          <cell r="C1383" t="str">
            <v>STEYN</v>
          </cell>
          <cell r="D1383" t="str">
            <v>W</v>
          </cell>
          <cell r="E1383" t="str">
            <v>M</v>
          </cell>
          <cell r="F1383" t="str">
            <v>M65/6</v>
          </cell>
          <cell r="G1383" t="str">
            <v>AGN</v>
          </cell>
        </row>
        <row r="1384">
          <cell r="A1384">
            <v>1438</v>
          </cell>
          <cell r="B1384" t="str">
            <v>machiel</v>
          </cell>
          <cell r="C1384" t="str">
            <v>VAN NIEKERK</v>
          </cell>
          <cell r="D1384" t="str">
            <v>W</v>
          </cell>
          <cell r="E1384" t="str">
            <v>M</v>
          </cell>
          <cell r="F1384" t="str">
            <v>M65/6</v>
          </cell>
          <cell r="G1384" t="str">
            <v>AGN</v>
          </cell>
        </row>
        <row r="1385">
          <cell r="A1385">
            <v>1439</v>
          </cell>
          <cell r="B1385" t="str">
            <v>wessel</v>
          </cell>
          <cell r="C1385" t="str">
            <v>VAN WYK</v>
          </cell>
          <cell r="D1385" t="str">
            <v>W</v>
          </cell>
          <cell r="E1385" t="str">
            <v>M</v>
          </cell>
          <cell r="F1385" t="str">
            <v>M65/6</v>
          </cell>
          <cell r="G1385" t="str">
            <v>AGN</v>
          </cell>
        </row>
        <row r="1386">
          <cell r="A1386">
            <v>1440</v>
          </cell>
          <cell r="B1386" t="str">
            <v>johann</v>
          </cell>
          <cell r="C1386" t="str">
            <v>VAN ZYL</v>
          </cell>
          <cell r="D1386" t="str">
            <v>W</v>
          </cell>
          <cell r="E1386" t="str">
            <v>M</v>
          </cell>
          <cell r="F1386" t="str">
            <v>M65/6</v>
          </cell>
          <cell r="G1386" t="str">
            <v>AGN</v>
          </cell>
        </row>
        <row r="1387">
          <cell r="A1387">
            <v>1441</v>
          </cell>
          <cell r="B1387" t="str">
            <v>philip</v>
          </cell>
          <cell r="C1387" t="str">
            <v>BOARDMAN</v>
          </cell>
          <cell r="D1387" t="str">
            <v>W</v>
          </cell>
          <cell r="E1387" t="str">
            <v>M</v>
          </cell>
          <cell r="F1387" t="str">
            <v>M70/6</v>
          </cell>
          <cell r="G1387" t="str">
            <v>AGN</v>
          </cell>
        </row>
        <row r="1388">
          <cell r="A1388">
            <v>1442</v>
          </cell>
          <cell r="B1388" t="str">
            <v>mike</v>
          </cell>
          <cell r="C1388" t="str">
            <v>DU BRUTO</v>
          </cell>
          <cell r="D1388" t="str">
            <v>W</v>
          </cell>
          <cell r="E1388" t="str">
            <v>M</v>
          </cell>
          <cell r="F1388" t="str">
            <v>M70/6</v>
          </cell>
          <cell r="G1388" t="str">
            <v>AGN</v>
          </cell>
        </row>
        <row r="1389">
          <cell r="A1389">
            <v>1443</v>
          </cell>
          <cell r="B1389" t="str">
            <v>daniel</v>
          </cell>
          <cell r="C1389" t="str">
            <v>HLONGWANE</v>
          </cell>
          <cell r="D1389" t="str">
            <v>B</v>
          </cell>
          <cell r="E1389" t="str">
            <v>M</v>
          </cell>
          <cell r="F1389" t="str">
            <v>M70/6</v>
          </cell>
          <cell r="G1389" t="str">
            <v>AGN</v>
          </cell>
        </row>
        <row r="1390">
          <cell r="A1390">
            <v>1444</v>
          </cell>
          <cell r="B1390" t="str">
            <v xml:space="preserve">pieter </v>
          </cell>
          <cell r="C1390" t="str">
            <v>ROSSOUW</v>
          </cell>
          <cell r="D1390" t="str">
            <v>W</v>
          </cell>
          <cell r="E1390" t="str">
            <v>M</v>
          </cell>
          <cell r="F1390" t="str">
            <v>M70/6</v>
          </cell>
          <cell r="G1390" t="str">
            <v>AGN</v>
          </cell>
        </row>
        <row r="1391">
          <cell r="A1391">
            <v>1445</v>
          </cell>
          <cell r="B1391" t="str">
            <v xml:space="preserve">gerrit </v>
          </cell>
          <cell r="C1391" t="str">
            <v>VAN NIEKERK</v>
          </cell>
          <cell r="D1391" t="str">
            <v>W</v>
          </cell>
          <cell r="E1391" t="str">
            <v>M</v>
          </cell>
          <cell r="F1391" t="str">
            <v>M70/6</v>
          </cell>
          <cell r="G1391" t="str">
            <v>AGN</v>
          </cell>
        </row>
        <row r="1392">
          <cell r="A1392">
            <v>1446</v>
          </cell>
          <cell r="B1392" t="str">
            <v>frederick</v>
          </cell>
          <cell r="C1392" t="str">
            <v>CLEMENTS</v>
          </cell>
          <cell r="D1392" t="str">
            <v>W</v>
          </cell>
          <cell r="E1392" t="str">
            <v>M</v>
          </cell>
          <cell r="F1392" t="str">
            <v>M75/4</v>
          </cell>
          <cell r="G1392" t="str">
            <v>AGN</v>
          </cell>
        </row>
        <row r="1393">
          <cell r="A1393">
            <v>1447</v>
          </cell>
          <cell r="B1393" t="str">
            <v>assie</v>
          </cell>
          <cell r="C1393" t="str">
            <v>VAN ASWEGEN</v>
          </cell>
          <cell r="D1393" t="str">
            <v>W</v>
          </cell>
          <cell r="E1393" t="str">
            <v>M</v>
          </cell>
          <cell r="F1393" t="str">
            <v>M75/4</v>
          </cell>
          <cell r="G1393" t="str">
            <v>AGN</v>
          </cell>
        </row>
        <row r="1394">
          <cell r="A1394">
            <v>1448</v>
          </cell>
          <cell r="B1394" t="str">
            <v>piet</v>
          </cell>
          <cell r="C1394" t="str">
            <v>VAN ASWEGEN</v>
          </cell>
          <cell r="D1394" t="str">
            <v>W</v>
          </cell>
          <cell r="E1394" t="str">
            <v>M</v>
          </cell>
          <cell r="F1394" t="str">
            <v>M75/4</v>
          </cell>
          <cell r="G1394" t="str">
            <v>AGN</v>
          </cell>
        </row>
        <row r="1395">
          <cell r="A1395">
            <v>1449</v>
          </cell>
          <cell r="B1395" t="str">
            <v>andries</v>
          </cell>
          <cell r="C1395" t="str">
            <v>VAN DER MERWE</v>
          </cell>
          <cell r="D1395" t="str">
            <v>W</v>
          </cell>
          <cell r="E1395" t="str">
            <v>M</v>
          </cell>
          <cell r="F1395" t="str">
            <v>M75/4</v>
          </cell>
          <cell r="G1395" t="str">
            <v>AGN</v>
          </cell>
        </row>
        <row r="1396">
          <cell r="A1396">
            <v>1450</v>
          </cell>
          <cell r="B1396" t="str">
            <v>neville</v>
          </cell>
          <cell r="C1396" t="str">
            <v>MUIR</v>
          </cell>
          <cell r="D1396" t="str">
            <v>W</v>
          </cell>
          <cell r="E1396" t="str">
            <v>M</v>
          </cell>
          <cell r="F1396" t="str">
            <v>M80/4</v>
          </cell>
          <cell r="G1396" t="str">
            <v>AGN</v>
          </cell>
        </row>
        <row r="1397">
          <cell r="A1397">
            <v>1451</v>
          </cell>
          <cell r="B1397" t="str">
            <v>frans</v>
          </cell>
          <cell r="C1397" t="str">
            <v>GROBLER</v>
          </cell>
          <cell r="D1397" t="str">
            <v>W</v>
          </cell>
          <cell r="E1397" t="str">
            <v>M</v>
          </cell>
          <cell r="F1397" t="str">
            <v>M85/4</v>
          </cell>
          <cell r="G1397" t="str">
            <v>AGN</v>
          </cell>
        </row>
        <row r="1398">
          <cell r="A1398">
            <v>1452</v>
          </cell>
          <cell r="B1398" t="str">
            <v>johann</v>
          </cell>
          <cell r="C1398" t="str">
            <v>BERRANGE</v>
          </cell>
          <cell r="D1398" t="str">
            <v>W</v>
          </cell>
          <cell r="E1398" t="str">
            <v>M</v>
          </cell>
          <cell r="F1398" t="str">
            <v>SM/10</v>
          </cell>
          <cell r="G1398" t="str">
            <v>AGN</v>
          </cell>
        </row>
        <row r="1399">
          <cell r="A1399">
            <v>1453</v>
          </cell>
          <cell r="B1399" t="str">
            <v>milton</v>
          </cell>
          <cell r="C1399" t="str">
            <v>KEKANA</v>
          </cell>
          <cell r="D1399" t="str">
            <v>B</v>
          </cell>
          <cell r="E1399" t="str">
            <v>M</v>
          </cell>
          <cell r="F1399" t="str">
            <v>SM/10</v>
          </cell>
          <cell r="G1399" t="str">
            <v>AGN</v>
          </cell>
        </row>
        <row r="1400">
          <cell r="A1400">
            <v>1454</v>
          </cell>
          <cell r="B1400" t="str">
            <v>sanele</v>
          </cell>
          <cell r="C1400" t="str">
            <v>MAKGOBA</v>
          </cell>
          <cell r="D1400" t="str">
            <v>B</v>
          </cell>
          <cell r="E1400" t="str">
            <v>M</v>
          </cell>
          <cell r="F1400" t="str">
            <v>SM/10</v>
          </cell>
          <cell r="G1400" t="str">
            <v>AGN</v>
          </cell>
        </row>
        <row r="1401">
          <cell r="A1401">
            <v>1455</v>
          </cell>
          <cell r="B1401" t="str">
            <v>kamogelo</v>
          </cell>
          <cell r="C1401" t="str">
            <v>MASEMOLA</v>
          </cell>
          <cell r="D1401" t="str">
            <v>B</v>
          </cell>
          <cell r="E1401" t="str">
            <v>M</v>
          </cell>
          <cell r="F1401" t="str">
            <v>SM/10</v>
          </cell>
          <cell r="G1401" t="str">
            <v>AGN</v>
          </cell>
        </row>
        <row r="1402">
          <cell r="A1402">
            <v>1456</v>
          </cell>
          <cell r="B1402" t="str">
            <v>richard</v>
          </cell>
          <cell r="C1402" t="str">
            <v>MAVUSO</v>
          </cell>
          <cell r="D1402" t="str">
            <v>B</v>
          </cell>
          <cell r="E1402" t="str">
            <v>M</v>
          </cell>
          <cell r="F1402" t="str">
            <v>SM/10</v>
          </cell>
          <cell r="G1402" t="str">
            <v>AGN</v>
          </cell>
        </row>
        <row r="1403">
          <cell r="A1403">
            <v>1457</v>
          </cell>
          <cell r="B1403" t="str">
            <v>ofentse</v>
          </cell>
          <cell r="C1403" t="str">
            <v>MOKGALE</v>
          </cell>
          <cell r="D1403" t="str">
            <v>B</v>
          </cell>
          <cell r="E1403" t="str">
            <v>M</v>
          </cell>
          <cell r="F1403" t="str">
            <v>SM/10</v>
          </cell>
          <cell r="G1403" t="str">
            <v>AGN</v>
          </cell>
        </row>
        <row r="1404">
          <cell r="A1404">
            <v>1458</v>
          </cell>
          <cell r="B1404" t="str">
            <v>simon</v>
          </cell>
          <cell r="C1404" t="str">
            <v>MOKONYAMA</v>
          </cell>
          <cell r="D1404" t="str">
            <v>B</v>
          </cell>
          <cell r="E1404" t="str">
            <v>M</v>
          </cell>
          <cell r="F1404" t="str">
            <v>SM/10</v>
          </cell>
          <cell r="G1404" t="str">
            <v>AGN</v>
          </cell>
        </row>
        <row r="1405">
          <cell r="A1405">
            <v>1459</v>
          </cell>
          <cell r="B1405" t="str">
            <v>renaleone</v>
          </cell>
          <cell r="C1405" t="str">
            <v>MOKUKULE</v>
          </cell>
          <cell r="D1405" t="str">
            <v>B</v>
          </cell>
          <cell r="E1405" t="str">
            <v>M</v>
          </cell>
          <cell r="F1405" t="str">
            <v>SM/10</v>
          </cell>
          <cell r="G1405" t="str">
            <v>AGN</v>
          </cell>
        </row>
        <row r="1406">
          <cell r="A1406">
            <v>1460</v>
          </cell>
          <cell r="B1406" t="str">
            <v>mpho</v>
          </cell>
          <cell r="C1406" t="str">
            <v>MOTAUNG</v>
          </cell>
          <cell r="D1406" t="str">
            <v>B</v>
          </cell>
          <cell r="E1406" t="str">
            <v>M</v>
          </cell>
          <cell r="F1406" t="str">
            <v>SM/10</v>
          </cell>
          <cell r="G1406" t="str">
            <v>AGN</v>
          </cell>
        </row>
        <row r="1407">
          <cell r="A1407">
            <v>1461</v>
          </cell>
          <cell r="B1407" t="str">
            <v>vincent</v>
          </cell>
          <cell r="C1407" t="str">
            <v>NAMANE</v>
          </cell>
          <cell r="D1407" t="str">
            <v>B</v>
          </cell>
          <cell r="E1407" t="str">
            <v>M</v>
          </cell>
          <cell r="F1407" t="str">
            <v>SM/10</v>
          </cell>
          <cell r="G1407" t="str">
            <v>AGN</v>
          </cell>
        </row>
        <row r="1408">
          <cell r="A1408">
            <v>1462</v>
          </cell>
          <cell r="B1408" t="str">
            <v>tshepho</v>
          </cell>
          <cell r="C1408" t="str">
            <v>NCHABELENG</v>
          </cell>
          <cell r="D1408" t="str">
            <v>B</v>
          </cell>
          <cell r="E1408" t="str">
            <v>M</v>
          </cell>
          <cell r="F1408" t="str">
            <v>SM/10</v>
          </cell>
          <cell r="G1408" t="str">
            <v>AGN</v>
          </cell>
        </row>
        <row r="1409">
          <cell r="A1409">
            <v>1463</v>
          </cell>
          <cell r="B1409" t="str">
            <v>tebogo</v>
          </cell>
          <cell r="C1409" t="str">
            <v>NDWANDWE</v>
          </cell>
          <cell r="D1409" t="str">
            <v>B</v>
          </cell>
          <cell r="E1409" t="str">
            <v>M</v>
          </cell>
          <cell r="F1409" t="str">
            <v>SM/10</v>
          </cell>
          <cell r="G1409" t="str">
            <v>AGN</v>
          </cell>
        </row>
        <row r="1410">
          <cell r="A1410">
            <v>1464</v>
          </cell>
          <cell r="B1410" t="str">
            <v>mxolisi</v>
          </cell>
          <cell r="C1410" t="str">
            <v>NEBONDE</v>
          </cell>
          <cell r="D1410" t="str">
            <v>B</v>
          </cell>
          <cell r="E1410" t="str">
            <v>M</v>
          </cell>
          <cell r="F1410" t="str">
            <v>SM/10</v>
          </cell>
          <cell r="G1410" t="str">
            <v>AGN</v>
          </cell>
        </row>
        <row r="1411">
          <cell r="A1411">
            <v>1465</v>
          </cell>
          <cell r="B1411" t="str">
            <v>thabang</v>
          </cell>
          <cell r="C1411" t="str">
            <v>NKUNA</v>
          </cell>
          <cell r="D1411" t="str">
            <v>B</v>
          </cell>
          <cell r="E1411" t="str">
            <v>M</v>
          </cell>
          <cell r="F1411" t="str">
            <v>SM/10</v>
          </cell>
          <cell r="G1411" t="str">
            <v>AGN</v>
          </cell>
        </row>
        <row r="1412">
          <cell r="A1412">
            <v>1466</v>
          </cell>
          <cell r="B1412" t="str">
            <v>victor</v>
          </cell>
          <cell r="C1412" t="str">
            <v>PHEEHA</v>
          </cell>
          <cell r="D1412" t="str">
            <v>B</v>
          </cell>
          <cell r="E1412" t="str">
            <v>M</v>
          </cell>
          <cell r="F1412" t="str">
            <v>SM/10</v>
          </cell>
          <cell r="G1412" t="str">
            <v>AGN</v>
          </cell>
        </row>
        <row r="1413">
          <cell r="A1413">
            <v>1467</v>
          </cell>
          <cell r="B1413" t="str">
            <v>reginald</v>
          </cell>
          <cell r="C1413" t="str">
            <v>POOPEDI</v>
          </cell>
          <cell r="D1413" t="str">
            <v>B</v>
          </cell>
          <cell r="E1413" t="str">
            <v>M</v>
          </cell>
          <cell r="F1413" t="str">
            <v>SM/10</v>
          </cell>
          <cell r="G1413" t="str">
            <v>AGN</v>
          </cell>
        </row>
        <row r="1414">
          <cell r="A1414">
            <v>1468</v>
          </cell>
          <cell r="B1414" t="str">
            <v>dannyboy</v>
          </cell>
          <cell r="C1414" t="str">
            <v>SEHEMO</v>
          </cell>
          <cell r="D1414" t="str">
            <v>B</v>
          </cell>
          <cell r="E1414" t="str">
            <v>M</v>
          </cell>
          <cell r="F1414" t="str">
            <v>SM/10</v>
          </cell>
          <cell r="G1414" t="str">
            <v>AGN</v>
          </cell>
        </row>
        <row r="1415">
          <cell r="A1415">
            <v>1469</v>
          </cell>
          <cell r="B1415" t="str">
            <v>inocent</v>
          </cell>
          <cell r="C1415" t="str">
            <v>SHABALALA</v>
          </cell>
          <cell r="D1415" t="str">
            <v>B</v>
          </cell>
          <cell r="E1415" t="str">
            <v>M</v>
          </cell>
          <cell r="F1415" t="str">
            <v>SM/10</v>
          </cell>
          <cell r="G1415" t="str">
            <v>AGN</v>
          </cell>
        </row>
        <row r="1416">
          <cell r="A1416">
            <v>1470</v>
          </cell>
          <cell r="B1416" t="str">
            <v>milton</v>
          </cell>
          <cell r="C1416" t="str">
            <v>KEKANA</v>
          </cell>
          <cell r="D1416" t="str">
            <v>B</v>
          </cell>
          <cell r="E1416" t="str">
            <v>M</v>
          </cell>
          <cell r="F1416" t="str">
            <v>SM/2</v>
          </cell>
          <cell r="G1416" t="str">
            <v>AGN</v>
          </cell>
        </row>
        <row r="1417">
          <cell r="A1417">
            <v>1471</v>
          </cell>
          <cell r="B1417" t="str">
            <v>reghan</v>
          </cell>
          <cell r="C1417" t="str">
            <v>MAGWAI</v>
          </cell>
          <cell r="D1417" t="str">
            <v>B</v>
          </cell>
          <cell r="E1417" t="str">
            <v>M</v>
          </cell>
          <cell r="F1417" t="str">
            <v>SM/2</v>
          </cell>
          <cell r="G1417" t="str">
            <v>AGN</v>
          </cell>
        </row>
        <row r="1418">
          <cell r="A1418">
            <v>1472</v>
          </cell>
          <cell r="B1418" t="str">
            <v>victor</v>
          </cell>
          <cell r="C1418" t="str">
            <v>PHEEHA</v>
          </cell>
          <cell r="D1418" t="str">
            <v>B</v>
          </cell>
          <cell r="E1418" t="str">
            <v>M</v>
          </cell>
          <cell r="F1418" t="str">
            <v>SM/2</v>
          </cell>
          <cell r="G1418" t="str">
            <v>AGN</v>
          </cell>
        </row>
        <row r="1419">
          <cell r="A1419">
            <v>1473</v>
          </cell>
          <cell r="B1419" t="str">
            <v>tebogo</v>
          </cell>
          <cell r="C1419" t="str">
            <v>SEGALAGALA</v>
          </cell>
          <cell r="D1419" t="str">
            <v>B</v>
          </cell>
          <cell r="E1419" t="str">
            <v>M</v>
          </cell>
          <cell r="F1419" t="str">
            <v>SM/2</v>
          </cell>
          <cell r="G1419" t="str">
            <v>AGN</v>
          </cell>
        </row>
        <row r="1420">
          <cell r="A1420">
            <v>1474</v>
          </cell>
          <cell r="B1420" t="str">
            <v>ivan</v>
          </cell>
          <cell r="C1420" t="str">
            <v>AMBRAA</v>
          </cell>
          <cell r="D1420" t="str">
            <v>I</v>
          </cell>
          <cell r="E1420" t="str">
            <v>M</v>
          </cell>
          <cell r="F1420" t="str">
            <v>SM/4</v>
          </cell>
          <cell r="G1420" t="str">
            <v>AGN</v>
          </cell>
        </row>
        <row r="1421">
          <cell r="A1421">
            <v>1475</v>
          </cell>
          <cell r="B1421" t="str">
            <v>koos</v>
          </cell>
          <cell r="C1421" t="str">
            <v>BALOYI</v>
          </cell>
          <cell r="D1421" t="str">
            <v>B</v>
          </cell>
          <cell r="E1421" t="str">
            <v>M</v>
          </cell>
          <cell r="F1421" t="str">
            <v>SM/4</v>
          </cell>
          <cell r="G1421" t="str">
            <v>AGN</v>
          </cell>
        </row>
        <row r="1422">
          <cell r="A1422">
            <v>1476</v>
          </cell>
          <cell r="B1422" t="str">
            <v>solomon</v>
          </cell>
          <cell r="C1422" t="str">
            <v>BOTHLOLO</v>
          </cell>
          <cell r="D1422" t="str">
            <v>B</v>
          </cell>
          <cell r="E1422" t="str">
            <v>M</v>
          </cell>
          <cell r="F1422" t="str">
            <v>SM/4</v>
          </cell>
          <cell r="G1422" t="str">
            <v>AGN</v>
          </cell>
        </row>
        <row r="1423">
          <cell r="A1423">
            <v>1477</v>
          </cell>
          <cell r="B1423" t="str">
            <v>jonathan</v>
          </cell>
          <cell r="C1423" t="str">
            <v>BREDENKAMP</v>
          </cell>
          <cell r="D1423" t="str">
            <v>W</v>
          </cell>
          <cell r="E1423" t="str">
            <v>M</v>
          </cell>
          <cell r="F1423" t="str">
            <v>SM/4</v>
          </cell>
          <cell r="G1423" t="str">
            <v>AGN</v>
          </cell>
        </row>
        <row r="1424">
          <cell r="A1424">
            <v>1478</v>
          </cell>
          <cell r="B1424" t="str">
            <v>lesiba</v>
          </cell>
          <cell r="C1424" t="str">
            <v>CHOKOE</v>
          </cell>
          <cell r="D1424" t="str">
            <v>B</v>
          </cell>
          <cell r="E1424" t="str">
            <v>M</v>
          </cell>
          <cell r="F1424" t="str">
            <v>SM/4</v>
          </cell>
          <cell r="G1424" t="str">
            <v>AGN</v>
          </cell>
        </row>
        <row r="1425">
          <cell r="A1425">
            <v>1479</v>
          </cell>
          <cell r="B1425" t="str">
            <v>tshepo</v>
          </cell>
          <cell r="C1425" t="str">
            <v>LEETO</v>
          </cell>
          <cell r="D1425" t="str">
            <v>B</v>
          </cell>
          <cell r="E1425" t="str">
            <v>M</v>
          </cell>
          <cell r="F1425" t="str">
            <v>SM/4</v>
          </cell>
          <cell r="G1425" t="str">
            <v>AGN</v>
          </cell>
        </row>
        <row r="1426">
          <cell r="A1426">
            <v>1480</v>
          </cell>
          <cell r="B1426" t="str">
            <v>xolani</v>
          </cell>
          <cell r="C1426" t="str">
            <v>LONI</v>
          </cell>
          <cell r="D1426" t="str">
            <v>B</v>
          </cell>
          <cell r="E1426" t="str">
            <v>M</v>
          </cell>
          <cell r="F1426" t="str">
            <v>SM/4</v>
          </cell>
          <cell r="G1426" t="str">
            <v>AGN</v>
          </cell>
        </row>
        <row r="1427">
          <cell r="A1427">
            <v>1481</v>
          </cell>
          <cell r="B1427" t="str">
            <v>reghan</v>
          </cell>
          <cell r="C1427" t="str">
            <v>MAGWAI</v>
          </cell>
          <cell r="D1427" t="str">
            <v>B</v>
          </cell>
          <cell r="E1427" t="str">
            <v>M</v>
          </cell>
          <cell r="F1427" t="str">
            <v>SM/4</v>
          </cell>
          <cell r="G1427" t="str">
            <v>AGN</v>
          </cell>
        </row>
        <row r="1428">
          <cell r="A1428">
            <v>1482</v>
          </cell>
          <cell r="B1428" t="str">
            <v>mpho</v>
          </cell>
          <cell r="C1428" t="str">
            <v>MATAUNG</v>
          </cell>
          <cell r="D1428" t="str">
            <v>B</v>
          </cell>
          <cell r="E1428" t="str">
            <v>M</v>
          </cell>
          <cell r="F1428" t="str">
            <v>SM/4</v>
          </cell>
          <cell r="G1428" t="str">
            <v>AGN</v>
          </cell>
        </row>
        <row r="1429">
          <cell r="A1429">
            <v>1483</v>
          </cell>
          <cell r="B1429" t="str">
            <v>pfarelo</v>
          </cell>
          <cell r="C1429" t="str">
            <v>MATHADA</v>
          </cell>
          <cell r="D1429" t="str">
            <v>W</v>
          </cell>
          <cell r="E1429" t="str">
            <v>M</v>
          </cell>
          <cell r="F1429" t="str">
            <v>SM/4</v>
          </cell>
          <cell r="G1429" t="str">
            <v>AGN</v>
          </cell>
        </row>
        <row r="1430">
          <cell r="A1430">
            <v>1484</v>
          </cell>
          <cell r="B1430" t="str">
            <v>ruan</v>
          </cell>
          <cell r="C1430" t="str">
            <v>MEINTJIES</v>
          </cell>
          <cell r="D1430" t="str">
            <v>W</v>
          </cell>
          <cell r="E1430" t="str">
            <v>M</v>
          </cell>
          <cell r="F1430" t="str">
            <v>SM/4</v>
          </cell>
          <cell r="G1430" t="str">
            <v>AGN</v>
          </cell>
        </row>
        <row r="1431">
          <cell r="A1431">
            <v>1485</v>
          </cell>
          <cell r="B1431" t="str">
            <v>simon</v>
          </cell>
          <cell r="C1431" t="str">
            <v>MOKONYAMA</v>
          </cell>
          <cell r="D1431" t="str">
            <v>B</v>
          </cell>
          <cell r="E1431" t="str">
            <v>M</v>
          </cell>
          <cell r="F1431" t="str">
            <v>SM/4</v>
          </cell>
          <cell r="G1431" t="str">
            <v>AGN</v>
          </cell>
        </row>
        <row r="1432">
          <cell r="A1432">
            <v>1486</v>
          </cell>
          <cell r="B1432" t="str">
            <v>sikhalo</v>
          </cell>
          <cell r="C1432" t="str">
            <v>MTHIMKULU</v>
          </cell>
          <cell r="D1432" t="str">
            <v>B</v>
          </cell>
          <cell r="E1432" t="str">
            <v>M</v>
          </cell>
          <cell r="F1432" t="str">
            <v>SM/4</v>
          </cell>
          <cell r="G1432" t="str">
            <v>AGN</v>
          </cell>
        </row>
        <row r="1433">
          <cell r="A1433">
            <v>1487</v>
          </cell>
          <cell r="B1433" t="str">
            <v>sivenathi</v>
          </cell>
          <cell r="C1433" t="str">
            <v>NGUBO</v>
          </cell>
          <cell r="D1433" t="str">
            <v>B</v>
          </cell>
          <cell r="E1433" t="str">
            <v>M</v>
          </cell>
          <cell r="F1433" t="str">
            <v>SM/4</v>
          </cell>
          <cell r="G1433" t="str">
            <v>AGN</v>
          </cell>
        </row>
        <row r="1434">
          <cell r="A1434">
            <v>1488</v>
          </cell>
          <cell r="B1434" t="str">
            <v>michael</v>
          </cell>
          <cell r="C1434" t="str">
            <v>PIENAAR</v>
          </cell>
          <cell r="D1434" t="str">
            <v>W</v>
          </cell>
          <cell r="E1434" t="str">
            <v>M</v>
          </cell>
          <cell r="F1434" t="str">
            <v>SM/4</v>
          </cell>
          <cell r="G1434" t="str">
            <v>AGN</v>
          </cell>
        </row>
        <row r="1435">
          <cell r="A1435">
            <v>1489</v>
          </cell>
          <cell r="B1435" t="str">
            <v>marco</v>
          </cell>
          <cell r="C1435" t="str">
            <v>RUTHVEN</v>
          </cell>
          <cell r="D1435" t="str">
            <v>W</v>
          </cell>
          <cell r="E1435" t="str">
            <v>M</v>
          </cell>
          <cell r="F1435" t="str">
            <v>SM/4</v>
          </cell>
          <cell r="G1435" t="str">
            <v>AGN</v>
          </cell>
        </row>
        <row r="1436">
          <cell r="A1436">
            <v>1490</v>
          </cell>
          <cell r="B1436" t="str">
            <v>tebogo</v>
          </cell>
          <cell r="C1436" t="str">
            <v>SEGALAGALA</v>
          </cell>
          <cell r="D1436" t="str">
            <v>B</v>
          </cell>
          <cell r="E1436" t="str">
            <v>M</v>
          </cell>
          <cell r="F1436" t="str">
            <v>SM/4</v>
          </cell>
          <cell r="G1436" t="str">
            <v>AGN</v>
          </cell>
        </row>
        <row r="1437">
          <cell r="A1437">
            <v>1491</v>
          </cell>
          <cell r="B1437" t="str">
            <v>tshepo</v>
          </cell>
          <cell r="C1437" t="str">
            <v>SEGOLE</v>
          </cell>
          <cell r="D1437" t="str">
            <v>B</v>
          </cell>
          <cell r="E1437" t="str">
            <v>M</v>
          </cell>
          <cell r="F1437" t="str">
            <v>SM/4</v>
          </cell>
          <cell r="G1437" t="str">
            <v>AGN</v>
          </cell>
        </row>
        <row r="1438">
          <cell r="A1438">
            <v>1492</v>
          </cell>
          <cell r="B1438" t="str">
            <v>lizerie</v>
          </cell>
          <cell r="C1438" t="str">
            <v>FERREIRA</v>
          </cell>
          <cell r="D1438" t="str">
            <v>W</v>
          </cell>
          <cell r="E1438" t="str">
            <v>F</v>
          </cell>
          <cell r="F1438" t="str">
            <v>SW/10</v>
          </cell>
          <cell r="G1438" t="str">
            <v>AGN</v>
          </cell>
        </row>
        <row r="1439">
          <cell r="A1439">
            <v>1493</v>
          </cell>
          <cell r="B1439" t="str">
            <v>abigail</v>
          </cell>
          <cell r="C1439" t="str">
            <v>GROBLER</v>
          </cell>
          <cell r="D1439" t="str">
            <v>W</v>
          </cell>
          <cell r="E1439" t="str">
            <v>F</v>
          </cell>
          <cell r="F1439" t="str">
            <v>SW/10</v>
          </cell>
          <cell r="G1439" t="str">
            <v>AGN</v>
          </cell>
        </row>
        <row r="1440">
          <cell r="A1440">
            <v>1494</v>
          </cell>
          <cell r="B1440" t="str">
            <v>patience</v>
          </cell>
          <cell r="C1440" t="str">
            <v>KHUMALO</v>
          </cell>
          <cell r="D1440" t="str">
            <v>B</v>
          </cell>
          <cell r="E1440" t="str">
            <v>F</v>
          </cell>
          <cell r="F1440" t="str">
            <v>SW/10</v>
          </cell>
          <cell r="G1440" t="str">
            <v>AGN</v>
          </cell>
        </row>
        <row r="1441">
          <cell r="A1441">
            <v>1495</v>
          </cell>
          <cell r="B1441" t="str">
            <v>pabalio</v>
          </cell>
          <cell r="C1441" t="str">
            <v>KOBE</v>
          </cell>
          <cell r="D1441" t="str">
            <v>B</v>
          </cell>
          <cell r="E1441" t="str">
            <v>F</v>
          </cell>
          <cell r="F1441" t="str">
            <v>SW/10</v>
          </cell>
          <cell r="G1441" t="str">
            <v>AGN</v>
          </cell>
        </row>
        <row r="1442">
          <cell r="A1442">
            <v>1496</v>
          </cell>
          <cell r="B1442" t="str">
            <v>beauty</v>
          </cell>
          <cell r="C1442" t="str">
            <v>MALOBA</v>
          </cell>
          <cell r="D1442" t="str">
            <v>B</v>
          </cell>
          <cell r="E1442" t="str">
            <v>F</v>
          </cell>
          <cell r="F1442" t="str">
            <v>SW/10</v>
          </cell>
          <cell r="G1442" t="str">
            <v>AGN</v>
          </cell>
        </row>
        <row r="1443">
          <cell r="A1443">
            <v>1497</v>
          </cell>
          <cell r="B1443" t="str">
            <v>mpho</v>
          </cell>
          <cell r="C1443" t="str">
            <v>MARIRI</v>
          </cell>
          <cell r="D1443" t="str">
            <v>B</v>
          </cell>
          <cell r="E1443" t="str">
            <v>F</v>
          </cell>
          <cell r="F1443" t="str">
            <v>SW/10</v>
          </cell>
          <cell r="G1443" t="str">
            <v>AGN</v>
          </cell>
        </row>
        <row r="1444">
          <cell r="A1444">
            <v>1498</v>
          </cell>
          <cell r="B1444" t="str">
            <v xml:space="preserve">whitney </v>
          </cell>
          <cell r="C1444" t="str">
            <v>MATSEBA</v>
          </cell>
          <cell r="D1444" t="str">
            <v>B</v>
          </cell>
          <cell r="E1444" t="str">
            <v>F</v>
          </cell>
          <cell r="F1444" t="str">
            <v>SW/10</v>
          </cell>
          <cell r="G1444" t="str">
            <v>AGN</v>
          </cell>
        </row>
        <row r="1445">
          <cell r="A1445">
            <v>1499</v>
          </cell>
          <cell r="B1445" t="str">
            <v>valentia</v>
          </cell>
          <cell r="C1445" t="str">
            <v>MODIBA</v>
          </cell>
          <cell r="D1445" t="str">
            <v>B</v>
          </cell>
          <cell r="E1445" t="str">
            <v>F</v>
          </cell>
          <cell r="F1445" t="str">
            <v>SW/10</v>
          </cell>
          <cell r="G1445" t="str">
            <v>AGN</v>
          </cell>
        </row>
        <row r="1446">
          <cell r="A1446">
            <v>1500</v>
          </cell>
          <cell r="B1446" t="str">
            <v>shirley</v>
          </cell>
          <cell r="C1446" t="str">
            <v>NEKHUBNI</v>
          </cell>
          <cell r="D1446" t="str">
            <v>B</v>
          </cell>
          <cell r="E1446" t="str">
            <v>F</v>
          </cell>
          <cell r="F1446" t="str">
            <v>SW/10</v>
          </cell>
          <cell r="G1446" t="str">
            <v>AGN</v>
          </cell>
        </row>
        <row r="1447">
          <cell r="A1447">
            <v>1501</v>
          </cell>
          <cell r="B1447" t="str">
            <v>tholoana</v>
          </cell>
          <cell r="C1447" t="str">
            <v>PEU</v>
          </cell>
          <cell r="D1447" t="str">
            <v>B</v>
          </cell>
          <cell r="E1447" t="str">
            <v>F</v>
          </cell>
          <cell r="F1447" t="str">
            <v>SW/10</v>
          </cell>
          <cell r="G1447" t="str">
            <v>AGN</v>
          </cell>
        </row>
        <row r="1448">
          <cell r="A1448">
            <v>1502</v>
          </cell>
          <cell r="B1448" t="str">
            <v>michelle</v>
          </cell>
          <cell r="C1448" t="str">
            <v>REDELINGHUYS</v>
          </cell>
          <cell r="D1448" t="str">
            <v>W</v>
          </cell>
          <cell r="E1448" t="str">
            <v>F</v>
          </cell>
          <cell r="F1448" t="str">
            <v>SW/10</v>
          </cell>
          <cell r="G1448" t="str">
            <v>AGN</v>
          </cell>
        </row>
        <row r="1449">
          <cell r="A1449">
            <v>1503</v>
          </cell>
          <cell r="B1449" t="str">
            <v>marelize</v>
          </cell>
          <cell r="C1449" t="str">
            <v>REITZ</v>
          </cell>
          <cell r="D1449" t="str">
            <v>W</v>
          </cell>
          <cell r="E1449" t="str">
            <v>F</v>
          </cell>
          <cell r="F1449" t="str">
            <v>SW/10</v>
          </cell>
          <cell r="G1449" t="str">
            <v>AGN</v>
          </cell>
        </row>
        <row r="1450">
          <cell r="A1450">
            <v>1504</v>
          </cell>
          <cell r="B1450" t="str">
            <v>kataza</v>
          </cell>
          <cell r="C1450" t="str">
            <v>SHIPALANA</v>
          </cell>
          <cell r="D1450" t="str">
            <v>B</v>
          </cell>
          <cell r="E1450" t="str">
            <v>F</v>
          </cell>
          <cell r="F1450" t="str">
            <v>SW/10</v>
          </cell>
          <cell r="G1450" t="str">
            <v>AGN</v>
          </cell>
        </row>
        <row r="1451">
          <cell r="A1451">
            <v>1505</v>
          </cell>
          <cell r="B1451" t="str">
            <v>natasha</v>
          </cell>
          <cell r="C1451" t="str">
            <v>SIKISI</v>
          </cell>
          <cell r="D1451" t="str">
            <v>B</v>
          </cell>
          <cell r="E1451" t="str">
            <v>F</v>
          </cell>
          <cell r="F1451" t="str">
            <v>SW/10</v>
          </cell>
          <cell r="G1451" t="str">
            <v>AGN</v>
          </cell>
        </row>
        <row r="1452">
          <cell r="A1452">
            <v>1506</v>
          </cell>
          <cell r="B1452" t="str">
            <v>catherine</v>
          </cell>
          <cell r="C1452" t="str">
            <v>SKOSANA</v>
          </cell>
          <cell r="D1452" t="str">
            <v>B</v>
          </cell>
          <cell r="E1452" t="str">
            <v>F</v>
          </cell>
          <cell r="F1452" t="str">
            <v>SW/10</v>
          </cell>
          <cell r="G1452" t="str">
            <v>AGN</v>
          </cell>
        </row>
        <row r="1453">
          <cell r="A1453">
            <v>1507</v>
          </cell>
          <cell r="B1453" t="str">
            <v>aynslee</v>
          </cell>
          <cell r="C1453" t="str">
            <v>VAN GRAAN</v>
          </cell>
          <cell r="D1453" t="str">
            <v>W</v>
          </cell>
          <cell r="E1453" t="str">
            <v>F</v>
          </cell>
          <cell r="F1453" t="str">
            <v>SW/10</v>
          </cell>
          <cell r="G1453" t="str">
            <v>AGN</v>
          </cell>
        </row>
        <row r="1454">
          <cell r="A1454">
            <v>1508</v>
          </cell>
          <cell r="B1454" t="str">
            <v>glenrose</v>
          </cell>
          <cell r="C1454" t="str">
            <v>XABA</v>
          </cell>
          <cell r="D1454" t="str">
            <v>B</v>
          </cell>
          <cell r="E1454" t="str">
            <v>F</v>
          </cell>
          <cell r="F1454" t="str">
            <v>SW/10</v>
          </cell>
          <cell r="G1454" t="str">
            <v>AGN</v>
          </cell>
        </row>
        <row r="1455">
          <cell r="A1455">
            <v>1509</v>
          </cell>
          <cell r="B1455" t="str">
            <v>tsholofelo</v>
          </cell>
          <cell r="C1455" t="str">
            <v>ZWANE-MASEGO</v>
          </cell>
          <cell r="D1455" t="str">
            <v>B</v>
          </cell>
          <cell r="E1455" t="str">
            <v>F</v>
          </cell>
          <cell r="F1455" t="str">
            <v>SW/10</v>
          </cell>
          <cell r="G1455" t="str">
            <v>AGN</v>
          </cell>
        </row>
        <row r="1456">
          <cell r="A1456">
            <v>1510</v>
          </cell>
          <cell r="B1456" t="str">
            <v>anet</v>
          </cell>
          <cell r="C1456" t="str">
            <v>COETZEE</v>
          </cell>
          <cell r="D1456" t="str">
            <v>W</v>
          </cell>
          <cell r="E1456" t="str">
            <v>F</v>
          </cell>
          <cell r="F1456" t="str">
            <v>SW/2</v>
          </cell>
          <cell r="G1456" t="str">
            <v>AGN</v>
          </cell>
        </row>
        <row r="1457">
          <cell r="A1457">
            <v>1511</v>
          </cell>
          <cell r="B1457" t="str">
            <v>kataza</v>
          </cell>
          <cell r="C1457" t="str">
            <v>SHIPALANA</v>
          </cell>
          <cell r="D1457" t="str">
            <v>B</v>
          </cell>
          <cell r="E1457" t="str">
            <v>F</v>
          </cell>
          <cell r="F1457" t="str">
            <v>SW/2</v>
          </cell>
          <cell r="G1457" t="str">
            <v>AGN</v>
          </cell>
        </row>
        <row r="1458">
          <cell r="A1458">
            <v>1512</v>
          </cell>
          <cell r="B1458" t="str">
            <v>catherine</v>
          </cell>
          <cell r="C1458" t="str">
            <v>SKOSANA</v>
          </cell>
          <cell r="D1458" t="str">
            <v>B</v>
          </cell>
          <cell r="E1458" t="str">
            <v>F</v>
          </cell>
          <cell r="F1458" t="str">
            <v>SW/2</v>
          </cell>
          <cell r="G1458" t="str">
            <v>AGN</v>
          </cell>
        </row>
        <row r="1459">
          <cell r="A1459">
            <v>1513</v>
          </cell>
          <cell r="B1459" t="str">
            <v>carina</v>
          </cell>
          <cell r="C1459" t="str">
            <v>SWIEGERS</v>
          </cell>
          <cell r="D1459" t="str">
            <v>W</v>
          </cell>
          <cell r="E1459" t="str">
            <v>F</v>
          </cell>
          <cell r="F1459" t="str">
            <v>SW/2</v>
          </cell>
          <cell r="G1459" t="str">
            <v>AGN</v>
          </cell>
        </row>
        <row r="1460">
          <cell r="A1460">
            <v>1514</v>
          </cell>
          <cell r="B1460" t="str">
            <v>ellen</v>
          </cell>
          <cell r="C1460" t="str">
            <v>BEKKER</v>
          </cell>
          <cell r="D1460" t="str">
            <v>W</v>
          </cell>
          <cell r="E1460" t="str">
            <v>F</v>
          </cell>
          <cell r="F1460" t="str">
            <v>SW/4</v>
          </cell>
          <cell r="G1460" t="str">
            <v>AGN</v>
          </cell>
        </row>
        <row r="1461">
          <cell r="A1461">
            <v>1515</v>
          </cell>
          <cell r="B1461" t="str">
            <v>danielle</v>
          </cell>
          <cell r="C1461" t="str">
            <v>BISHOP-KAPP</v>
          </cell>
          <cell r="D1461" t="str">
            <v>W</v>
          </cell>
          <cell r="E1461" t="str">
            <v>F</v>
          </cell>
          <cell r="F1461" t="str">
            <v>SW/4</v>
          </cell>
          <cell r="G1461" t="str">
            <v>AGN</v>
          </cell>
        </row>
        <row r="1462">
          <cell r="A1462">
            <v>1516</v>
          </cell>
          <cell r="B1462" t="str">
            <v>kamogelo</v>
          </cell>
          <cell r="C1462" t="str">
            <v>BOSCH</v>
          </cell>
          <cell r="D1462" t="str">
            <v>W</v>
          </cell>
          <cell r="E1462" t="str">
            <v>F</v>
          </cell>
          <cell r="F1462" t="str">
            <v>SW/4</v>
          </cell>
          <cell r="G1462" t="str">
            <v>AGN</v>
          </cell>
        </row>
        <row r="1463">
          <cell r="A1463">
            <v>1517</v>
          </cell>
          <cell r="B1463" t="str">
            <v>melissa</v>
          </cell>
          <cell r="C1463" t="str">
            <v>BOTES</v>
          </cell>
          <cell r="D1463" t="str">
            <v>W</v>
          </cell>
          <cell r="E1463" t="str">
            <v>F</v>
          </cell>
          <cell r="F1463" t="str">
            <v>SW/4</v>
          </cell>
          <cell r="G1463" t="str">
            <v>AGN</v>
          </cell>
        </row>
        <row r="1464">
          <cell r="A1464">
            <v>1518</v>
          </cell>
          <cell r="B1464" t="str">
            <v>chantelle</v>
          </cell>
          <cell r="C1464" t="str">
            <v>BREYTENBACH</v>
          </cell>
          <cell r="D1464" t="str">
            <v>W</v>
          </cell>
          <cell r="E1464" t="str">
            <v>F</v>
          </cell>
          <cell r="F1464" t="str">
            <v>SW/4</v>
          </cell>
          <cell r="G1464" t="str">
            <v>AGN</v>
          </cell>
        </row>
        <row r="1465">
          <cell r="A1465">
            <v>1519</v>
          </cell>
          <cell r="B1465" t="str">
            <v>anet</v>
          </cell>
          <cell r="C1465" t="str">
            <v>COETZEE</v>
          </cell>
          <cell r="D1465" t="str">
            <v>W</v>
          </cell>
          <cell r="E1465" t="str">
            <v>F</v>
          </cell>
          <cell r="F1465" t="str">
            <v>SW/4</v>
          </cell>
          <cell r="G1465" t="str">
            <v>AGN</v>
          </cell>
        </row>
        <row r="1466">
          <cell r="A1466">
            <v>1520</v>
          </cell>
          <cell r="B1466" t="str">
            <v>jeannie</v>
          </cell>
          <cell r="C1466" t="str">
            <v>DE BEER</v>
          </cell>
          <cell r="D1466" t="str">
            <v>W</v>
          </cell>
          <cell r="E1466" t="str">
            <v>F</v>
          </cell>
          <cell r="F1466" t="str">
            <v>SW/4</v>
          </cell>
          <cell r="G1466" t="str">
            <v>AGN</v>
          </cell>
        </row>
        <row r="1467">
          <cell r="A1467">
            <v>1521</v>
          </cell>
          <cell r="B1467" t="str">
            <v>landri</v>
          </cell>
          <cell r="C1467" t="str">
            <v>DE BEER</v>
          </cell>
          <cell r="D1467" t="str">
            <v>W</v>
          </cell>
          <cell r="E1467" t="str">
            <v>F</v>
          </cell>
          <cell r="F1467" t="str">
            <v>SW/4</v>
          </cell>
          <cell r="G1467" t="str">
            <v>AGN</v>
          </cell>
        </row>
        <row r="1468">
          <cell r="A1468">
            <v>1522</v>
          </cell>
          <cell r="B1468" t="str">
            <v>janica</v>
          </cell>
          <cell r="C1468" t="str">
            <v>LABUSCHAGNE</v>
          </cell>
          <cell r="D1468" t="str">
            <v>W</v>
          </cell>
          <cell r="E1468" t="str">
            <v>F</v>
          </cell>
          <cell r="F1468" t="str">
            <v>SW/4</v>
          </cell>
          <cell r="G1468" t="str">
            <v>AGN</v>
          </cell>
        </row>
        <row r="1469">
          <cell r="A1469">
            <v>1523</v>
          </cell>
          <cell r="B1469" t="str">
            <v>nerissa</v>
          </cell>
          <cell r="C1469" t="str">
            <v>LE ROUX</v>
          </cell>
          <cell r="D1469" t="str">
            <v>W</v>
          </cell>
          <cell r="E1469" t="str">
            <v>F</v>
          </cell>
          <cell r="F1469" t="str">
            <v>SW/4</v>
          </cell>
          <cell r="G1469" t="str">
            <v>AGN</v>
          </cell>
        </row>
        <row r="1470">
          <cell r="A1470">
            <v>1524</v>
          </cell>
          <cell r="B1470" t="str">
            <v>samantha</v>
          </cell>
          <cell r="C1470" t="str">
            <v>MARAIS</v>
          </cell>
          <cell r="D1470" t="str">
            <v>W</v>
          </cell>
          <cell r="E1470" t="str">
            <v>F</v>
          </cell>
          <cell r="F1470" t="str">
            <v>SW/4</v>
          </cell>
          <cell r="G1470" t="str">
            <v>AGN</v>
          </cell>
        </row>
        <row r="1471">
          <cell r="A1471">
            <v>1525</v>
          </cell>
          <cell r="B1471" t="str">
            <v>linda</v>
          </cell>
          <cell r="C1471" t="str">
            <v>NUWETS</v>
          </cell>
          <cell r="D1471" t="str">
            <v>W</v>
          </cell>
          <cell r="E1471" t="str">
            <v>F</v>
          </cell>
          <cell r="F1471" t="str">
            <v>SW/4</v>
          </cell>
          <cell r="G1471" t="str">
            <v>AGN</v>
          </cell>
        </row>
        <row r="1472">
          <cell r="A1472">
            <v>1526</v>
          </cell>
          <cell r="B1472" t="str">
            <v>nicole</v>
          </cell>
          <cell r="C1472" t="str">
            <v>REDELINGHUYS</v>
          </cell>
          <cell r="D1472" t="str">
            <v>W</v>
          </cell>
          <cell r="E1472" t="str">
            <v>F</v>
          </cell>
          <cell r="F1472" t="str">
            <v>SW/4</v>
          </cell>
          <cell r="G1472" t="str">
            <v>AGN</v>
          </cell>
        </row>
        <row r="1473">
          <cell r="A1473">
            <v>1527</v>
          </cell>
          <cell r="B1473" t="str">
            <v>zelda</v>
          </cell>
          <cell r="C1473" t="str">
            <v>SIEBERHAGEN</v>
          </cell>
          <cell r="D1473" t="str">
            <v>W</v>
          </cell>
          <cell r="E1473" t="str">
            <v>F</v>
          </cell>
          <cell r="F1473" t="str">
            <v>SW/4</v>
          </cell>
          <cell r="G1473" t="str">
            <v>AGN</v>
          </cell>
        </row>
        <row r="1474">
          <cell r="A1474">
            <v>1528</v>
          </cell>
          <cell r="B1474" t="str">
            <v>milize</v>
          </cell>
          <cell r="C1474" t="str">
            <v>SWANEPOEL</v>
          </cell>
          <cell r="D1474" t="str">
            <v>W</v>
          </cell>
          <cell r="E1474" t="str">
            <v>F</v>
          </cell>
          <cell r="F1474" t="str">
            <v>SW/4</v>
          </cell>
          <cell r="G1474" t="str">
            <v>AGN</v>
          </cell>
        </row>
        <row r="1475">
          <cell r="A1475">
            <v>1529</v>
          </cell>
          <cell r="B1475" t="str">
            <v>carina</v>
          </cell>
          <cell r="C1475" t="str">
            <v>SWIEGERS</v>
          </cell>
          <cell r="D1475" t="str">
            <v>W</v>
          </cell>
          <cell r="E1475" t="str">
            <v>F</v>
          </cell>
          <cell r="F1475" t="str">
            <v>SW/4</v>
          </cell>
          <cell r="G1475" t="str">
            <v>AGN</v>
          </cell>
        </row>
        <row r="1476">
          <cell r="A1476">
            <v>1530</v>
          </cell>
          <cell r="B1476" t="str">
            <v>aynslee</v>
          </cell>
          <cell r="C1476" t="str">
            <v>VAN GRAAN</v>
          </cell>
          <cell r="D1476" t="str">
            <v>W</v>
          </cell>
          <cell r="E1476" t="str">
            <v>F</v>
          </cell>
          <cell r="F1476" t="str">
            <v>SW/4</v>
          </cell>
          <cell r="G1476" t="str">
            <v>AGN</v>
          </cell>
        </row>
        <row r="1477">
          <cell r="A1477">
            <v>1531</v>
          </cell>
          <cell r="B1477" t="str">
            <v>lee-anne</v>
          </cell>
          <cell r="C1477" t="str">
            <v>BLAKE</v>
          </cell>
          <cell r="D1477" t="str">
            <v>W</v>
          </cell>
          <cell r="E1477" t="str">
            <v>F</v>
          </cell>
          <cell r="F1477" t="str">
            <v>W23/4</v>
          </cell>
          <cell r="G1477" t="str">
            <v>AGN</v>
          </cell>
        </row>
        <row r="1478">
          <cell r="A1478">
            <v>1532</v>
          </cell>
          <cell r="B1478" t="str">
            <v>heletje</v>
          </cell>
          <cell r="C1478" t="str">
            <v>BOTHA</v>
          </cell>
          <cell r="D1478" t="str">
            <v>W</v>
          </cell>
          <cell r="E1478" t="str">
            <v>F</v>
          </cell>
          <cell r="F1478" t="str">
            <v>W23/4</v>
          </cell>
          <cell r="G1478" t="str">
            <v>AGN</v>
          </cell>
        </row>
        <row r="1479">
          <cell r="A1479">
            <v>1533</v>
          </cell>
          <cell r="B1479" t="str">
            <v>jeanne</v>
          </cell>
          <cell r="C1479" t="str">
            <v>DE BEER</v>
          </cell>
          <cell r="D1479" t="str">
            <v>W</v>
          </cell>
          <cell r="E1479" t="str">
            <v>F</v>
          </cell>
          <cell r="F1479" t="str">
            <v>W23/4</v>
          </cell>
          <cell r="G1479" t="str">
            <v>AGN</v>
          </cell>
        </row>
        <row r="1480">
          <cell r="A1480">
            <v>1534</v>
          </cell>
          <cell r="B1480" t="str">
            <v>nadya</v>
          </cell>
          <cell r="C1480" t="str">
            <v>DU TOIT</v>
          </cell>
          <cell r="D1480" t="str">
            <v>W</v>
          </cell>
          <cell r="E1480" t="str">
            <v>F</v>
          </cell>
          <cell r="F1480" t="str">
            <v>W23/4</v>
          </cell>
          <cell r="G1480" t="str">
            <v>AGN</v>
          </cell>
        </row>
        <row r="1481">
          <cell r="A1481">
            <v>1535</v>
          </cell>
          <cell r="B1481" t="str">
            <v>jordan</v>
          </cell>
          <cell r="C1481" t="str">
            <v>GRAHAM</v>
          </cell>
          <cell r="D1481" t="str">
            <v>W</v>
          </cell>
          <cell r="E1481" t="str">
            <v>F</v>
          </cell>
          <cell r="F1481" t="str">
            <v>W23/4</v>
          </cell>
          <cell r="G1481" t="str">
            <v>AGN</v>
          </cell>
        </row>
        <row r="1482">
          <cell r="A1482">
            <v>1536</v>
          </cell>
          <cell r="B1482" t="str">
            <v>janie</v>
          </cell>
          <cell r="C1482" t="str">
            <v>JANSE VAN RENSBURG</v>
          </cell>
          <cell r="D1482" t="str">
            <v>W</v>
          </cell>
          <cell r="E1482" t="str">
            <v>F</v>
          </cell>
          <cell r="F1482" t="str">
            <v>W23/4</v>
          </cell>
          <cell r="G1482" t="str">
            <v>AGN</v>
          </cell>
        </row>
        <row r="1483">
          <cell r="A1483">
            <v>1537</v>
          </cell>
          <cell r="B1483" t="str">
            <v>danielle</v>
          </cell>
          <cell r="C1483" t="str">
            <v>JORDAAN</v>
          </cell>
          <cell r="D1483" t="str">
            <v>W</v>
          </cell>
          <cell r="E1483" t="str">
            <v>F</v>
          </cell>
          <cell r="F1483" t="str">
            <v>W23/4</v>
          </cell>
          <cell r="G1483" t="str">
            <v>AGN</v>
          </cell>
        </row>
        <row r="1484">
          <cell r="A1484">
            <v>1538</v>
          </cell>
          <cell r="B1484" t="str">
            <v>esabel</v>
          </cell>
          <cell r="C1484" t="str">
            <v>MAKHURA</v>
          </cell>
          <cell r="D1484" t="str">
            <v>B</v>
          </cell>
          <cell r="E1484" t="str">
            <v>F</v>
          </cell>
          <cell r="F1484" t="str">
            <v>W23/4</v>
          </cell>
          <cell r="G1484" t="str">
            <v>AGN</v>
          </cell>
        </row>
        <row r="1485">
          <cell r="A1485">
            <v>1539</v>
          </cell>
          <cell r="B1485" t="str">
            <v>kayla</v>
          </cell>
          <cell r="C1485" t="str">
            <v>MCMASTER</v>
          </cell>
          <cell r="D1485" t="str">
            <v>W</v>
          </cell>
          <cell r="E1485" t="str">
            <v>F</v>
          </cell>
          <cell r="F1485" t="str">
            <v>W23/4</v>
          </cell>
          <cell r="G1485" t="str">
            <v>AGN</v>
          </cell>
        </row>
        <row r="1486">
          <cell r="A1486">
            <v>1540</v>
          </cell>
          <cell r="B1486" t="str">
            <v>anke</v>
          </cell>
          <cell r="C1486" t="str">
            <v>NOTHNAGEL</v>
          </cell>
          <cell r="D1486" t="str">
            <v>W</v>
          </cell>
          <cell r="E1486" t="str">
            <v>F</v>
          </cell>
          <cell r="F1486" t="str">
            <v>W23/4</v>
          </cell>
          <cell r="G1486" t="str">
            <v>AGN</v>
          </cell>
        </row>
        <row r="1487">
          <cell r="A1487">
            <v>1541</v>
          </cell>
          <cell r="B1487" t="str">
            <v>marietjie</v>
          </cell>
          <cell r="C1487" t="str">
            <v>REITZ</v>
          </cell>
          <cell r="D1487" t="str">
            <v>W</v>
          </cell>
          <cell r="E1487" t="str">
            <v>F</v>
          </cell>
          <cell r="F1487" t="str">
            <v>W23/4</v>
          </cell>
          <cell r="G1487" t="str">
            <v>AGN</v>
          </cell>
        </row>
        <row r="1488">
          <cell r="A1488">
            <v>1542</v>
          </cell>
          <cell r="B1488" t="str">
            <v>charlene</v>
          </cell>
          <cell r="C1488" t="str">
            <v>RYBNIKAR</v>
          </cell>
          <cell r="D1488" t="str">
            <v>W</v>
          </cell>
          <cell r="E1488" t="str">
            <v>F</v>
          </cell>
          <cell r="F1488" t="str">
            <v>W23/4</v>
          </cell>
          <cell r="G1488" t="str">
            <v>AGN</v>
          </cell>
        </row>
        <row r="1489">
          <cell r="A1489">
            <v>1543</v>
          </cell>
          <cell r="B1489" t="str">
            <v>micaela</v>
          </cell>
          <cell r="C1489" t="str">
            <v>SCHAGEN</v>
          </cell>
          <cell r="D1489" t="str">
            <v>W</v>
          </cell>
          <cell r="E1489" t="str">
            <v>F</v>
          </cell>
          <cell r="F1489" t="str">
            <v>W23/4</v>
          </cell>
          <cell r="G1489" t="str">
            <v>AGN</v>
          </cell>
        </row>
        <row r="1490">
          <cell r="A1490">
            <v>1544</v>
          </cell>
          <cell r="B1490" t="str">
            <v>keletso</v>
          </cell>
          <cell r="C1490" t="str">
            <v>SENOSI</v>
          </cell>
          <cell r="D1490" t="str">
            <v>B</v>
          </cell>
          <cell r="E1490" t="str">
            <v>F</v>
          </cell>
          <cell r="F1490" t="str">
            <v>W23/4</v>
          </cell>
          <cell r="G1490" t="str">
            <v>AGN</v>
          </cell>
        </row>
        <row r="1491">
          <cell r="A1491">
            <v>1545</v>
          </cell>
          <cell r="B1491" t="str">
            <v>jana</v>
          </cell>
          <cell r="C1491" t="str">
            <v>VAN DER MERWE</v>
          </cell>
          <cell r="D1491" t="str">
            <v>W</v>
          </cell>
          <cell r="E1491" t="str">
            <v>F</v>
          </cell>
          <cell r="F1491" t="str">
            <v>W23/4</v>
          </cell>
          <cell r="G1491" t="str">
            <v>AGN</v>
          </cell>
        </row>
        <row r="1492">
          <cell r="A1492">
            <v>1546</v>
          </cell>
          <cell r="B1492" t="str">
            <v>izaldi-lee</v>
          </cell>
          <cell r="C1492" t="str">
            <v>VAN ZYL</v>
          </cell>
          <cell r="D1492" t="str">
            <v>W</v>
          </cell>
          <cell r="E1492" t="str">
            <v>F</v>
          </cell>
          <cell r="F1492" t="str">
            <v>W23/4</v>
          </cell>
          <cell r="G1492" t="str">
            <v>AGN</v>
          </cell>
        </row>
        <row r="1493">
          <cell r="A1493">
            <v>1547</v>
          </cell>
          <cell r="B1493" t="str">
            <v>chane</v>
          </cell>
          <cell r="C1493" t="str">
            <v>VENTER</v>
          </cell>
          <cell r="D1493" t="str">
            <v>W</v>
          </cell>
          <cell r="E1493" t="str">
            <v>F</v>
          </cell>
          <cell r="F1493" t="str">
            <v>W23/4</v>
          </cell>
          <cell r="G1493" t="str">
            <v>AGN</v>
          </cell>
        </row>
        <row r="1494">
          <cell r="A1494">
            <v>1548</v>
          </cell>
          <cell r="B1494" t="str">
            <v>simonay</v>
          </cell>
          <cell r="C1494" t="str">
            <v>WEITSZ</v>
          </cell>
          <cell r="D1494" t="str">
            <v>W</v>
          </cell>
          <cell r="E1494" t="str">
            <v>F</v>
          </cell>
          <cell r="F1494" t="str">
            <v>W23/4</v>
          </cell>
          <cell r="G1494" t="str">
            <v>AGN</v>
          </cell>
        </row>
        <row r="1495">
          <cell r="A1495">
            <v>1549</v>
          </cell>
          <cell r="B1495" t="str">
            <v>shereen</v>
          </cell>
          <cell r="C1495" t="str">
            <v>BARNARD</v>
          </cell>
          <cell r="D1495" t="str">
            <v>W</v>
          </cell>
          <cell r="E1495" t="str">
            <v>F</v>
          </cell>
          <cell r="F1495" t="str">
            <v>W35/4</v>
          </cell>
          <cell r="G1495" t="str">
            <v>AGN</v>
          </cell>
        </row>
        <row r="1496">
          <cell r="A1496">
            <v>1550</v>
          </cell>
          <cell r="B1496" t="str">
            <v>esme</v>
          </cell>
          <cell r="C1496" t="str">
            <v>BOTHA</v>
          </cell>
          <cell r="D1496" t="str">
            <v>W</v>
          </cell>
          <cell r="E1496" t="str">
            <v>F</v>
          </cell>
          <cell r="F1496" t="str">
            <v>W35/4</v>
          </cell>
          <cell r="G1496" t="str">
            <v>AGN</v>
          </cell>
        </row>
        <row r="1497">
          <cell r="A1497">
            <v>1551</v>
          </cell>
          <cell r="B1497" t="str">
            <v>simone</v>
          </cell>
          <cell r="C1497" t="str">
            <v>BOTHA</v>
          </cell>
          <cell r="D1497" t="str">
            <v>W</v>
          </cell>
          <cell r="E1497" t="str">
            <v>F</v>
          </cell>
          <cell r="F1497" t="str">
            <v>W35/4</v>
          </cell>
          <cell r="G1497" t="str">
            <v>AGN</v>
          </cell>
        </row>
        <row r="1498">
          <cell r="A1498">
            <v>1552</v>
          </cell>
          <cell r="B1498" t="str">
            <v>marcelle</v>
          </cell>
          <cell r="C1498" t="str">
            <v>COETZEE</v>
          </cell>
          <cell r="D1498" t="str">
            <v>W</v>
          </cell>
          <cell r="E1498" t="str">
            <v>F</v>
          </cell>
          <cell r="F1498" t="str">
            <v>W35/4</v>
          </cell>
          <cell r="G1498" t="str">
            <v>AGN</v>
          </cell>
        </row>
        <row r="1499">
          <cell r="A1499">
            <v>1553</v>
          </cell>
          <cell r="B1499" t="str">
            <v>cheri-lee</v>
          </cell>
          <cell r="C1499" t="str">
            <v>FERREIRA</v>
          </cell>
          <cell r="D1499" t="str">
            <v>W</v>
          </cell>
          <cell r="E1499" t="str">
            <v>F</v>
          </cell>
          <cell r="F1499" t="str">
            <v>W35/4</v>
          </cell>
          <cell r="G1499" t="str">
            <v>AGN</v>
          </cell>
        </row>
        <row r="1500">
          <cell r="A1500">
            <v>1554</v>
          </cell>
          <cell r="B1500" t="str">
            <v>liesel</v>
          </cell>
          <cell r="C1500" t="str">
            <v>FOURIE</v>
          </cell>
          <cell r="D1500" t="str">
            <v>W</v>
          </cell>
          <cell r="E1500" t="str">
            <v>F</v>
          </cell>
          <cell r="F1500" t="str">
            <v>W35/4</v>
          </cell>
          <cell r="G1500" t="str">
            <v>AGN</v>
          </cell>
        </row>
        <row r="1501">
          <cell r="A1501">
            <v>1555</v>
          </cell>
          <cell r="B1501" t="str">
            <v>aneli</v>
          </cell>
          <cell r="C1501" t="str">
            <v>HEYNEKE</v>
          </cell>
          <cell r="D1501" t="str">
            <v>W</v>
          </cell>
          <cell r="E1501" t="str">
            <v>F</v>
          </cell>
          <cell r="F1501" t="str">
            <v>W35/4</v>
          </cell>
          <cell r="G1501" t="str">
            <v>AGN</v>
          </cell>
        </row>
        <row r="1502">
          <cell r="A1502">
            <v>1556</v>
          </cell>
          <cell r="B1502" t="str">
            <v>sunet</v>
          </cell>
          <cell r="C1502" t="str">
            <v>KUPERUS</v>
          </cell>
          <cell r="D1502" t="str">
            <v>W</v>
          </cell>
          <cell r="E1502" t="str">
            <v>F</v>
          </cell>
          <cell r="F1502" t="str">
            <v>W35/4</v>
          </cell>
          <cell r="G1502" t="str">
            <v>AGN</v>
          </cell>
        </row>
        <row r="1503">
          <cell r="A1503">
            <v>1557</v>
          </cell>
          <cell r="B1503" t="str">
            <v>anel</v>
          </cell>
          <cell r="C1503" t="str">
            <v>LOUW</v>
          </cell>
          <cell r="D1503" t="str">
            <v>W</v>
          </cell>
          <cell r="E1503" t="str">
            <v>F</v>
          </cell>
          <cell r="F1503" t="str">
            <v>W35/4</v>
          </cell>
          <cell r="G1503" t="str">
            <v>AGN</v>
          </cell>
        </row>
        <row r="1504">
          <cell r="A1504">
            <v>1558</v>
          </cell>
          <cell r="B1504" t="str">
            <v>hannelie</v>
          </cell>
          <cell r="C1504" t="str">
            <v>MARE</v>
          </cell>
          <cell r="D1504" t="str">
            <v>W</v>
          </cell>
          <cell r="E1504" t="str">
            <v>F</v>
          </cell>
          <cell r="F1504" t="str">
            <v>W35/4</v>
          </cell>
          <cell r="G1504" t="str">
            <v>AGN</v>
          </cell>
        </row>
        <row r="1505">
          <cell r="A1505">
            <v>1559</v>
          </cell>
          <cell r="B1505" t="str">
            <v>lizelle</v>
          </cell>
          <cell r="C1505" t="str">
            <v>MENTZ</v>
          </cell>
          <cell r="D1505" t="str">
            <v>W</v>
          </cell>
          <cell r="E1505" t="str">
            <v>F</v>
          </cell>
          <cell r="F1505" t="str">
            <v>W35/4</v>
          </cell>
          <cell r="G1505" t="str">
            <v>AGN</v>
          </cell>
        </row>
        <row r="1506">
          <cell r="A1506">
            <v>1560</v>
          </cell>
          <cell r="B1506" t="str">
            <v>tersia</v>
          </cell>
          <cell r="C1506" t="str">
            <v>MULLER</v>
          </cell>
          <cell r="D1506" t="str">
            <v>W</v>
          </cell>
          <cell r="E1506" t="str">
            <v>F</v>
          </cell>
          <cell r="F1506" t="str">
            <v>W35/4</v>
          </cell>
          <cell r="G1506" t="str">
            <v>AGN</v>
          </cell>
        </row>
        <row r="1507">
          <cell r="A1507">
            <v>1561</v>
          </cell>
          <cell r="B1507" t="str">
            <v>andrea</v>
          </cell>
          <cell r="C1507" t="str">
            <v>STEYN</v>
          </cell>
          <cell r="D1507" t="str">
            <v>W</v>
          </cell>
          <cell r="E1507" t="str">
            <v>F</v>
          </cell>
          <cell r="F1507" t="str">
            <v>W35/4</v>
          </cell>
          <cell r="G1507" t="str">
            <v>AGN</v>
          </cell>
        </row>
        <row r="1508">
          <cell r="A1508">
            <v>1562</v>
          </cell>
          <cell r="B1508" t="str">
            <v>ronel</v>
          </cell>
          <cell r="C1508" t="str">
            <v>VAN DER WESTHUIZEN</v>
          </cell>
          <cell r="D1508" t="str">
            <v>W</v>
          </cell>
          <cell r="E1508" t="str">
            <v>F</v>
          </cell>
          <cell r="F1508" t="str">
            <v>W35/4</v>
          </cell>
          <cell r="G1508" t="str">
            <v>AGN</v>
          </cell>
        </row>
        <row r="1509">
          <cell r="A1509">
            <v>1563</v>
          </cell>
          <cell r="B1509" t="str">
            <v>marisca</v>
          </cell>
          <cell r="C1509" t="str">
            <v>VAN NIEKERK</v>
          </cell>
          <cell r="D1509" t="str">
            <v>W</v>
          </cell>
          <cell r="E1509" t="str">
            <v>F</v>
          </cell>
          <cell r="F1509" t="str">
            <v>W35/4</v>
          </cell>
          <cell r="G1509" t="str">
            <v>AGN</v>
          </cell>
        </row>
        <row r="1510">
          <cell r="A1510">
            <v>1564</v>
          </cell>
          <cell r="B1510" t="str">
            <v>arline</v>
          </cell>
          <cell r="C1510" t="str">
            <v>VAN STADEN</v>
          </cell>
          <cell r="D1510" t="str">
            <v>W</v>
          </cell>
          <cell r="E1510" t="str">
            <v>F</v>
          </cell>
          <cell r="F1510" t="str">
            <v>W35/4</v>
          </cell>
          <cell r="G1510" t="str">
            <v>AGN</v>
          </cell>
        </row>
        <row r="1511">
          <cell r="A1511">
            <v>1565</v>
          </cell>
          <cell r="B1511" t="str">
            <v>nicole</v>
          </cell>
          <cell r="C1511" t="str">
            <v>VENTER</v>
          </cell>
          <cell r="D1511" t="str">
            <v>W</v>
          </cell>
          <cell r="E1511" t="str">
            <v>F</v>
          </cell>
          <cell r="F1511" t="str">
            <v>W35/4</v>
          </cell>
          <cell r="G1511" t="str">
            <v>AGN</v>
          </cell>
        </row>
        <row r="1512">
          <cell r="A1512">
            <v>1566</v>
          </cell>
          <cell r="B1512" t="str">
            <v>alicha</v>
          </cell>
          <cell r="C1512" t="str">
            <v>WILLERING</v>
          </cell>
          <cell r="D1512" t="str">
            <v>W</v>
          </cell>
          <cell r="E1512" t="str">
            <v>F</v>
          </cell>
          <cell r="F1512" t="str">
            <v>W35/4</v>
          </cell>
          <cell r="G1512" t="str">
            <v>AGN</v>
          </cell>
        </row>
        <row r="1513">
          <cell r="A1513">
            <v>1567</v>
          </cell>
          <cell r="B1513" t="str">
            <v>bernita</v>
          </cell>
          <cell r="C1513" t="str">
            <v>BORNMANN</v>
          </cell>
          <cell r="D1513" t="str">
            <v>W</v>
          </cell>
          <cell r="E1513" t="str">
            <v>F</v>
          </cell>
          <cell r="F1513" t="str">
            <v>W40/4</v>
          </cell>
          <cell r="G1513" t="str">
            <v>AGN</v>
          </cell>
        </row>
        <row r="1514">
          <cell r="A1514">
            <v>1568</v>
          </cell>
          <cell r="B1514" t="str">
            <v>chantelle</v>
          </cell>
          <cell r="C1514" t="str">
            <v>EYBERS</v>
          </cell>
          <cell r="D1514" t="str">
            <v>W</v>
          </cell>
          <cell r="E1514" t="str">
            <v>F</v>
          </cell>
          <cell r="F1514" t="str">
            <v>W40/4</v>
          </cell>
          <cell r="G1514" t="str">
            <v>AGN</v>
          </cell>
        </row>
        <row r="1515">
          <cell r="A1515">
            <v>1569</v>
          </cell>
          <cell r="B1515" t="str">
            <v>liandi</v>
          </cell>
          <cell r="C1515" t="str">
            <v>FOURIE</v>
          </cell>
          <cell r="D1515" t="str">
            <v>W</v>
          </cell>
          <cell r="E1515" t="str">
            <v>F</v>
          </cell>
          <cell r="F1515" t="str">
            <v>W40/4</v>
          </cell>
          <cell r="G1515" t="str">
            <v>AGN</v>
          </cell>
        </row>
        <row r="1516">
          <cell r="A1516">
            <v>1570</v>
          </cell>
          <cell r="B1516" t="str">
            <v>rinette</v>
          </cell>
          <cell r="C1516" t="str">
            <v>FOURIE</v>
          </cell>
          <cell r="D1516" t="str">
            <v>W</v>
          </cell>
          <cell r="E1516" t="str">
            <v>F</v>
          </cell>
          <cell r="F1516" t="str">
            <v>W40/4</v>
          </cell>
          <cell r="G1516" t="str">
            <v>AGN</v>
          </cell>
        </row>
        <row r="1517">
          <cell r="A1517">
            <v>1571</v>
          </cell>
          <cell r="B1517" t="str">
            <v>petro</v>
          </cell>
          <cell r="C1517" t="str">
            <v>GROENEWALD</v>
          </cell>
          <cell r="D1517" t="str">
            <v>W</v>
          </cell>
          <cell r="E1517" t="str">
            <v>F</v>
          </cell>
          <cell r="F1517" t="str">
            <v>W40/4</v>
          </cell>
          <cell r="G1517" t="str">
            <v>AGN</v>
          </cell>
        </row>
        <row r="1518">
          <cell r="A1518">
            <v>1572</v>
          </cell>
          <cell r="B1518" t="str">
            <v>jackie</v>
          </cell>
          <cell r="C1518" t="str">
            <v>JORDAAN</v>
          </cell>
          <cell r="D1518" t="str">
            <v>W</v>
          </cell>
          <cell r="E1518" t="str">
            <v>F</v>
          </cell>
          <cell r="F1518" t="str">
            <v>W40/4</v>
          </cell>
          <cell r="G1518" t="str">
            <v>AGN</v>
          </cell>
        </row>
        <row r="1519">
          <cell r="A1519">
            <v>1574</v>
          </cell>
          <cell r="B1519" t="str">
            <v>liza</v>
          </cell>
          <cell r="C1519" t="str">
            <v>MARITZ</v>
          </cell>
          <cell r="D1519" t="str">
            <v>W</v>
          </cell>
          <cell r="E1519" t="str">
            <v>F</v>
          </cell>
          <cell r="F1519" t="str">
            <v>W40/4</v>
          </cell>
          <cell r="G1519" t="str">
            <v>AGN</v>
          </cell>
        </row>
        <row r="1520">
          <cell r="A1520">
            <v>1575</v>
          </cell>
          <cell r="B1520" t="str">
            <v>refiloe</v>
          </cell>
          <cell r="C1520" t="str">
            <v>MOTAUNG</v>
          </cell>
          <cell r="D1520" t="str">
            <v>B</v>
          </cell>
          <cell r="E1520" t="str">
            <v>F</v>
          </cell>
          <cell r="F1520" t="str">
            <v>W40/4</v>
          </cell>
          <cell r="G1520" t="str">
            <v>AGN</v>
          </cell>
        </row>
        <row r="1521">
          <cell r="A1521">
            <v>1576</v>
          </cell>
          <cell r="B1521" t="str">
            <v>precious</v>
          </cell>
          <cell r="C1521" t="str">
            <v>NCAYIYANA</v>
          </cell>
          <cell r="D1521" t="str">
            <v>B</v>
          </cell>
          <cell r="E1521" t="str">
            <v>F</v>
          </cell>
          <cell r="F1521" t="str">
            <v>W40/4</v>
          </cell>
          <cell r="G1521" t="str">
            <v>AGN</v>
          </cell>
        </row>
        <row r="1522">
          <cell r="A1522">
            <v>1577</v>
          </cell>
          <cell r="B1522" t="str">
            <v>adri</v>
          </cell>
          <cell r="C1522" t="str">
            <v>PAYNE</v>
          </cell>
          <cell r="D1522" t="str">
            <v>W</v>
          </cell>
          <cell r="E1522" t="str">
            <v>F</v>
          </cell>
          <cell r="F1522" t="str">
            <v>W40/4</v>
          </cell>
          <cell r="G1522" t="str">
            <v>AGN</v>
          </cell>
        </row>
        <row r="1523">
          <cell r="A1523">
            <v>1578</v>
          </cell>
          <cell r="B1523" t="str">
            <v>michelle</v>
          </cell>
          <cell r="C1523" t="str">
            <v>PRETORIUS</v>
          </cell>
          <cell r="D1523" t="str">
            <v>W</v>
          </cell>
          <cell r="E1523" t="str">
            <v>F</v>
          </cell>
          <cell r="F1523" t="str">
            <v>W40/4</v>
          </cell>
          <cell r="G1523" t="str">
            <v>AGN</v>
          </cell>
        </row>
        <row r="1524">
          <cell r="A1524">
            <v>1579</v>
          </cell>
          <cell r="B1524" t="str">
            <v>marizelle</v>
          </cell>
          <cell r="C1524" t="str">
            <v>RAUBENHEIMER</v>
          </cell>
          <cell r="D1524" t="str">
            <v>W</v>
          </cell>
          <cell r="E1524" t="str">
            <v>F</v>
          </cell>
          <cell r="F1524" t="str">
            <v>W40/4</v>
          </cell>
          <cell r="G1524" t="str">
            <v>AGN</v>
          </cell>
        </row>
        <row r="1525">
          <cell r="A1525">
            <v>1580</v>
          </cell>
          <cell r="B1525" t="str">
            <v>monica</v>
          </cell>
          <cell r="C1525" t="str">
            <v>ROUSSEAU</v>
          </cell>
          <cell r="D1525" t="str">
            <v>W</v>
          </cell>
          <cell r="E1525" t="str">
            <v>F</v>
          </cell>
          <cell r="F1525" t="str">
            <v>W40/4</v>
          </cell>
          <cell r="G1525" t="str">
            <v>AGN</v>
          </cell>
        </row>
        <row r="1526">
          <cell r="A1526">
            <v>1581</v>
          </cell>
          <cell r="B1526" t="str">
            <v>moreen</v>
          </cell>
          <cell r="C1526" t="str">
            <v>STEYN</v>
          </cell>
          <cell r="D1526" t="str">
            <v>W</v>
          </cell>
          <cell r="E1526" t="str">
            <v>F</v>
          </cell>
          <cell r="F1526" t="str">
            <v>W40/4</v>
          </cell>
          <cell r="G1526" t="str">
            <v>AGN</v>
          </cell>
        </row>
        <row r="1527">
          <cell r="A1527">
            <v>1582</v>
          </cell>
          <cell r="B1527" t="str">
            <v>lindie</v>
          </cell>
          <cell r="C1527" t="str">
            <v>STRYDOM</v>
          </cell>
          <cell r="D1527" t="str">
            <v>W</v>
          </cell>
          <cell r="E1527" t="str">
            <v>F</v>
          </cell>
          <cell r="F1527" t="str">
            <v>W40/4</v>
          </cell>
          <cell r="G1527" t="str">
            <v>AGN</v>
          </cell>
        </row>
        <row r="1528">
          <cell r="A1528">
            <v>1583</v>
          </cell>
          <cell r="B1528" t="str">
            <v>megan</v>
          </cell>
          <cell r="C1528" t="str">
            <v>VAN ROOYEN</v>
          </cell>
          <cell r="D1528" t="str">
            <v>W</v>
          </cell>
          <cell r="E1528" t="str">
            <v>F</v>
          </cell>
          <cell r="F1528" t="str">
            <v>W40/4</v>
          </cell>
          <cell r="G1528" t="str">
            <v>AGN</v>
          </cell>
        </row>
        <row r="1529">
          <cell r="A1529">
            <v>1584</v>
          </cell>
          <cell r="B1529" t="str">
            <v>laetitia</v>
          </cell>
          <cell r="C1529" t="str">
            <v>VAN WYK</v>
          </cell>
          <cell r="D1529" t="str">
            <v>W</v>
          </cell>
          <cell r="E1529" t="str">
            <v>F</v>
          </cell>
          <cell r="F1529" t="str">
            <v>W40/4</v>
          </cell>
          <cell r="G1529" t="str">
            <v>AGN</v>
          </cell>
        </row>
        <row r="1530">
          <cell r="A1530">
            <v>3388</v>
          </cell>
          <cell r="B1530" t="str">
            <v>ronel</v>
          </cell>
          <cell r="C1530" t="str">
            <v>VILJOEN</v>
          </cell>
          <cell r="E1530" t="str">
            <v>F</v>
          </cell>
          <cell r="F1530" t="str">
            <v>W40/4</v>
          </cell>
          <cell r="G1530" t="str">
            <v>AGN</v>
          </cell>
        </row>
        <row r="1531">
          <cell r="A1531">
            <v>1585</v>
          </cell>
          <cell r="B1531" t="str">
            <v>marieke</v>
          </cell>
          <cell r="C1531" t="str">
            <v>BAASCH</v>
          </cell>
          <cell r="D1531" t="str">
            <v>W</v>
          </cell>
          <cell r="E1531" t="str">
            <v>F</v>
          </cell>
          <cell r="F1531" t="str">
            <v>W45/4</v>
          </cell>
          <cell r="G1531" t="str">
            <v>AGN</v>
          </cell>
        </row>
        <row r="1532">
          <cell r="A1532">
            <v>1586</v>
          </cell>
          <cell r="B1532" t="str">
            <v>talita</v>
          </cell>
          <cell r="C1532" t="str">
            <v>BEHRENS</v>
          </cell>
          <cell r="D1532" t="str">
            <v>W</v>
          </cell>
          <cell r="E1532" t="str">
            <v>F</v>
          </cell>
          <cell r="F1532" t="str">
            <v>W45/4</v>
          </cell>
          <cell r="G1532" t="str">
            <v>AGN</v>
          </cell>
        </row>
        <row r="1533">
          <cell r="A1533">
            <v>1587</v>
          </cell>
          <cell r="B1533" t="str">
            <v>tania</v>
          </cell>
          <cell r="C1533" t="str">
            <v>BLIGNAUT</v>
          </cell>
          <cell r="D1533" t="str">
            <v>W</v>
          </cell>
          <cell r="E1533" t="str">
            <v>F</v>
          </cell>
          <cell r="F1533" t="str">
            <v>W45/4</v>
          </cell>
          <cell r="G1533" t="str">
            <v>AGN</v>
          </cell>
        </row>
        <row r="1534">
          <cell r="A1534">
            <v>1588</v>
          </cell>
          <cell r="B1534" t="str">
            <v>talita</v>
          </cell>
          <cell r="C1534" t="str">
            <v>BOTHA</v>
          </cell>
          <cell r="D1534" t="str">
            <v>W</v>
          </cell>
          <cell r="E1534" t="str">
            <v>F</v>
          </cell>
          <cell r="F1534" t="str">
            <v>W45/4</v>
          </cell>
          <cell r="G1534" t="str">
            <v>AGN</v>
          </cell>
        </row>
        <row r="1535">
          <cell r="A1535">
            <v>1589</v>
          </cell>
          <cell r="B1535" t="str">
            <v>adelle</v>
          </cell>
          <cell r="C1535" t="str">
            <v>COETZE</v>
          </cell>
          <cell r="D1535" t="str">
            <v>W</v>
          </cell>
          <cell r="E1535" t="str">
            <v>F</v>
          </cell>
          <cell r="F1535" t="str">
            <v>W45/4</v>
          </cell>
          <cell r="G1535" t="str">
            <v>AGN</v>
          </cell>
        </row>
        <row r="1536">
          <cell r="A1536">
            <v>1590</v>
          </cell>
          <cell r="B1536" t="str">
            <v>altje</v>
          </cell>
          <cell r="C1536" t="str">
            <v>CONRADIE</v>
          </cell>
          <cell r="D1536" t="str">
            <v>W</v>
          </cell>
          <cell r="E1536" t="str">
            <v>F</v>
          </cell>
          <cell r="F1536" t="str">
            <v>W45/4</v>
          </cell>
          <cell r="G1536" t="str">
            <v>AGN</v>
          </cell>
        </row>
        <row r="1537">
          <cell r="A1537">
            <v>1591</v>
          </cell>
          <cell r="B1537" t="str">
            <v>brunhilde</v>
          </cell>
          <cell r="C1537" t="str">
            <v>CRONJE</v>
          </cell>
          <cell r="D1537" t="str">
            <v>W</v>
          </cell>
          <cell r="E1537" t="str">
            <v>F</v>
          </cell>
          <cell r="F1537" t="str">
            <v>W45/4</v>
          </cell>
          <cell r="G1537" t="str">
            <v>AGN</v>
          </cell>
        </row>
        <row r="1538">
          <cell r="A1538">
            <v>1592</v>
          </cell>
          <cell r="B1538" t="str">
            <v>carika</v>
          </cell>
          <cell r="C1538" t="str">
            <v>CURLEWIS</v>
          </cell>
          <cell r="D1538" t="str">
            <v>W</v>
          </cell>
          <cell r="E1538" t="str">
            <v>F</v>
          </cell>
          <cell r="F1538" t="str">
            <v>W45/4</v>
          </cell>
          <cell r="G1538" t="str">
            <v>AGN</v>
          </cell>
        </row>
        <row r="1539">
          <cell r="A1539">
            <v>1593</v>
          </cell>
          <cell r="B1539" t="str">
            <v>sunet</v>
          </cell>
          <cell r="C1539" t="str">
            <v>EYBERS</v>
          </cell>
          <cell r="D1539" t="str">
            <v>W</v>
          </cell>
          <cell r="E1539" t="str">
            <v>F</v>
          </cell>
          <cell r="F1539" t="str">
            <v>W45/4</v>
          </cell>
          <cell r="G1539" t="str">
            <v>AGN</v>
          </cell>
        </row>
        <row r="1540">
          <cell r="A1540">
            <v>1594</v>
          </cell>
          <cell r="B1540" t="str">
            <v>ilse</v>
          </cell>
          <cell r="C1540" t="str">
            <v>FOURIE</v>
          </cell>
          <cell r="D1540" t="str">
            <v>W</v>
          </cell>
          <cell r="E1540" t="str">
            <v>F</v>
          </cell>
          <cell r="F1540" t="str">
            <v>W45/4</v>
          </cell>
          <cell r="G1540" t="str">
            <v>AGN</v>
          </cell>
        </row>
        <row r="1541">
          <cell r="A1541">
            <v>1595</v>
          </cell>
          <cell r="B1541" t="str">
            <v>tanya</v>
          </cell>
          <cell r="C1541" t="str">
            <v>JANSEN</v>
          </cell>
          <cell r="D1541" t="str">
            <v>W</v>
          </cell>
          <cell r="E1541" t="str">
            <v>F</v>
          </cell>
          <cell r="F1541" t="str">
            <v>W45/4</v>
          </cell>
          <cell r="G1541" t="str">
            <v>AGN</v>
          </cell>
        </row>
        <row r="1542">
          <cell r="A1542">
            <v>1596</v>
          </cell>
          <cell r="B1542" t="str">
            <v>celeste</v>
          </cell>
          <cell r="C1542" t="str">
            <v>LABUSCHAGNE</v>
          </cell>
          <cell r="D1542" t="str">
            <v>W</v>
          </cell>
          <cell r="E1542" t="str">
            <v>F</v>
          </cell>
          <cell r="F1542" t="str">
            <v>W45/4</v>
          </cell>
          <cell r="G1542" t="str">
            <v>AGN</v>
          </cell>
        </row>
        <row r="1543">
          <cell r="A1543">
            <v>1597</v>
          </cell>
          <cell r="B1543" t="str">
            <v>ingrid</v>
          </cell>
          <cell r="C1543" t="str">
            <v>LOUW</v>
          </cell>
          <cell r="D1543" t="str">
            <v>W</v>
          </cell>
          <cell r="E1543" t="str">
            <v>F</v>
          </cell>
          <cell r="F1543" t="str">
            <v>W45/4</v>
          </cell>
          <cell r="G1543" t="str">
            <v>AGN</v>
          </cell>
        </row>
        <row r="1544">
          <cell r="A1544">
            <v>1598</v>
          </cell>
          <cell r="B1544" t="str">
            <v>louise</v>
          </cell>
          <cell r="C1544" t="str">
            <v>MULLER</v>
          </cell>
          <cell r="D1544" t="str">
            <v>W</v>
          </cell>
          <cell r="E1544" t="str">
            <v>F</v>
          </cell>
          <cell r="F1544" t="str">
            <v>W45/4</v>
          </cell>
          <cell r="G1544" t="str">
            <v>AGN</v>
          </cell>
        </row>
        <row r="1545">
          <cell r="A1545">
            <v>1599</v>
          </cell>
          <cell r="B1545" t="str">
            <v>marlene</v>
          </cell>
          <cell r="C1545" t="str">
            <v>NEL</v>
          </cell>
          <cell r="D1545" t="str">
            <v>W</v>
          </cell>
          <cell r="E1545" t="str">
            <v>F</v>
          </cell>
          <cell r="F1545" t="str">
            <v>W45/4</v>
          </cell>
          <cell r="G1545" t="str">
            <v>AGN</v>
          </cell>
        </row>
        <row r="1546">
          <cell r="A1546">
            <v>1600</v>
          </cell>
          <cell r="B1546" t="str">
            <v>jeanette</v>
          </cell>
          <cell r="C1546" t="str">
            <v>NELL</v>
          </cell>
          <cell r="D1546" t="str">
            <v>W</v>
          </cell>
          <cell r="E1546" t="str">
            <v>F</v>
          </cell>
          <cell r="F1546" t="str">
            <v>W45/4</v>
          </cell>
          <cell r="G1546" t="str">
            <v>AGN</v>
          </cell>
        </row>
        <row r="1547">
          <cell r="A1547">
            <v>1601</v>
          </cell>
          <cell r="B1547" t="str">
            <v>beulah</v>
          </cell>
          <cell r="C1547" t="str">
            <v>PRETORIUS</v>
          </cell>
          <cell r="D1547" t="str">
            <v>W</v>
          </cell>
          <cell r="E1547" t="str">
            <v>F</v>
          </cell>
          <cell r="F1547" t="str">
            <v>W45/4</v>
          </cell>
          <cell r="G1547" t="str">
            <v>AGN</v>
          </cell>
        </row>
        <row r="1548">
          <cell r="A1548">
            <v>1602</v>
          </cell>
          <cell r="B1548" t="str">
            <v>ronel</v>
          </cell>
          <cell r="C1548" t="str">
            <v>THOMAS</v>
          </cell>
          <cell r="D1548" t="str">
            <v>W</v>
          </cell>
          <cell r="E1548" t="str">
            <v>F</v>
          </cell>
          <cell r="F1548" t="str">
            <v>W45/4</v>
          </cell>
          <cell r="G1548" t="str">
            <v>AGN</v>
          </cell>
        </row>
        <row r="1549">
          <cell r="A1549">
            <v>1603</v>
          </cell>
          <cell r="B1549" t="str">
            <v>laura-anne</v>
          </cell>
          <cell r="C1549" t="str">
            <v>VAN LIESHOUT</v>
          </cell>
          <cell r="D1549" t="str">
            <v>W</v>
          </cell>
          <cell r="E1549" t="str">
            <v>F</v>
          </cell>
          <cell r="F1549" t="str">
            <v>W45/4</v>
          </cell>
          <cell r="G1549" t="str">
            <v>AGN</v>
          </cell>
        </row>
        <row r="1550">
          <cell r="A1550">
            <v>1604</v>
          </cell>
          <cell r="B1550" t="str">
            <v>karen</v>
          </cell>
          <cell r="C1550" t="str">
            <v>COOMBER</v>
          </cell>
          <cell r="D1550" t="str">
            <v>W</v>
          </cell>
          <cell r="E1550" t="str">
            <v>F</v>
          </cell>
          <cell r="F1550" t="str">
            <v>W50/4</v>
          </cell>
          <cell r="G1550" t="str">
            <v>AGN</v>
          </cell>
        </row>
        <row r="1551">
          <cell r="A1551">
            <v>1605</v>
          </cell>
          <cell r="B1551" t="str">
            <v>letmare</v>
          </cell>
          <cell r="C1551" t="str">
            <v>DREECKMEIER</v>
          </cell>
          <cell r="D1551" t="str">
            <v>W</v>
          </cell>
          <cell r="E1551" t="str">
            <v>F</v>
          </cell>
          <cell r="F1551" t="str">
            <v>W50/4</v>
          </cell>
          <cell r="G1551" t="str">
            <v>AGN</v>
          </cell>
        </row>
        <row r="1552">
          <cell r="A1552">
            <v>1606</v>
          </cell>
          <cell r="B1552" t="str">
            <v>lettie</v>
          </cell>
          <cell r="C1552" t="str">
            <v>ERASMUS</v>
          </cell>
          <cell r="D1552" t="str">
            <v>W</v>
          </cell>
          <cell r="E1552" t="str">
            <v>F</v>
          </cell>
          <cell r="F1552" t="str">
            <v>W50/4</v>
          </cell>
          <cell r="G1552" t="str">
            <v>AGN</v>
          </cell>
        </row>
        <row r="1553">
          <cell r="A1553">
            <v>1607</v>
          </cell>
          <cell r="B1553" t="str">
            <v>carol</v>
          </cell>
          <cell r="C1553" t="str">
            <v>GOODINSON</v>
          </cell>
          <cell r="D1553" t="str">
            <v>W</v>
          </cell>
          <cell r="E1553" t="str">
            <v>F</v>
          </cell>
          <cell r="F1553" t="str">
            <v>W50/4</v>
          </cell>
          <cell r="G1553" t="str">
            <v>AGN</v>
          </cell>
        </row>
        <row r="1554">
          <cell r="A1554">
            <v>1608</v>
          </cell>
          <cell r="B1554" t="str">
            <v>naretha</v>
          </cell>
          <cell r="C1554" t="str">
            <v>GOUWS</v>
          </cell>
          <cell r="D1554" t="str">
            <v>W</v>
          </cell>
          <cell r="E1554" t="str">
            <v>F</v>
          </cell>
          <cell r="F1554" t="str">
            <v>W50/4</v>
          </cell>
          <cell r="G1554" t="str">
            <v>AGN</v>
          </cell>
        </row>
        <row r="1555">
          <cell r="A1555">
            <v>1609</v>
          </cell>
          <cell r="B1555" t="str">
            <v>stienie</v>
          </cell>
          <cell r="C1555" t="str">
            <v>KOMPAGNIE</v>
          </cell>
          <cell r="D1555" t="str">
            <v>W</v>
          </cell>
          <cell r="E1555" t="str">
            <v>F</v>
          </cell>
          <cell r="F1555" t="str">
            <v>W50/4</v>
          </cell>
          <cell r="G1555" t="str">
            <v>AGN</v>
          </cell>
        </row>
        <row r="1556">
          <cell r="A1556">
            <v>1610</v>
          </cell>
          <cell r="B1556" t="str">
            <v>cornel</v>
          </cell>
          <cell r="C1556" t="str">
            <v>KOTZE</v>
          </cell>
          <cell r="D1556" t="str">
            <v>W</v>
          </cell>
          <cell r="E1556" t="str">
            <v>F</v>
          </cell>
          <cell r="F1556" t="str">
            <v>W50/4</v>
          </cell>
          <cell r="G1556" t="str">
            <v>AGN</v>
          </cell>
        </row>
        <row r="1557">
          <cell r="A1557">
            <v>1611</v>
          </cell>
          <cell r="B1557" t="str">
            <v>yvonne</v>
          </cell>
          <cell r="C1557" t="str">
            <v>LETLHAKU</v>
          </cell>
          <cell r="D1557" t="str">
            <v>B</v>
          </cell>
          <cell r="E1557" t="str">
            <v>F</v>
          </cell>
          <cell r="F1557" t="str">
            <v>W50/4</v>
          </cell>
          <cell r="G1557" t="str">
            <v>AGN</v>
          </cell>
        </row>
        <row r="1558">
          <cell r="A1558">
            <v>1612</v>
          </cell>
          <cell r="B1558" t="str">
            <v>concelia</v>
          </cell>
          <cell r="C1558" t="str">
            <v>MALULEKA</v>
          </cell>
          <cell r="D1558" t="str">
            <v>B</v>
          </cell>
          <cell r="E1558" t="str">
            <v>F</v>
          </cell>
          <cell r="F1558" t="str">
            <v>W50/4</v>
          </cell>
          <cell r="G1558" t="str">
            <v>AGN</v>
          </cell>
        </row>
        <row r="1559">
          <cell r="A1559">
            <v>1613</v>
          </cell>
          <cell r="B1559" t="str">
            <v>marie</v>
          </cell>
          <cell r="C1559" t="str">
            <v>MANAMELA</v>
          </cell>
          <cell r="D1559" t="str">
            <v>B</v>
          </cell>
          <cell r="E1559" t="str">
            <v>F</v>
          </cell>
          <cell r="F1559" t="str">
            <v>W50/4</v>
          </cell>
          <cell r="G1559" t="str">
            <v>AGN</v>
          </cell>
        </row>
        <row r="1560">
          <cell r="A1560">
            <v>1614</v>
          </cell>
          <cell r="B1560" t="str">
            <v>sophania</v>
          </cell>
          <cell r="C1560" t="str">
            <v>MOLEKOA</v>
          </cell>
          <cell r="D1560" t="str">
            <v>B</v>
          </cell>
          <cell r="E1560" t="str">
            <v>F</v>
          </cell>
          <cell r="F1560" t="str">
            <v>W50/4</v>
          </cell>
          <cell r="G1560" t="str">
            <v>AGN</v>
          </cell>
        </row>
        <row r="1561">
          <cell r="A1561">
            <v>1615</v>
          </cell>
          <cell r="B1561" t="str">
            <v>marli</v>
          </cell>
          <cell r="C1561" t="str">
            <v>MUNNIK</v>
          </cell>
          <cell r="D1561" t="str">
            <v>W</v>
          </cell>
          <cell r="E1561" t="str">
            <v>F</v>
          </cell>
          <cell r="F1561" t="str">
            <v>W50/4</v>
          </cell>
          <cell r="G1561" t="str">
            <v>AGN</v>
          </cell>
        </row>
        <row r="1562">
          <cell r="A1562">
            <v>1616</v>
          </cell>
          <cell r="B1562" t="str">
            <v>angela</v>
          </cell>
          <cell r="C1562" t="str">
            <v>NZIMANDE</v>
          </cell>
          <cell r="D1562" t="str">
            <v>B</v>
          </cell>
          <cell r="E1562" t="str">
            <v>F</v>
          </cell>
          <cell r="F1562" t="str">
            <v>W50/4</v>
          </cell>
          <cell r="G1562" t="str">
            <v>AGN</v>
          </cell>
        </row>
        <row r="1563">
          <cell r="A1563">
            <v>1617</v>
          </cell>
          <cell r="B1563" t="str">
            <v>santie</v>
          </cell>
          <cell r="C1563" t="str">
            <v>OLIVIER</v>
          </cell>
          <cell r="D1563" t="str">
            <v>W</v>
          </cell>
          <cell r="E1563" t="str">
            <v>F</v>
          </cell>
          <cell r="F1563" t="str">
            <v>W50/4</v>
          </cell>
          <cell r="G1563" t="str">
            <v>AGN</v>
          </cell>
        </row>
        <row r="1564">
          <cell r="A1564">
            <v>1618</v>
          </cell>
          <cell r="B1564" t="str">
            <v>ilze</v>
          </cell>
          <cell r="C1564" t="str">
            <v>OOSTHUIZEN</v>
          </cell>
          <cell r="D1564" t="str">
            <v>W</v>
          </cell>
          <cell r="E1564" t="str">
            <v>F</v>
          </cell>
          <cell r="F1564" t="str">
            <v>W50/4</v>
          </cell>
          <cell r="G1564" t="str">
            <v>AGN</v>
          </cell>
        </row>
        <row r="1565">
          <cell r="A1565">
            <v>1619</v>
          </cell>
          <cell r="B1565" t="str">
            <v>amelia</v>
          </cell>
          <cell r="C1565" t="str">
            <v>PIPER</v>
          </cell>
          <cell r="D1565" t="str">
            <v>W</v>
          </cell>
          <cell r="E1565" t="str">
            <v>F</v>
          </cell>
          <cell r="F1565" t="str">
            <v>W50/4</v>
          </cell>
          <cell r="G1565" t="str">
            <v>AGN</v>
          </cell>
        </row>
        <row r="1566">
          <cell r="A1566">
            <v>1620</v>
          </cell>
          <cell r="B1566" t="str">
            <v>sandra</v>
          </cell>
          <cell r="C1566" t="str">
            <v>VAN NIEKERK</v>
          </cell>
          <cell r="D1566" t="str">
            <v>W</v>
          </cell>
          <cell r="E1566" t="str">
            <v>F</v>
          </cell>
          <cell r="F1566" t="str">
            <v>W50/4</v>
          </cell>
          <cell r="G1566" t="str">
            <v>AGN</v>
          </cell>
        </row>
        <row r="1567">
          <cell r="A1567">
            <v>1621</v>
          </cell>
          <cell r="B1567" t="str">
            <v>salome</v>
          </cell>
          <cell r="C1567" t="str">
            <v>VERMEULEN</v>
          </cell>
          <cell r="D1567" t="str">
            <v>W</v>
          </cell>
          <cell r="E1567" t="str">
            <v>F</v>
          </cell>
          <cell r="F1567" t="str">
            <v>W50/4</v>
          </cell>
          <cell r="G1567" t="str">
            <v>AGN</v>
          </cell>
        </row>
        <row r="1568">
          <cell r="A1568">
            <v>1622</v>
          </cell>
          <cell r="B1568" t="str">
            <v>elize</v>
          </cell>
          <cell r="C1568" t="str">
            <v>BERRANGE</v>
          </cell>
          <cell r="D1568" t="str">
            <v>W</v>
          </cell>
          <cell r="E1568" t="str">
            <v>F</v>
          </cell>
          <cell r="F1568" t="str">
            <v>W55/4</v>
          </cell>
          <cell r="G1568" t="str">
            <v>AGN</v>
          </cell>
        </row>
        <row r="1569">
          <cell r="A1569">
            <v>1623</v>
          </cell>
          <cell r="B1569" t="str">
            <v>annetjie</v>
          </cell>
          <cell r="C1569" t="str">
            <v>BEZUIDENHOUT</v>
          </cell>
          <cell r="D1569" t="str">
            <v>W</v>
          </cell>
          <cell r="E1569" t="str">
            <v>F</v>
          </cell>
          <cell r="F1569" t="str">
            <v>W55/4</v>
          </cell>
          <cell r="G1569" t="str">
            <v>AGN</v>
          </cell>
        </row>
        <row r="1570">
          <cell r="A1570">
            <v>1624</v>
          </cell>
          <cell r="B1570" t="str">
            <v>ansie</v>
          </cell>
          <cell r="C1570" t="str">
            <v>BREYTENBACH</v>
          </cell>
          <cell r="D1570" t="str">
            <v>W</v>
          </cell>
          <cell r="E1570" t="str">
            <v>F</v>
          </cell>
          <cell r="F1570" t="str">
            <v>W55/4</v>
          </cell>
          <cell r="G1570" t="str">
            <v>AGN</v>
          </cell>
        </row>
        <row r="1571">
          <cell r="A1571">
            <v>1625</v>
          </cell>
          <cell r="B1571" t="str">
            <v>esme</v>
          </cell>
          <cell r="C1571" t="str">
            <v>COTTY</v>
          </cell>
          <cell r="D1571" t="str">
            <v>W</v>
          </cell>
          <cell r="E1571" t="str">
            <v>F</v>
          </cell>
          <cell r="F1571" t="str">
            <v>W55/4</v>
          </cell>
          <cell r="G1571" t="str">
            <v>AGN</v>
          </cell>
        </row>
        <row r="1572">
          <cell r="A1572">
            <v>1626</v>
          </cell>
          <cell r="B1572" t="str">
            <v>lidia</v>
          </cell>
          <cell r="C1572" t="str">
            <v>DU PREEZ</v>
          </cell>
          <cell r="D1572" t="str">
            <v>W</v>
          </cell>
          <cell r="E1572" t="str">
            <v>F</v>
          </cell>
          <cell r="F1572" t="str">
            <v>W55/4</v>
          </cell>
          <cell r="G1572" t="str">
            <v>AGN</v>
          </cell>
        </row>
        <row r="1573">
          <cell r="A1573">
            <v>1627</v>
          </cell>
          <cell r="B1573" t="str">
            <v>elmarie</v>
          </cell>
          <cell r="C1573" t="str">
            <v>DU TOIT</v>
          </cell>
          <cell r="D1573" t="str">
            <v>W</v>
          </cell>
          <cell r="E1573" t="str">
            <v>F</v>
          </cell>
          <cell r="F1573" t="str">
            <v>W55/4</v>
          </cell>
          <cell r="G1573" t="str">
            <v>AGN</v>
          </cell>
        </row>
        <row r="1574">
          <cell r="A1574">
            <v>1628</v>
          </cell>
          <cell r="B1574" t="str">
            <v>ilse</v>
          </cell>
          <cell r="C1574" t="str">
            <v>FERREIRA</v>
          </cell>
          <cell r="D1574" t="str">
            <v>W</v>
          </cell>
          <cell r="E1574" t="str">
            <v>F</v>
          </cell>
          <cell r="F1574" t="str">
            <v>W55/4</v>
          </cell>
          <cell r="G1574" t="str">
            <v>AGN</v>
          </cell>
        </row>
        <row r="1575">
          <cell r="A1575">
            <v>1629</v>
          </cell>
          <cell r="B1575" t="str">
            <v>ronel</v>
          </cell>
          <cell r="C1575" t="str">
            <v>FOURIE</v>
          </cell>
          <cell r="D1575" t="str">
            <v>W</v>
          </cell>
          <cell r="E1575" t="str">
            <v>F</v>
          </cell>
          <cell r="F1575" t="str">
            <v>W55/4</v>
          </cell>
          <cell r="G1575" t="str">
            <v>AGN</v>
          </cell>
        </row>
        <row r="1576">
          <cell r="A1576">
            <v>1630</v>
          </cell>
          <cell r="B1576" t="str">
            <v>teresa</v>
          </cell>
          <cell r="C1576" t="str">
            <v>LE ROUX</v>
          </cell>
          <cell r="D1576" t="str">
            <v>W</v>
          </cell>
          <cell r="E1576" t="str">
            <v>F</v>
          </cell>
          <cell r="F1576" t="str">
            <v>W55/4</v>
          </cell>
          <cell r="G1576" t="str">
            <v>AGN</v>
          </cell>
        </row>
        <row r="1577">
          <cell r="A1577">
            <v>1631</v>
          </cell>
          <cell r="B1577" t="str">
            <v>yvonne</v>
          </cell>
          <cell r="C1577" t="str">
            <v>MASHISHI</v>
          </cell>
          <cell r="D1577" t="str">
            <v>B</v>
          </cell>
          <cell r="E1577" t="str">
            <v>F</v>
          </cell>
          <cell r="F1577" t="str">
            <v>W55/4</v>
          </cell>
          <cell r="G1577" t="str">
            <v>AGN</v>
          </cell>
        </row>
        <row r="1578">
          <cell r="A1578">
            <v>1632</v>
          </cell>
          <cell r="B1578" t="str">
            <v>sibongile</v>
          </cell>
          <cell r="C1578" t="str">
            <v>NKOSI</v>
          </cell>
          <cell r="D1578" t="str">
            <v>B</v>
          </cell>
          <cell r="E1578" t="str">
            <v>F</v>
          </cell>
          <cell r="F1578" t="str">
            <v>W55/4</v>
          </cell>
          <cell r="G1578" t="str">
            <v>AGN</v>
          </cell>
        </row>
        <row r="1579">
          <cell r="A1579">
            <v>1633</v>
          </cell>
          <cell r="B1579" t="str">
            <v>emmarie</v>
          </cell>
          <cell r="C1579" t="str">
            <v>THEUNISSEN</v>
          </cell>
          <cell r="D1579" t="str">
            <v>W</v>
          </cell>
          <cell r="E1579" t="str">
            <v>F</v>
          </cell>
          <cell r="F1579" t="str">
            <v>W55/4</v>
          </cell>
          <cell r="G1579" t="str">
            <v>AGN</v>
          </cell>
        </row>
        <row r="1580">
          <cell r="A1580">
            <v>1634</v>
          </cell>
          <cell r="B1580" t="str">
            <v>anette</v>
          </cell>
          <cell r="C1580" t="str">
            <v>VAN REENEN</v>
          </cell>
          <cell r="D1580" t="str">
            <v>W</v>
          </cell>
          <cell r="E1580" t="str">
            <v>F</v>
          </cell>
          <cell r="F1580" t="str">
            <v>W55/4</v>
          </cell>
          <cell r="G1580" t="str">
            <v>AGN</v>
          </cell>
        </row>
        <row r="1581">
          <cell r="A1581">
            <v>1635</v>
          </cell>
          <cell r="B1581" t="str">
            <v>anlerie</v>
          </cell>
          <cell r="C1581" t="str">
            <v>BOTHA</v>
          </cell>
          <cell r="D1581" t="str">
            <v>W</v>
          </cell>
          <cell r="E1581" t="str">
            <v>F</v>
          </cell>
          <cell r="F1581" t="str">
            <v>W60/4</v>
          </cell>
          <cell r="G1581" t="str">
            <v>AGN</v>
          </cell>
        </row>
        <row r="1582">
          <cell r="A1582">
            <v>1636</v>
          </cell>
          <cell r="B1582" t="str">
            <v>joey</v>
          </cell>
          <cell r="C1582" t="str">
            <v>CLOETE</v>
          </cell>
          <cell r="D1582" t="str">
            <v>W</v>
          </cell>
          <cell r="E1582" t="str">
            <v>F</v>
          </cell>
          <cell r="F1582" t="str">
            <v>W60/4</v>
          </cell>
          <cell r="G1582" t="str">
            <v>AGN</v>
          </cell>
        </row>
        <row r="1583">
          <cell r="A1583">
            <v>1637</v>
          </cell>
          <cell r="B1583" t="str">
            <v>ilze</v>
          </cell>
          <cell r="C1583" t="str">
            <v>CROUS</v>
          </cell>
          <cell r="D1583" t="str">
            <v>W</v>
          </cell>
          <cell r="E1583" t="str">
            <v>F</v>
          </cell>
          <cell r="F1583" t="str">
            <v>W60/4</v>
          </cell>
          <cell r="G1583" t="str">
            <v>AGN</v>
          </cell>
        </row>
        <row r="1584">
          <cell r="A1584">
            <v>1638</v>
          </cell>
          <cell r="B1584" t="str">
            <v>lynette</v>
          </cell>
          <cell r="C1584" t="str">
            <v>FISCHER</v>
          </cell>
          <cell r="D1584" t="str">
            <v>W</v>
          </cell>
          <cell r="E1584" t="str">
            <v>F</v>
          </cell>
          <cell r="F1584" t="str">
            <v>W60/4</v>
          </cell>
          <cell r="G1584" t="str">
            <v>AGN</v>
          </cell>
        </row>
        <row r="1585">
          <cell r="A1585">
            <v>1639</v>
          </cell>
          <cell r="B1585" t="str">
            <v>nicolene</v>
          </cell>
          <cell r="C1585" t="str">
            <v>GERICKE</v>
          </cell>
          <cell r="D1585" t="str">
            <v>W</v>
          </cell>
          <cell r="E1585" t="str">
            <v>F</v>
          </cell>
          <cell r="F1585" t="str">
            <v>W60/4</v>
          </cell>
          <cell r="G1585" t="str">
            <v>AGN</v>
          </cell>
        </row>
        <row r="1586">
          <cell r="A1586">
            <v>1640</v>
          </cell>
          <cell r="B1586" t="str">
            <v>mariet</v>
          </cell>
          <cell r="C1586" t="str">
            <v>GEYER</v>
          </cell>
          <cell r="D1586" t="str">
            <v>W</v>
          </cell>
          <cell r="E1586" t="str">
            <v>F</v>
          </cell>
          <cell r="F1586" t="str">
            <v>W60/4</v>
          </cell>
          <cell r="G1586" t="str">
            <v>AGN</v>
          </cell>
        </row>
        <row r="1587">
          <cell r="A1587">
            <v>1641</v>
          </cell>
          <cell r="B1587" t="str">
            <v>linah</v>
          </cell>
          <cell r="C1587" t="str">
            <v>MAHLANGU</v>
          </cell>
          <cell r="D1587" t="str">
            <v>B</v>
          </cell>
          <cell r="E1587" t="str">
            <v>F</v>
          </cell>
          <cell r="F1587" t="str">
            <v>W60/4</v>
          </cell>
          <cell r="G1587" t="str">
            <v>AGN</v>
          </cell>
        </row>
        <row r="1588">
          <cell r="A1588">
            <v>1642</v>
          </cell>
          <cell r="B1588" t="str">
            <v>elsie</v>
          </cell>
          <cell r="C1588" t="str">
            <v>MOKON</v>
          </cell>
          <cell r="D1588" t="str">
            <v>B</v>
          </cell>
          <cell r="E1588" t="str">
            <v>F</v>
          </cell>
          <cell r="F1588" t="str">
            <v>W60/4</v>
          </cell>
          <cell r="G1588" t="str">
            <v>AGN</v>
          </cell>
        </row>
        <row r="1589">
          <cell r="A1589">
            <v>1643</v>
          </cell>
          <cell r="B1589" t="str">
            <v>christa</v>
          </cell>
          <cell r="C1589" t="str">
            <v>MOUTON</v>
          </cell>
          <cell r="D1589" t="str">
            <v>W</v>
          </cell>
          <cell r="E1589" t="str">
            <v>F</v>
          </cell>
          <cell r="F1589" t="str">
            <v>W60/4</v>
          </cell>
          <cell r="G1589" t="str">
            <v>AGN</v>
          </cell>
        </row>
        <row r="1590">
          <cell r="A1590">
            <v>1644</v>
          </cell>
          <cell r="B1590" t="str">
            <v>jackie</v>
          </cell>
          <cell r="C1590" t="str">
            <v>NAVARRIA</v>
          </cell>
          <cell r="D1590" t="str">
            <v>W</v>
          </cell>
          <cell r="E1590" t="str">
            <v>F</v>
          </cell>
          <cell r="F1590" t="str">
            <v>W60/4</v>
          </cell>
          <cell r="G1590" t="str">
            <v>AGN</v>
          </cell>
        </row>
        <row r="1591">
          <cell r="A1591">
            <v>1645</v>
          </cell>
          <cell r="B1591" t="str">
            <v>frances</v>
          </cell>
          <cell r="C1591" t="str">
            <v>VAN BLERK</v>
          </cell>
          <cell r="D1591" t="str">
            <v>W</v>
          </cell>
          <cell r="E1591" t="str">
            <v>F</v>
          </cell>
          <cell r="F1591" t="str">
            <v>W60/4</v>
          </cell>
          <cell r="G1591" t="str">
            <v>AGN</v>
          </cell>
        </row>
        <row r="1592">
          <cell r="A1592">
            <v>1646</v>
          </cell>
          <cell r="B1592" t="str">
            <v>adri</v>
          </cell>
          <cell r="C1592" t="str">
            <v>VAN DYK</v>
          </cell>
          <cell r="D1592" t="str">
            <v>W</v>
          </cell>
          <cell r="E1592" t="str">
            <v>F</v>
          </cell>
          <cell r="F1592" t="str">
            <v>W60/4</v>
          </cell>
          <cell r="G1592" t="str">
            <v>AGN</v>
          </cell>
        </row>
        <row r="1593">
          <cell r="A1593">
            <v>1647</v>
          </cell>
          <cell r="B1593" t="str">
            <v>stephanie</v>
          </cell>
          <cell r="C1593" t="str">
            <v>CLAASSEN</v>
          </cell>
          <cell r="D1593" t="str">
            <v>W</v>
          </cell>
          <cell r="E1593" t="str">
            <v>F</v>
          </cell>
          <cell r="F1593" t="str">
            <v>W65/4</v>
          </cell>
          <cell r="G1593" t="str">
            <v>AGN</v>
          </cell>
        </row>
        <row r="1594">
          <cell r="A1594">
            <v>1648</v>
          </cell>
          <cell r="B1594" t="str">
            <v>rina</v>
          </cell>
          <cell r="C1594" t="str">
            <v>PRETORIUS</v>
          </cell>
          <cell r="D1594" t="str">
            <v>W</v>
          </cell>
          <cell r="E1594" t="str">
            <v>F</v>
          </cell>
          <cell r="F1594" t="str">
            <v>W65/4</v>
          </cell>
          <cell r="G1594" t="str">
            <v>AGN</v>
          </cell>
        </row>
        <row r="1595">
          <cell r="A1595">
            <v>1649</v>
          </cell>
          <cell r="B1595" t="str">
            <v>veronica</v>
          </cell>
          <cell r="C1595" t="str">
            <v>VON GORDON</v>
          </cell>
          <cell r="D1595" t="str">
            <v>W</v>
          </cell>
          <cell r="E1595" t="str">
            <v>F</v>
          </cell>
          <cell r="F1595" t="str">
            <v>W65/4</v>
          </cell>
          <cell r="G1595" t="str">
            <v>AGN</v>
          </cell>
        </row>
        <row r="1596">
          <cell r="A1596">
            <v>1650</v>
          </cell>
          <cell r="B1596" t="str">
            <v>esme</v>
          </cell>
          <cell r="C1596" t="str">
            <v>KLOPPERS</v>
          </cell>
          <cell r="D1596" t="str">
            <v>W</v>
          </cell>
          <cell r="E1596" t="str">
            <v>F</v>
          </cell>
          <cell r="F1596" t="str">
            <v>W70/4</v>
          </cell>
          <cell r="G1596" t="str">
            <v>AGN</v>
          </cell>
        </row>
        <row r="1597">
          <cell r="A1597">
            <v>1651</v>
          </cell>
          <cell r="B1597" t="str">
            <v>rita</v>
          </cell>
          <cell r="C1597" t="str">
            <v>LAKER</v>
          </cell>
          <cell r="D1597" t="str">
            <v>W</v>
          </cell>
          <cell r="E1597" t="str">
            <v>F</v>
          </cell>
          <cell r="F1597" t="str">
            <v>W70/4</v>
          </cell>
          <cell r="G1597" t="str">
            <v>AGN</v>
          </cell>
        </row>
        <row r="1598">
          <cell r="A1598">
            <v>1652</v>
          </cell>
          <cell r="B1598" t="str">
            <v>isabel</v>
          </cell>
          <cell r="C1598" t="str">
            <v>MCLAREN</v>
          </cell>
          <cell r="D1598" t="str">
            <v>W</v>
          </cell>
          <cell r="E1598" t="str">
            <v>F</v>
          </cell>
          <cell r="F1598" t="str">
            <v>W70/4</v>
          </cell>
          <cell r="G1598" t="str">
            <v>AGN</v>
          </cell>
        </row>
        <row r="1599">
          <cell r="A1599">
            <v>1653</v>
          </cell>
          <cell r="B1599" t="str">
            <v>arina</v>
          </cell>
          <cell r="C1599" t="str">
            <v>VAN ASWEGEN</v>
          </cell>
          <cell r="D1599" t="str">
            <v>W</v>
          </cell>
          <cell r="E1599" t="str">
            <v>F</v>
          </cell>
          <cell r="F1599" t="str">
            <v>W75/4</v>
          </cell>
          <cell r="G1599" t="str">
            <v>AGN</v>
          </cell>
        </row>
        <row r="1600">
          <cell r="A1600">
            <v>1654</v>
          </cell>
          <cell r="B1600" t="str">
            <v>annette</v>
          </cell>
          <cell r="C1600" t="str">
            <v>VAN ROOYEN</v>
          </cell>
          <cell r="D1600" t="str">
            <v>W</v>
          </cell>
          <cell r="E1600" t="str">
            <v>F</v>
          </cell>
          <cell r="F1600" t="str">
            <v>W80/4</v>
          </cell>
          <cell r="G1600" t="str">
            <v>AGN</v>
          </cell>
        </row>
        <row r="1601">
          <cell r="A1601">
            <v>1655</v>
          </cell>
          <cell r="B1601" t="str">
            <v>adelaide</v>
          </cell>
          <cell r="C1601" t="str">
            <v>VAN ASWEGEN</v>
          </cell>
          <cell r="D1601" t="str">
            <v>W</v>
          </cell>
          <cell r="E1601" t="str">
            <v>F</v>
          </cell>
          <cell r="F1601" t="str">
            <v>W95/4</v>
          </cell>
          <cell r="G1601" t="str">
            <v>AGN</v>
          </cell>
        </row>
        <row r="1602">
          <cell r="A1602">
            <v>1656</v>
          </cell>
          <cell r="B1602" t="str">
            <v>abednico</v>
          </cell>
          <cell r="C1602" t="str">
            <v>CHOBA</v>
          </cell>
          <cell r="D1602" t="str">
            <v>B</v>
          </cell>
          <cell r="E1602" t="str">
            <v>M</v>
          </cell>
          <cell r="F1602" t="str">
            <v>YM/2</v>
          </cell>
          <cell r="G1602" t="str">
            <v>AGN</v>
          </cell>
        </row>
        <row r="1603">
          <cell r="A1603">
            <v>1657</v>
          </cell>
          <cell r="B1603" t="str">
            <v>jay-c</v>
          </cell>
          <cell r="C1603" t="str">
            <v>FARMER</v>
          </cell>
          <cell r="D1603" t="str">
            <v>C</v>
          </cell>
          <cell r="E1603" t="str">
            <v>M</v>
          </cell>
          <cell r="F1603" t="str">
            <v>YM/2</v>
          </cell>
          <cell r="G1603" t="str">
            <v>AGN</v>
          </cell>
        </row>
        <row r="1604">
          <cell r="A1604">
            <v>1658</v>
          </cell>
          <cell r="B1604" t="str">
            <v>kabelo</v>
          </cell>
          <cell r="C1604" t="str">
            <v>MAJA</v>
          </cell>
          <cell r="D1604" t="str">
            <v>B</v>
          </cell>
          <cell r="E1604" t="str">
            <v>M</v>
          </cell>
          <cell r="F1604" t="str">
            <v>YM/2</v>
          </cell>
          <cell r="G1604" t="str">
            <v>AGN</v>
          </cell>
        </row>
        <row r="1605">
          <cell r="A1605">
            <v>1659</v>
          </cell>
          <cell r="B1605" t="str">
            <v>kgadi</v>
          </cell>
          <cell r="C1605" t="str">
            <v>MONYEBODI</v>
          </cell>
          <cell r="D1605" t="str">
            <v>B</v>
          </cell>
          <cell r="E1605" t="str">
            <v>M</v>
          </cell>
          <cell r="F1605" t="str">
            <v>YM/2</v>
          </cell>
          <cell r="G1605" t="str">
            <v>AGN</v>
          </cell>
        </row>
        <row r="1606">
          <cell r="A1606">
            <v>1660</v>
          </cell>
          <cell r="B1606" t="str">
            <v>juanike</v>
          </cell>
          <cell r="C1606" t="str">
            <v>CRONJE</v>
          </cell>
          <cell r="D1606" t="str">
            <v>W</v>
          </cell>
          <cell r="E1606" t="str">
            <v>F</v>
          </cell>
          <cell r="F1606" t="str">
            <v>YW/2</v>
          </cell>
          <cell r="G1606" t="str">
            <v>AGN</v>
          </cell>
        </row>
        <row r="1607">
          <cell r="A1607">
            <v>1661</v>
          </cell>
          <cell r="B1607" t="str">
            <v>leshan</v>
          </cell>
          <cell r="C1607" t="str">
            <v>CURLEWIS</v>
          </cell>
          <cell r="D1607" t="str">
            <v>W</v>
          </cell>
          <cell r="E1607" t="str">
            <v>F</v>
          </cell>
          <cell r="F1607" t="str">
            <v>YW/2</v>
          </cell>
          <cell r="G1607" t="str">
            <v>AGN</v>
          </cell>
        </row>
        <row r="1608">
          <cell r="A1608">
            <v>1662</v>
          </cell>
          <cell r="B1608" t="str">
            <v>gabriella</v>
          </cell>
          <cell r="C1608" t="str">
            <v>GAIT-SMITH</v>
          </cell>
          <cell r="D1608" t="str">
            <v>W</v>
          </cell>
          <cell r="E1608" t="str">
            <v>F</v>
          </cell>
          <cell r="F1608" t="str">
            <v>YW/2</v>
          </cell>
          <cell r="G1608" t="str">
            <v>AGN</v>
          </cell>
        </row>
        <row r="1609">
          <cell r="A1609">
            <v>1663</v>
          </cell>
          <cell r="B1609" t="str">
            <v>carmie</v>
          </cell>
          <cell r="C1609" t="str">
            <v>PRINSLOO</v>
          </cell>
          <cell r="D1609" t="str">
            <v>W</v>
          </cell>
          <cell r="E1609" t="str">
            <v>F</v>
          </cell>
          <cell r="F1609" t="str">
            <v>YW/2</v>
          </cell>
          <cell r="G1609" t="str">
            <v>AGN</v>
          </cell>
        </row>
        <row r="1610">
          <cell r="A1610">
            <v>1664</v>
          </cell>
          <cell r="B1610" t="str">
            <v>prudence</v>
          </cell>
          <cell r="C1610" t="str">
            <v>SEKGODISO</v>
          </cell>
          <cell r="D1610" t="str">
            <v>B</v>
          </cell>
          <cell r="E1610" t="str">
            <v>F</v>
          </cell>
          <cell r="F1610" t="str">
            <v>YW/2</v>
          </cell>
          <cell r="G1610" t="str">
            <v>AGN</v>
          </cell>
        </row>
        <row r="1611">
          <cell r="A1611">
            <v>1665</v>
          </cell>
          <cell r="B1611" t="str">
            <v>rivano</v>
          </cell>
          <cell r="C1611" t="str">
            <v>BOOYSE</v>
          </cell>
          <cell r="D1611" t="str">
            <v>Coloured</v>
          </cell>
          <cell r="E1611" t="str">
            <v>M</v>
          </cell>
          <cell r="F1611" t="str">
            <v>B10/2</v>
          </cell>
          <cell r="G1611" t="str">
            <v>AGW</v>
          </cell>
        </row>
        <row r="1612">
          <cell r="A1612">
            <v>1666</v>
          </cell>
          <cell r="B1612" t="str">
            <v>olerato</v>
          </cell>
          <cell r="C1612" t="str">
            <v>GALLANT</v>
          </cell>
          <cell r="D1612" t="str">
            <v>Black</v>
          </cell>
          <cell r="E1612" t="str">
            <v>M</v>
          </cell>
          <cell r="F1612" t="str">
            <v>B10/2</v>
          </cell>
          <cell r="G1612" t="str">
            <v>AGW</v>
          </cell>
        </row>
        <row r="1613">
          <cell r="A1613">
            <v>1667</v>
          </cell>
          <cell r="B1613" t="str">
            <v xml:space="preserve">johannes </v>
          </cell>
          <cell r="C1613" t="str">
            <v xml:space="preserve">JACOBS </v>
          </cell>
          <cell r="D1613" t="str">
            <v>White</v>
          </cell>
          <cell r="E1613" t="str">
            <v>M</v>
          </cell>
          <cell r="F1613" t="str">
            <v>B10/2</v>
          </cell>
          <cell r="G1613" t="str">
            <v>AGW</v>
          </cell>
        </row>
        <row r="1614">
          <cell r="A1614">
            <v>1668</v>
          </cell>
          <cell r="B1614" t="str">
            <v>darrel</v>
          </cell>
          <cell r="C1614" t="str">
            <v>KRUGER</v>
          </cell>
          <cell r="D1614" t="str">
            <v>White</v>
          </cell>
          <cell r="E1614" t="str">
            <v>M</v>
          </cell>
          <cell r="F1614" t="str">
            <v>B10/2</v>
          </cell>
          <cell r="G1614" t="str">
            <v>AGW</v>
          </cell>
        </row>
        <row r="1615">
          <cell r="A1615">
            <v>1669</v>
          </cell>
          <cell r="B1615" t="str">
            <v xml:space="preserve">gildo </v>
          </cell>
          <cell r="C1615" t="str">
            <v>MASUM</v>
          </cell>
          <cell r="D1615" t="str">
            <v>Black</v>
          </cell>
          <cell r="E1615" t="str">
            <v>M</v>
          </cell>
          <cell r="F1615" t="str">
            <v>B10/2</v>
          </cell>
          <cell r="G1615" t="str">
            <v>AGW</v>
          </cell>
        </row>
        <row r="1616">
          <cell r="A1616">
            <v>1670</v>
          </cell>
          <cell r="B1616" t="str">
            <v>bagio</v>
          </cell>
          <cell r="C1616" t="str">
            <v>MONYOBO</v>
          </cell>
          <cell r="D1616" t="str">
            <v>Black</v>
          </cell>
          <cell r="E1616" t="str">
            <v>M</v>
          </cell>
          <cell r="F1616" t="str">
            <v>B10/2</v>
          </cell>
          <cell r="G1616" t="str">
            <v>AGW</v>
          </cell>
        </row>
        <row r="1617">
          <cell r="A1617">
            <v>1671</v>
          </cell>
          <cell r="B1617" t="str">
            <v>kabelo</v>
          </cell>
          <cell r="C1617" t="str">
            <v>PITSOYAKGOSI</v>
          </cell>
          <cell r="D1617" t="str">
            <v>Black</v>
          </cell>
          <cell r="E1617" t="str">
            <v>M</v>
          </cell>
          <cell r="F1617" t="str">
            <v>B10/2</v>
          </cell>
          <cell r="G1617" t="str">
            <v>AGW</v>
          </cell>
        </row>
        <row r="1618">
          <cell r="A1618">
            <v>1672</v>
          </cell>
          <cell r="B1618" t="str">
            <v>diwan</v>
          </cell>
          <cell r="C1618" t="str">
            <v xml:space="preserve">ROST </v>
          </cell>
          <cell r="D1618" t="str">
            <v>White</v>
          </cell>
          <cell r="E1618" t="str">
            <v>M</v>
          </cell>
          <cell r="F1618" t="str">
            <v>B10/2</v>
          </cell>
          <cell r="G1618" t="str">
            <v>AGW</v>
          </cell>
        </row>
        <row r="1619">
          <cell r="A1619">
            <v>1673</v>
          </cell>
          <cell r="B1619" t="str">
            <v>andrew</v>
          </cell>
          <cell r="C1619" t="str">
            <v>VAN WYK</v>
          </cell>
          <cell r="D1619" t="str">
            <v>Coloured</v>
          </cell>
          <cell r="E1619" t="str">
            <v>M</v>
          </cell>
          <cell r="F1619" t="str">
            <v>B10/2</v>
          </cell>
          <cell r="G1619" t="str">
            <v>AGW</v>
          </cell>
        </row>
        <row r="1620">
          <cell r="A1620">
            <v>1674</v>
          </cell>
          <cell r="B1620" t="str">
            <v>kano</v>
          </cell>
          <cell r="C1620" t="str">
            <v>AFRIKA</v>
          </cell>
          <cell r="D1620" t="str">
            <v>Coloured</v>
          </cell>
          <cell r="E1620" t="str">
            <v>M</v>
          </cell>
          <cell r="F1620" t="str">
            <v>B11/3</v>
          </cell>
          <cell r="G1620" t="str">
            <v>AGW</v>
          </cell>
        </row>
        <row r="1621">
          <cell r="A1621">
            <v>1675</v>
          </cell>
          <cell r="B1621" t="str">
            <v>lethlogonolo</v>
          </cell>
          <cell r="C1621" t="str">
            <v>CHIRWA</v>
          </cell>
          <cell r="D1621" t="str">
            <v>Black</v>
          </cell>
          <cell r="E1621" t="str">
            <v>M</v>
          </cell>
          <cell r="F1621" t="str">
            <v>B11/3</v>
          </cell>
          <cell r="G1621" t="str">
            <v>AGW</v>
          </cell>
        </row>
        <row r="1622">
          <cell r="A1622">
            <v>1676</v>
          </cell>
          <cell r="B1622" t="str">
            <v>heinrich</v>
          </cell>
          <cell r="C1622" t="str">
            <v>DAUTH</v>
          </cell>
          <cell r="D1622" t="str">
            <v>White</v>
          </cell>
          <cell r="E1622" t="str">
            <v>M</v>
          </cell>
          <cell r="F1622" t="str">
            <v>B11/3</v>
          </cell>
          <cell r="G1622" t="str">
            <v>AGW</v>
          </cell>
        </row>
        <row r="1623">
          <cell r="A1623">
            <v>1677</v>
          </cell>
          <cell r="B1623" t="str">
            <v>tlhalefo</v>
          </cell>
          <cell r="C1623" t="str">
            <v>MADEBE</v>
          </cell>
          <cell r="D1623" t="str">
            <v>Black</v>
          </cell>
          <cell r="E1623" t="str">
            <v>M</v>
          </cell>
          <cell r="F1623" t="str">
            <v>B11/3</v>
          </cell>
          <cell r="G1623" t="str">
            <v>AGW</v>
          </cell>
        </row>
        <row r="1624">
          <cell r="A1624">
            <v>1678</v>
          </cell>
          <cell r="B1624" t="str">
            <v>nyakallo</v>
          </cell>
          <cell r="C1624" t="str">
            <v>MAGAGANE</v>
          </cell>
          <cell r="D1624" t="str">
            <v>Black</v>
          </cell>
          <cell r="E1624" t="str">
            <v>M</v>
          </cell>
          <cell r="F1624" t="str">
            <v>B11/3</v>
          </cell>
          <cell r="G1624" t="str">
            <v>AGW</v>
          </cell>
        </row>
        <row r="1625">
          <cell r="A1625">
            <v>1679</v>
          </cell>
          <cell r="B1625" t="str">
            <v>omogolo</v>
          </cell>
          <cell r="C1625" t="str">
            <v>MOLETE</v>
          </cell>
          <cell r="D1625" t="str">
            <v>Black</v>
          </cell>
          <cell r="E1625" t="str">
            <v>M</v>
          </cell>
          <cell r="F1625" t="str">
            <v>B11/3</v>
          </cell>
          <cell r="G1625" t="str">
            <v>AGW</v>
          </cell>
        </row>
        <row r="1626">
          <cell r="A1626">
            <v>1680</v>
          </cell>
          <cell r="B1626" t="str">
            <v>ewan</v>
          </cell>
          <cell r="C1626" t="str">
            <v>OLIVIER</v>
          </cell>
          <cell r="D1626" t="str">
            <v>White</v>
          </cell>
          <cell r="E1626" t="str">
            <v>M</v>
          </cell>
          <cell r="F1626" t="str">
            <v>B11/3</v>
          </cell>
          <cell r="G1626" t="str">
            <v>AGW</v>
          </cell>
        </row>
        <row r="1627">
          <cell r="A1627">
            <v>1681</v>
          </cell>
          <cell r="B1627" t="str">
            <v>albert</v>
          </cell>
          <cell r="C1627" t="str">
            <v>VORSTER</v>
          </cell>
          <cell r="D1627" t="str">
            <v>White</v>
          </cell>
          <cell r="E1627" t="str">
            <v>M</v>
          </cell>
          <cell r="F1627" t="str">
            <v>B11/3</v>
          </cell>
          <cell r="G1627" t="str">
            <v>AGW</v>
          </cell>
        </row>
        <row r="1628">
          <cell r="A1628">
            <v>1682</v>
          </cell>
          <cell r="B1628" t="str">
            <v>lopang</v>
          </cell>
          <cell r="C1628" t="str">
            <v>KGOTLAEKAE</v>
          </cell>
          <cell r="D1628" t="str">
            <v>Black</v>
          </cell>
          <cell r="E1628" t="str">
            <v>M</v>
          </cell>
          <cell r="F1628" t="str">
            <v>B12/3</v>
          </cell>
          <cell r="G1628" t="str">
            <v>AGW</v>
          </cell>
        </row>
        <row r="1629">
          <cell r="A1629">
            <v>1683</v>
          </cell>
          <cell r="B1629" t="str">
            <v>willem</v>
          </cell>
          <cell r="C1629" t="str">
            <v>KRUGER</v>
          </cell>
          <cell r="D1629" t="str">
            <v>White</v>
          </cell>
          <cell r="E1629" t="str">
            <v>M</v>
          </cell>
          <cell r="F1629" t="str">
            <v>B12/3</v>
          </cell>
          <cell r="G1629" t="str">
            <v>AGW</v>
          </cell>
        </row>
        <row r="1630">
          <cell r="A1630">
            <v>1684</v>
          </cell>
          <cell r="B1630" t="str">
            <v>shaun-neill</v>
          </cell>
          <cell r="C1630" t="str">
            <v>MOUERS</v>
          </cell>
          <cell r="D1630" t="str">
            <v>Coloured</v>
          </cell>
          <cell r="E1630" t="str">
            <v>M</v>
          </cell>
          <cell r="F1630" t="str">
            <v>B12/3</v>
          </cell>
          <cell r="G1630" t="str">
            <v>AGW</v>
          </cell>
        </row>
        <row r="1631">
          <cell r="A1631">
            <v>1685</v>
          </cell>
          <cell r="B1631" t="str">
            <v>veuren</v>
          </cell>
          <cell r="C1631" t="str">
            <v>OLIFANT</v>
          </cell>
          <cell r="D1631" t="str">
            <v>Coloured</v>
          </cell>
          <cell r="E1631" t="str">
            <v>M</v>
          </cell>
          <cell r="F1631" t="str">
            <v>B12/3</v>
          </cell>
          <cell r="G1631" t="str">
            <v>AGW</v>
          </cell>
        </row>
        <row r="1632">
          <cell r="A1632">
            <v>1686</v>
          </cell>
          <cell r="B1632" t="str">
            <v>bamuza</v>
          </cell>
          <cell r="C1632" t="str">
            <v>REID</v>
          </cell>
          <cell r="D1632" t="str">
            <v>Black</v>
          </cell>
          <cell r="E1632" t="str">
            <v>M</v>
          </cell>
          <cell r="F1632" t="str">
            <v>B12/3</v>
          </cell>
          <cell r="G1632" t="str">
            <v>AGW</v>
          </cell>
        </row>
        <row r="1633">
          <cell r="A1633">
            <v>1687</v>
          </cell>
          <cell r="B1633" t="str">
            <v>onthatile</v>
          </cell>
          <cell r="C1633" t="str">
            <v>SEDISHO</v>
          </cell>
          <cell r="D1633" t="str">
            <v>Black</v>
          </cell>
          <cell r="E1633" t="str">
            <v>M</v>
          </cell>
          <cell r="F1633" t="str">
            <v>B12/3</v>
          </cell>
          <cell r="G1633" t="str">
            <v>AGW</v>
          </cell>
        </row>
        <row r="1634">
          <cell r="A1634">
            <v>1688</v>
          </cell>
          <cell r="B1634" t="str">
            <v>duwayne</v>
          </cell>
          <cell r="C1634" t="str">
            <v>SENTRY</v>
          </cell>
          <cell r="D1634" t="str">
            <v>Coloured</v>
          </cell>
          <cell r="E1634" t="str">
            <v>M</v>
          </cell>
          <cell r="F1634" t="str">
            <v>B12/3</v>
          </cell>
          <cell r="G1634" t="str">
            <v>AGW</v>
          </cell>
        </row>
        <row r="1635">
          <cell r="A1635">
            <v>1689</v>
          </cell>
          <cell r="B1635" t="str">
            <v>lodewikus</v>
          </cell>
          <cell r="C1635" t="str">
            <v>VAN WYK</v>
          </cell>
          <cell r="D1635" t="str">
            <v>White</v>
          </cell>
          <cell r="E1635" t="str">
            <v>M</v>
          </cell>
          <cell r="F1635" t="str">
            <v>B12/3</v>
          </cell>
          <cell r="G1635" t="str">
            <v>AGW</v>
          </cell>
        </row>
        <row r="1636">
          <cell r="A1636">
            <v>1690</v>
          </cell>
          <cell r="B1636" t="str">
            <v>luwandray</v>
          </cell>
          <cell r="C1636" t="str">
            <v>BARNARD</v>
          </cell>
          <cell r="D1636" t="str">
            <v>Coloured</v>
          </cell>
          <cell r="E1636" t="str">
            <v>M</v>
          </cell>
          <cell r="F1636" t="str">
            <v>B13/4</v>
          </cell>
          <cell r="G1636" t="str">
            <v>AGW</v>
          </cell>
        </row>
        <row r="1637">
          <cell r="A1637">
            <v>1691</v>
          </cell>
          <cell r="B1637" t="str">
            <v>duncan</v>
          </cell>
          <cell r="C1637" t="str">
            <v>BOOM</v>
          </cell>
          <cell r="D1637" t="str">
            <v>Coloured</v>
          </cell>
          <cell r="E1637" t="str">
            <v>M</v>
          </cell>
          <cell r="F1637" t="str">
            <v>B13/4</v>
          </cell>
          <cell r="G1637" t="str">
            <v>AGW</v>
          </cell>
        </row>
        <row r="1638">
          <cell r="A1638">
            <v>1692</v>
          </cell>
          <cell r="B1638" t="str">
            <v>collin</v>
          </cell>
          <cell r="C1638" t="str">
            <v>BUSAKWE</v>
          </cell>
          <cell r="D1638" t="str">
            <v>Black</v>
          </cell>
          <cell r="E1638" t="str">
            <v>M</v>
          </cell>
          <cell r="F1638" t="str">
            <v>B13/4</v>
          </cell>
          <cell r="G1638" t="str">
            <v>AGW</v>
          </cell>
        </row>
        <row r="1639">
          <cell r="A1639">
            <v>1693</v>
          </cell>
          <cell r="B1639" t="str">
            <v>khumo</v>
          </cell>
          <cell r="C1639" t="str">
            <v>MOCHWARI</v>
          </cell>
          <cell r="D1639" t="str">
            <v>Black</v>
          </cell>
          <cell r="E1639" t="str">
            <v>M</v>
          </cell>
          <cell r="F1639" t="str">
            <v>B13/4</v>
          </cell>
          <cell r="G1639" t="str">
            <v>AGW</v>
          </cell>
        </row>
        <row r="1640">
          <cell r="A1640">
            <v>1694</v>
          </cell>
          <cell r="B1640" t="str">
            <v>thapelo</v>
          </cell>
          <cell r="C1640" t="str">
            <v>MODISE</v>
          </cell>
          <cell r="D1640" t="str">
            <v>Black</v>
          </cell>
          <cell r="E1640" t="str">
            <v>M</v>
          </cell>
          <cell r="F1640" t="str">
            <v>B13/4</v>
          </cell>
          <cell r="G1640" t="str">
            <v>AGW</v>
          </cell>
        </row>
        <row r="1641">
          <cell r="A1641">
            <v>1695</v>
          </cell>
          <cell r="B1641" t="str">
            <v>emanuel</v>
          </cell>
          <cell r="C1641" t="str">
            <v>BERENDS</v>
          </cell>
          <cell r="D1641" t="str">
            <v>Coloured</v>
          </cell>
          <cell r="E1641" t="str">
            <v>M</v>
          </cell>
          <cell r="F1641" t="str">
            <v>B14/4</v>
          </cell>
          <cell r="G1641" t="str">
            <v>AGW</v>
          </cell>
        </row>
        <row r="1642">
          <cell r="A1642">
            <v>1696</v>
          </cell>
          <cell r="B1642" t="str">
            <v>matthys</v>
          </cell>
          <cell r="C1642" t="str">
            <v>FOURIE</v>
          </cell>
          <cell r="D1642" t="str">
            <v>White</v>
          </cell>
          <cell r="E1642" t="str">
            <v>M</v>
          </cell>
          <cell r="F1642" t="str">
            <v>B14/4</v>
          </cell>
          <cell r="G1642" t="str">
            <v>AGW</v>
          </cell>
        </row>
        <row r="1643">
          <cell r="A1643">
            <v>1697</v>
          </cell>
          <cell r="B1643" t="str">
            <v>zelwyn</v>
          </cell>
          <cell r="C1643" t="str">
            <v>JULIE</v>
          </cell>
          <cell r="D1643" t="str">
            <v>Coloured</v>
          </cell>
          <cell r="E1643" t="str">
            <v>M</v>
          </cell>
          <cell r="F1643" t="str">
            <v>B14/4</v>
          </cell>
          <cell r="G1643" t="str">
            <v>AGW</v>
          </cell>
        </row>
        <row r="1644">
          <cell r="A1644">
            <v>1698</v>
          </cell>
          <cell r="B1644" t="str">
            <v>olebogeng</v>
          </cell>
          <cell r="C1644" t="str">
            <v>NAMUSI</v>
          </cell>
          <cell r="D1644" t="str">
            <v>Black</v>
          </cell>
          <cell r="E1644" t="str">
            <v>M</v>
          </cell>
          <cell r="F1644" t="str">
            <v>B14/4</v>
          </cell>
          <cell r="G1644" t="str">
            <v>AGW</v>
          </cell>
        </row>
        <row r="1645">
          <cell r="A1645">
            <v>1699</v>
          </cell>
          <cell r="B1645" t="str">
            <v>duwaylon</v>
          </cell>
          <cell r="C1645" t="str">
            <v>SENTRY</v>
          </cell>
          <cell r="D1645" t="str">
            <v>Coloured</v>
          </cell>
          <cell r="E1645" t="str">
            <v>M</v>
          </cell>
          <cell r="F1645" t="str">
            <v>B14/4</v>
          </cell>
          <cell r="G1645" t="str">
            <v>AGW</v>
          </cell>
        </row>
        <row r="1646">
          <cell r="A1646">
            <v>1700</v>
          </cell>
          <cell r="B1646" t="str">
            <v>wian</v>
          </cell>
          <cell r="C1646" t="str">
            <v xml:space="preserve">TALJAARD </v>
          </cell>
          <cell r="D1646" t="str">
            <v>White</v>
          </cell>
          <cell r="E1646" t="str">
            <v>M</v>
          </cell>
          <cell r="F1646" t="str">
            <v>B14/4</v>
          </cell>
          <cell r="G1646" t="str">
            <v>AGW</v>
          </cell>
        </row>
        <row r="1647">
          <cell r="A1647">
            <v>1701</v>
          </cell>
          <cell r="B1647" t="str">
            <v>mynhardt</v>
          </cell>
          <cell r="C1647" t="str">
            <v>VAN DER MERWE</v>
          </cell>
          <cell r="D1647" t="str">
            <v>White</v>
          </cell>
          <cell r="E1647" t="str">
            <v>M</v>
          </cell>
          <cell r="F1647" t="str">
            <v>B14/4</v>
          </cell>
          <cell r="G1647" t="str">
            <v>AGW</v>
          </cell>
        </row>
        <row r="1648">
          <cell r="A1648">
            <v>1702</v>
          </cell>
          <cell r="B1648" t="str">
            <v>tebogo</v>
          </cell>
          <cell r="C1648" t="str">
            <v>BOOM</v>
          </cell>
          <cell r="D1648" t="str">
            <v>Coloured</v>
          </cell>
          <cell r="E1648" t="str">
            <v>M</v>
          </cell>
          <cell r="F1648" t="str">
            <v>B15/4</v>
          </cell>
          <cell r="G1648" t="str">
            <v>AGW</v>
          </cell>
        </row>
        <row r="1649">
          <cell r="A1649">
            <v>1703</v>
          </cell>
          <cell r="B1649" t="str">
            <v>ryan</v>
          </cell>
          <cell r="C1649" t="str">
            <v>BOOYSE</v>
          </cell>
          <cell r="D1649" t="str">
            <v>Coloured</v>
          </cell>
          <cell r="E1649" t="str">
            <v>M</v>
          </cell>
          <cell r="F1649" t="str">
            <v>B15/4</v>
          </cell>
          <cell r="G1649" t="str">
            <v>AGW</v>
          </cell>
        </row>
        <row r="1650">
          <cell r="A1650">
            <v>1704</v>
          </cell>
          <cell r="B1650" t="str">
            <v>kennedy</v>
          </cell>
          <cell r="C1650" t="str">
            <v>CEKISO</v>
          </cell>
          <cell r="D1650" t="str">
            <v>Black</v>
          </cell>
          <cell r="E1650" t="str">
            <v>M</v>
          </cell>
          <cell r="F1650" t="str">
            <v>B15/4</v>
          </cell>
          <cell r="G1650" t="str">
            <v>AGW</v>
          </cell>
        </row>
        <row r="1651">
          <cell r="A1651">
            <v>1705</v>
          </cell>
          <cell r="B1651" t="str">
            <v>francois</v>
          </cell>
          <cell r="C1651" t="str">
            <v>DAUTH</v>
          </cell>
          <cell r="D1651" t="str">
            <v>White</v>
          </cell>
          <cell r="E1651" t="str">
            <v>M</v>
          </cell>
          <cell r="F1651" t="str">
            <v>B15/4</v>
          </cell>
          <cell r="G1651" t="str">
            <v>AGW</v>
          </cell>
        </row>
        <row r="1652">
          <cell r="A1652">
            <v>1706</v>
          </cell>
          <cell r="B1652" t="str">
            <v>romonio</v>
          </cell>
          <cell r="C1652" t="str">
            <v>FREDERICKS</v>
          </cell>
          <cell r="D1652" t="str">
            <v>Coloured</v>
          </cell>
          <cell r="E1652" t="str">
            <v>M</v>
          </cell>
          <cell r="F1652" t="str">
            <v>B15/4</v>
          </cell>
          <cell r="G1652" t="str">
            <v>AGW</v>
          </cell>
        </row>
        <row r="1653">
          <cell r="A1653">
            <v>1707</v>
          </cell>
          <cell r="B1653" t="str">
            <v>jaden</v>
          </cell>
          <cell r="C1653" t="str">
            <v>JOSEA</v>
          </cell>
          <cell r="D1653" t="str">
            <v>Coloured</v>
          </cell>
          <cell r="E1653" t="str">
            <v>M</v>
          </cell>
          <cell r="F1653" t="str">
            <v>B15/4</v>
          </cell>
          <cell r="G1653" t="str">
            <v>AGW</v>
          </cell>
        </row>
        <row r="1654">
          <cell r="A1654">
            <v>1708</v>
          </cell>
          <cell r="B1654" t="str">
            <v xml:space="preserve">katleho </v>
          </cell>
          <cell r="C1654" t="str">
            <v>TAU</v>
          </cell>
          <cell r="D1654" t="str">
            <v>Black</v>
          </cell>
          <cell r="E1654" t="str">
            <v>M</v>
          </cell>
          <cell r="F1654" t="str">
            <v>B15/4</v>
          </cell>
          <cell r="G1654" t="str">
            <v>AGW</v>
          </cell>
        </row>
        <row r="1655">
          <cell r="A1655">
            <v>1709</v>
          </cell>
          <cell r="B1655" t="str">
            <v>clint</v>
          </cell>
          <cell r="C1655" t="str">
            <v>AFRICA</v>
          </cell>
          <cell r="D1655" t="str">
            <v>Coloured</v>
          </cell>
          <cell r="E1655" t="str">
            <v>M</v>
          </cell>
          <cell r="F1655" t="str">
            <v>B16/6</v>
          </cell>
          <cell r="G1655" t="str">
            <v>AGW</v>
          </cell>
        </row>
        <row r="1656">
          <cell r="A1656">
            <v>1710</v>
          </cell>
          <cell r="B1656" t="str">
            <v>le-zandre</v>
          </cell>
          <cell r="C1656" t="str">
            <v>FORTUIN</v>
          </cell>
          <cell r="D1656" t="str">
            <v>Coloured</v>
          </cell>
          <cell r="E1656" t="str">
            <v>M</v>
          </cell>
          <cell r="F1656" t="str">
            <v>B16/6</v>
          </cell>
          <cell r="G1656" t="str">
            <v>AGW</v>
          </cell>
        </row>
        <row r="1657">
          <cell r="A1657">
            <v>1711</v>
          </cell>
          <cell r="B1657" t="str">
            <v>elrico</v>
          </cell>
          <cell r="C1657" t="str">
            <v>OLIVIER</v>
          </cell>
          <cell r="D1657" t="str">
            <v>Coloured</v>
          </cell>
          <cell r="E1657" t="str">
            <v>M</v>
          </cell>
          <cell r="F1657" t="str">
            <v>B17/6</v>
          </cell>
          <cell r="G1657" t="str">
            <v>AGW</v>
          </cell>
        </row>
        <row r="1658">
          <cell r="A1658">
            <v>1712</v>
          </cell>
          <cell r="B1658" t="str">
            <v>gerrit</v>
          </cell>
          <cell r="C1658" t="str">
            <v>OOR</v>
          </cell>
          <cell r="D1658" t="str">
            <v>Coloured</v>
          </cell>
          <cell r="E1658" t="str">
            <v>M</v>
          </cell>
          <cell r="F1658" t="str">
            <v>B17/6</v>
          </cell>
          <cell r="G1658" t="str">
            <v>AGW</v>
          </cell>
        </row>
        <row r="1659">
          <cell r="A1659">
            <v>1713</v>
          </cell>
          <cell r="B1659" t="str">
            <v>alvano</v>
          </cell>
          <cell r="C1659" t="str">
            <v>ABRAHAMS</v>
          </cell>
          <cell r="D1659" t="str">
            <v>Coloured</v>
          </cell>
          <cell r="E1659" t="str">
            <v>M</v>
          </cell>
          <cell r="F1659" t="str">
            <v>B8/1</v>
          </cell>
          <cell r="G1659" t="str">
            <v>AGW</v>
          </cell>
        </row>
        <row r="1660">
          <cell r="A1660">
            <v>1714</v>
          </cell>
          <cell r="B1660" t="str">
            <v>jandré</v>
          </cell>
          <cell r="C1660" t="str">
            <v>BEATON</v>
          </cell>
          <cell r="D1660" t="str">
            <v>White</v>
          </cell>
          <cell r="E1660" t="str">
            <v>M</v>
          </cell>
          <cell r="F1660" t="str">
            <v>B8/1</v>
          </cell>
          <cell r="G1660" t="str">
            <v>AGW</v>
          </cell>
        </row>
        <row r="1661">
          <cell r="A1661">
            <v>1715</v>
          </cell>
          <cell r="B1661" t="str">
            <v>dandré</v>
          </cell>
          <cell r="C1661" t="str">
            <v>CLOETE</v>
          </cell>
          <cell r="D1661" t="str">
            <v>White</v>
          </cell>
          <cell r="E1661" t="str">
            <v>M</v>
          </cell>
          <cell r="F1661" t="str">
            <v>B8/1</v>
          </cell>
          <cell r="G1661" t="str">
            <v>AGW</v>
          </cell>
        </row>
        <row r="1662">
          <cell r="A1662">
            <v>1716</v>
          </cell>
          <cell r="B1662" t="str">
            <v>carlo</v>
          </cell>
          <cell r="C1662" t="str">
            <v>DU PLESSIS</v>
          </cell>
          <cell r="D1662" t="str">
            <v>White</v>
          </cell>
          <cell r="E1662" t="str">
            <v>M</v>
          </cell>
          <cell r="F1662" t="str">
            <v>B8/1</v>
          </cell>
          <cell r="G1662" t="str">
            <v>AGW</v>
          </cell>
        </row>
        <row r="1663">
          <cell r="A1663">
            <v>1717</v>
          </cell>
          <cell r="B1663" t="str">
            <v>keegan</v>
          </cell>
          <cell r="C1663" t="str">
            <v>FOXCROFT</v>
          </cell>
          <cell r="D1663" t="str">
            <v>White</v>
          </cell>
          <cell r="E1663" t="str">
            <v>M</v>
          </cell>
          <cell r="F1663" t="str">
            <v>B8/1</v>
          </cell>
          <cell r="G1663" t="str">
            <v>AGW</v>
          </cell>
        </row>
        <row r="1664">
          <cell r="A1664">
            <v>1718</v>
          </cell>
          <cell r="B1664" t="str">
            <v>samuel</v>
          </cell>
          <cell r="C1664" t="str">
            <v>GROBLER</v>
          </cell>
          <cell r="D1664" t="str">
            <v>White</v>
          </cell>
          <cell r="E1664" t="str">
            <v>M</v>
          </cell>
          <cell r="F1664" t="str">
            <v>B8/1</v>
          </cell>
          <cell r="G1664" t="str">
            <v>AGW</v>
          </cell>
        </row>
        <row r="1665">
          <cell r="A1665">
            <v>1719</v>
          </cell>
          <cell r="B1665" t="str">
            <v>tristin</v>
          </cell>
          <cell r="C1665" t="str">
            <v>JANSE VAN RENSBURG</v>
          </cell>
          <cell r="D1665" t="str">
            <v>White</v>
          </cell>
          <cell r="E1665" t="str">
            <v>M</v>
          </cell>
          <cell r="F1665" t="str">
            <v>B8/1</v>
          </cell>
          <cell r="G1665" t="str">
            <v>AGW</v>
          </cell>
        </row>
        <row r="1666">
          <cell r="A1666">
            <v>1720</v>
          </cell>
          <cell r="B1666" t="str">
            <v>marlu</v>
          </cell>
          <cell r="C1666" t="str">
            <v>KRIEK</v>
          </cell>
          <cell r="D1666" t="str">
            <v>White</v>
          </cell>
          <cell r="E1666" t="str">
            <v>M</v>
          </cell>
          <cell r="F1666" t="str">
            <v>B8/1</v>
          </cell>
          <cell r="G1666" t="str">
            <v>AGW</v>
          </cell>
        </row>
        <row r="1667">
          <cell r="A1667">
            <v>1721</v>
          </cell>
          <cell r="B1667" t="str">
            <v>botha</v>
          </cell>
          <cell r="C1667" t="str">
            <v>KRUGER</v>
          </cell>
          <cell r="D1667" t="str">
            <v>White</v>
          </cell>
          <cell r="E1667" t="str">
            <v>M</v>
          </cell>
          <cell r="F1667" t="str">
            <v>B8/1</v>
          </cell>
          <cell r="G1667" t="str">
            <v>AGW</v>
          </cell>
        </row>
        <row r="1668">
          <cell r="A1668">
            <v>1722</v>
          </cell>
          <cell r="B1668" t="str">
            <v>edward</v>
          </cell>
          <cell r="C1668" t="str">
            <v>MULKE</v>
          </cell>
          <cell r="D1668" t="str">
            <v>White</v>
          </cell>
          <cell r="E1668" t="str">
            <v>M</v>
          </cell>
          <cell r="F1668" t="str">
            <v>B8/1</v>
          </cell>
          <cell r="G1668" t="str">
            <v>AGW</v>
          </cell>
        </row>
        <row r="1669">
          <cell r="A1669">
            <v>1723</v>
          </cell>
          <cell r="B1669" t="str">
            <v>franco</v>
          </cell>
          <cell r="C1669" t="str">
            <v>VAN DEN BERG</v>
          </cell>
          <cell r="D1669" t="str">
            <v>White</v>
          </cell>
          <cell r="E1669" t="str">
            <v>M</v>
          </cell>
          <cell r="F1669" t="str">
            <v>B8/1</v>
          </cell>
          <cell r="G1669" t="str">
            <v>AGW</v>
          </cell>
        </row>
        <row r="1670">
          <cell r="A1670">
            <v>1724</v>
          </cell>
          <cell r="B1670" t="str">
            <v>brian</v>
          </cell>
          <cell r="C1670" t="str">
            <v>VAN HEERDEN</v>
          </cell>
          <cell r="D1670" t="str">
            <v>White</v>
          </cell>
          <cell r="E1670" t="str">
            <v>M</v>
          </cell>
          <cell r="F1670" t="str">
            <v>B8/1</v>
          </cell>
          <cell r="G1670" t="str">
            <v>AGW</v>
          </cell>
        </row>
        <row r="1671">
          <cell r="A1671">
            <v>1725</v>
          </cell>
          <cell r="B1671" t="str">
            <v>mathys</v>
          </cell>
          <cell r="C1671" t="str">
            <v>VAN ROOYEN</v>
          </cell>
          <cell r="D1671" t="str">
            <v>White</v>
          </cell>
          <cell r="E1671" t="str">
            <v>M</v>
          </cell>
          <cell r="F1671" t="str">
            <v>B8/1</v>
          </cell>
          <cell r="G1671" t="str">
            <v>AGW</v>
          </cell>
        </row>
        <row r="1672">
          <cell r="A1672">
            <v>1726</v>
          </cell>
          <cell r="B1672" t="str">
            <v>leroy</v>
          </cell>
          <cell r="C1672" t="str">
            <v>BARENDS</v>
          </cell>
          <cell r="D1672" t="str">
            <v>Coloured</v>
          </cell>
          <cell r="E1672" t="str">
            <v>M</v>
          </cell>
          <cell r="F1672" t="str">
            <v>B9/2</v>
          </cell>
          <cell r="G1672" t="str">
            <v>AGW</v>
          </cell>
        </row>
        <row r="1673">
          <cell r="A1673">
            <v>1727</v>
          </cell>
          <cell r="B1673" t="str">
            <v>levi</v>
          </cell>
          <cell r="C1673" t="str">
            <v>CAMERON</v>
          </cell>
          <cell r="D1673" t="str">
            <v>White</v>
          </cell>
          <cell r="E1673" t="str">
            <v>M</v>
          </cell>
          <cell r="F1673" t="str">
            <v>B9/2</v>
          </cell>
          <cell r="G1673" t="str">
            <v>AGW</v>
          </cell>
        </row>
        <row r="1674">
          <cell r="A1674">
            <v>1728</v>
          </cell>
          <cell r="B1674" t="str">
            <v>christiaan</v>
          </cell>
          <cell r="C1674" t="str">
            <v>JOUBERT</v>
          </cell>
          <cell r="D1674" t="str">
            <v>White</v>
          </cell>
          <cell r="E1674" t="str">
            <v>M</v>
          </cell>
          <cell r="F1674" t="str">
            <v>B9/2</v>
          </cell>
          <cell r="G1674" t="str">
            <v>AGW</v>
          </cell>
        </row>
        <row r="1675">
          <cell r="A1675">
            <v>1729</v>
          </cell>
          <cell r="B1675" t="str">
            <v>jacques</v>
          </cell>
          <cell r="C1675" t="str">
            <v xml:space="preserve">LOTTER </v>
          </cell>
          <cell r="D1675" t="str">
            <v>White</v>
          </cell>
          <cell r="E1675" t="str">
            <v>M</v>
          </cell>
          <cell r="F1675" t="str">
            <v>B9/2</v>
          </cell>
          <cell r="G1675" t="str">
            <v>AGW</v>
          </cell>
        </row>
        <row r="1676">
          <cell r="A1676">
            <v>1730</v>
          </cell>
          <cell r="B1676" t="str">
            <v>omphile</v>
          </cell>
          <cell r="C1676" t="str">
            <v>MOALAHI</v>
          </cell>
          <cell r="D1676" t="str">
            <v>Black</v>
          </cell>
          <cell r="E1676" t="str">
            <v>M</v>
          </cell>
          <cell r="F1676" t="str">
            <v>B9/2</v>
          </cell>
          <cell r="G1676" t="str">
            <v>AGW</v>
          </cell>
        </row>
        <row r="1677">
          <cell r="A1677">
            <v>1731</v>
          </cell>
          <cell r="B1677" t="str">
            <v>waldu</v>
          </cell>
          <cell r="C1677" t="str">
            <v>NOETH</v>
          </cell>
          <cell r="D1677" t="str">
            <v>White</v>
          </cell>
          <cell r="E1677" t="str">
            <v>M</v>
          </cell>
          <cell r="F1677" t="str">
            <v>B9/2</v>
          </cell>
          <cell r="G1677" t="str">
            <v>AGW</v>
          </cell>
        </row>
        <row r="1678">
          <cell r="A1678">
            <v>1732</v>
          </cell>
          <cell r="B1678" t="str">
            <v>jan-hendrik</v>
          </cell>
          <cell r="C1678" t="str">
            <v>SLABBERT</v>
          </cell>
          <cell r="D1678" t="str">
            <v>White</v>
          </cell>
          <cell r="E1678" t="str">
            <v>M</v>
          </cell>
          <cell r="F1678" t="str">
            <v>B9/2</v>
          </cell>
          <cell r="G1678" t="str">
            <v>AGW</v>
          </cell>
        </row>
        <row r="1679">
          <cell r="A1679">
            <v>1733</v>
          </cell>
          <cell r="B1679" t="str">
            <v>sade</v>
          </cell>
          <cell r="C1679" t="str">
            <v>GIRD</v>
          </cell>
          <cell r="D1679" t="str">
            <v>White</v>
          </cell>
          <cell r="E1679" t="str">
            <v>F</v>
          </cell>
          <cell r="F1679" t="str">
            <v>G10/2</v>
          </cell>
          <cell r="G1679" t="str">
            <v>AGW</v>
          </cell>
        </row>
        <row r="1680">
          <cell r="A1680">
            <v>1734</v>
          </cell>
          <cell r="B1680" t="str">
            <v>faith</v>
          </cell>
          <cell r="C1680" t="str">
            <v>KASPER</v>
          </cell>
          <cell r="D1680" t="str">
            <v>Coloured</v>
          </cell>
          <cell r="E1680" t="str">
            <v>F</v>
          </cell>
          <cell r="F1680" t="str">
            <v>G10/2</v>
          </cell>
          <cell r="G1680" t="str">
            <v>AGW</v>
          </cell>
        </row>
        <row r="1681">
          <cell r="A1681">
            <v>1735</v>
          </cell>
          <cell r="B1681" t="str">
            <v>jomarie</v>
          </cell>
          <cell r="C1681" t="str">
            <v>KOTZE</v>
          </cell>
          <cell r="D1681" t="str">
            <v>White</v>
          </cell>
          <cell r="E1681" t="str">
            <v>F</v>
          </cell>
          <cell r="F1681" t="str">
            <v>G10/2</v>
          </cell>
          <cell r="G1681" t="str">
            <v>AGW</v>
          </cell>
        </row>
        <row r="1682">
          <cell r="A1682">
            <v>1736</v>
          </cell>
          <cell r="B1682" t="str">
            <v>jay-lay</v>
          </cell>
          <cell r="C1682" t="str">
            <v>KRUGER</v>
          </cell>
          <cell r="D1682" t="str">
            <v>Coloured</v>
          </cell>
          <cell r="E1682" t="str">
            <v>F</v>
          </cell>
          <cell r="F1682" t="str">
            <v>G10/2</v>
          </cell>
          <cell r="G1682" t="str">
            <v>AGW</v>
          </cell>
        </row>
        <row r="1683">
          <cell r="A1683">
            <v>1737</v>
          </cell>
          <cell r="B1683" t="str">
            <v>naidene</v>
          </cell>
          <cell r="C1683" t="str">
            <v>MOITSE</v>
          </cell>
          <cell r="D1683" t="str">
            <v>Black</v>
          </cell>
          <cell r="E1683" t="str">
            <v>F</v>
          </cell>
          <cell r="F1683" t="str">
            <v>G10/2</v>
          </cell>
          <cell r="G1683" t="str">
            <v>AGW</v>
          </cell>
        </row>
        <row r="1684">
          <cell r="A1684">
            <v>1738</v>
          </cell>
          <cell r="B1684" t="str">
            <v xml:space="preserve">carla </v>
          </cell>
          <cell r="C1684" t="str">
            <v>UYS</v>
          </cell>
          <cell r="D1684" t="str">
            <v>White</v>
          </cell>
          <cell r="E1684" t="str">
            <v>F</v>
          </cell>
          <cell r="F1684" t="str">
            <v>G10/2</v>
          </cell>
          <cell r="G1684" t="str">
            <v>AGW</v>
          </cell>
        </row>
        <row r="1685">
          <cell r="A1685">
            <v>1739</v>
          </cell>
          <cell r="B1685" t="str">
            <v>marine</v>
          </cell>
          <cell r="C1685" t="str">
            <v>VAN DER WESTHUIZEN</v>
          </cell>
          <cell r="D1685" t="str">
            <v>White</v>
          </cell>
          <cell r="E1685" t="str">
            <v>F</v>
          </cell>
          <cell r="F1685" t="str">
            <v>G10/2</v>
          </cell>
          <cell r="G1685" t="str">
            <v>AGW</v>
          </cell>
        </row>
        <row r="1686">
          <cell r="A1686">
            <v>1740</v>
          </cell>
          <cell r="B1686" t="str">
            <v>dedri</v>
          </cell>
          <cell r="C1686" t="str">
            <v>BEATON</v>
          </cell>
          <cell r="D1686" t="str">
            <v>White</v>
          </cell>
          <cell r="E1686" t="str">
            <v>F</v>
          </cell>
          <cell r="F1686" t="str">
            <v>G11/3</v>
          </cell>
          <cell r="G1686" t="str">
            <v>AGW</v>
          </cell>
        </row>
        <row r="1687">
          <cell r="A1687">
            <v>1741</v>
          </cell>
          <cell r="B1687" t="str">
            <v>michaela</v>
          </cell>
          <cell r="C1687" t="str">
            <v>MITCHLEY</v>
          </cell>
          <cell r="D1687" t="str">
            <v>White</v>
          </cell>
          <cell r="E1687" t="str">
            <v>F</v>
          </cell>
          <cell r="F1687" t="str">
            <v>G11/3</v>
          </cell>
          <cell r="G1687" t="str">
            <v>AGW</v>
          </cell>
        </row>
        <row r="1688">
          <cell r="A1688">
            <v>1742</v>
          </cell>
          <cell r="B1688" t="str">
            <v>mishe</v>
          </cell>
          <cell r="C1688" t="str">
            <v>RIETELS</v>
          </cell>
          <cell r="D1688" t="str">
            <v>Coloured</v>
          </cell>
          <cell r="E1688" t="str">
            <v>F</v>
          </cell>
          <cell r="F1688" t="str">
            <v>G11/3</v>
          </cell>
          <cell r="G1688" t="str">
            <v>AGW</v>
          </cell>
        </row>
        <row r="1689">
          <cell r="A1689">
            <v>1743</v>
          </cell>
          <cell r="B1689" t="str">
            <v>xolelwa</v>
          </cell>
          <cell r="C1689" t="str">
            <v>BAMBISO</v>
          </cell>
          <cell r="D1689" t="str">
            <v>Coloured</v>
          </cell>
          <cell r="E1689" t="str">
            <v>F</v>
          </cell>
          <cell r="F1689" t="str">
            <v>G12/3</v>
          </cell>
          <cell r="G1689" t="str">
            <v>AGW</v>
          </cell>
        </row>
        <row r="1690">
          <cell r="A1690">
            <v>1744</v>
          </cell>
          <cell r="B1690" t="str">
            <v>mia</v>
          </cell>
          <cell r="C1690" t="str">
            <v>EKKERD</v>
          </cell>
          <cell r="D1690" t="str">
            <v>White</v>
          </cell>
          <cell r="E1690" t="str">
            <v>F</v>
          </cell>
          <cell r="F1690" t="str">
            <v>G12/3</v>
          </cell>
          <cell r="G1690" t="str">
            <v>AGW</v>
          </cell>
        </row>
        <row r="1691">
          <cell r="A1691">
            <v>1745</v>
          </cell>
          <cell r="B1691" t="str">
            <v>rethabile</v>
          </cell>
          <cell r="C1691" t="str">
            <v>GABANELLO</v>
          </cell>
          <cell r="D1691" t="str">
            <v>Black</v>
          </cell>
          <cell r="E1691" t="str">
            <v>F</v>
          </cell>
          <cell r="F1691" t="str">
            <v>G12/3</v>
          </cell>
          <cell r="G1691" t="str">
            <v>AGW</v>
          </cell>
        </row>
        <row r="1692">
          <cell r="A1692">
            <v>1746</v>
          </cell>
          <cell r="B1692" t="str">
            <v>nomthandazo</v>
          </cell>
          <cell r="C1692" t="str">
            <v>HOFMAN</v>
          </cell>
          <cell r="D1692" t="str">
            <v>Coloured</v>
          </cell>
          <cell r="E1692" t="str">
            <v>F</v>
          </cell>
          <cell r="F1692" t="str">
            <v>G12/3</v>
          </cell>
          <cell r="G1692" t="str">
            <v>AGW</v>
          </cell>
        </row>
        <row r="1693">
          <cell r="A1693">
            <v>1747</v>
          </cell>
          <cell r="B1693" t="str">
            <v>chanelle</v>
          </cell>
          <cell r="C1693" t="str">
            <v>SEI</v>
          </cell>
          <cell r="D1693" t="str">
            <v>Coloured</v>
          </cell>
          <cell r="E1693" t="str">
            <v>F</v>
          </cell>
          <cell r="F1693" t="str">
            <v>G12/3</v>
          </cell>
          <cell r="G1693" t="str">
            <v>AGW</v>
          </cell>
        </row>
        <row r="1694">
          <cell r="A1694">
            <v>1748</v>
          </cell>
          <cell r="B1694" t="str">
            <v>petrolette</v>
          </cell>
          <cell r="C1694" t="str">
            <v>UYS</v>
          </cell>
          <cell r="D1694" t="str">
            <v>Coloured</v>
          </cell>
          <cell r="E1694" t="str">
            <v>F</v>
          </cell>
          <cell r="F1694" t="str">
            <v>G12/3</v>
          </cell>
          <cell r="G1694" t="str">
            <v>AGW</v>
          </cell>
        </row>
        <row r="1695">
          <cell r="A1695">
            <v>1749</v>
          </cell>
          <cell r="B1695" t="str">
            <v>anika</v>
          </cell>
          <cell r="C1695" t="str">
            <v>VAN DER MERWE</v>
          </cell>
          <cell r="D1695" t="str">
            <v>White</v>
          </cell>
          <cell r="E1695" t="str">
            <v>F</v>
          </cell>
          <cell r="F1695" t="str">
            <v>G12/3</v>
          </cell>
          <cell r="G1695" t="str">
            <v>AGW</v>
          </cell>
        </row>
        <row r="1696">
          <cell r="A1696">
            <v>1750</v>
          </cell>
          <cell r="B1696" t="str">
            <v>carmen</v>
          </cell>
          <cell r="C1696" t="str">
            <v>LOUW</v>
          </cell>
          <cell r="D1696" t="str">
            <v>White</v>
          </cell>
          <cell r="E1696" t="str">
            <v>F</v>
          </cell>
          <cell r="F1696" t="str">
            <v>G13/3</v>
          </cell>
          <cell r="G1696" t="str">
            <v>AGW</v>
          </cell>
        </row>
        <row r="1697">
          <cell r="A1697">
            <v>1751</v>
          </cell>
          <cell r="B1697" t="str">
            <v>boingotlo</v>
          </cell>
          <cell r="C1697" t="str">
            <v>NONONG</v>
          </cell>
          <cell r="D1697" t="str">
            <v>Black</v>
          </cell>
          <cell r="E1697" t="str">
            <v>F</v>
          </cell>
          <cell r="F1697" t="str">
            <v>G13/3</v>
          </cell>
          <cell r="G1697" t="str">
            <v>AGW</v>
          </cell>
        </row>
        <row r="1698">
          <cell r="A1698">
            <v>1752</v>
          </cell>
          <cell r="B1698" t="str">
            <v>lee-ann</v>
          </cell>
          <cell r="C1698" t="str">
            <v>WHITE</v>
          </cell>
          <cell r="D1698" t="str">
            <v>Coloured</v>
          </cell>
          <cell r="E1698" t="str">
            <v>F</v>
          </cell>
          <cell r="F1698" t="str">
            <v>G13/3</v>
          </cell>
          <cell r="G1698" t="str">
            <v>AGW</v>
          </cell>
        </row>
        <row r="1699">
          <cell r="A1699">
            <v>1753</v>
          </cell>
          <cell r="B1699" t="str">
            <v>kayleigh</v>
          </cell>
          <cell r="C1699" t="str">
            <v>BIRCH</v>
          </cell>
          <cell r="D1699" t="str">
            <v>White</v>
          </cell>
          <cell r="E1699" t="str">
            <v>F</v>
          </cell>
          <cell r="F1699" t="str">
            <v>G14/4</v>
          </cell>
          <cell r="G1699" t="str">
            <v>AGW</v>
          </cell>
        </row>
        <row r="1700">
          <cell r="A1700">
            <v>1754</v>
          </cell>
          <cell r="B1700" t="str">
            <v>carla</v>
          </cell>
          <cell r="C1700" t="str">
            <v>RUFFINI</v>
          </cell>
          <cell r="D1700" t="str">
            <v>White</v>
          </cell>
          <cell r="E1700" t="str">
            <v>F</v>
          </cell>
          <cell r="F1700" t="str">
            <v>G14/4</v>
          </cell>
          <cell r="G1700" t="str">
            <v>AGW</v>
          </cell>
        </row>
        <row r="1701">
          <cell r="A1701">
            <v>1755</v>
          </cell>
          <cell r="B1701" t="str">
            <v>maricelle</v>
          </cell>
          <cell r="C1701" t="str">
            <v>KRUGER</v>
          </cell>
          <cell r="D1701" t="str">
            <v>White</v>
          </cell>
          <cell r="E1701" t="str">
            <v>F</v>
          </cell>
          <cell r="F1701" t="str">
            <v>G15/4</v>
          </cell>
          <cell r="G1701" t="str">
            <v>AGW</v>
          </cell>
        </row>
        <row r="1702">
          <cell r="A1702">
            <v>1756</v>
          </cell>
          <cell r="B1702" t="str">
            <v>frances</v>
          </cell>
          <cell r="C1702" t="str">
            <v>VAN DER MERWE</v>
          </cell>
          <cell r="D1702" t="str">
            <v>White</v>
          </cell>
          <cell r="E1702" t="str">
            <v>F</v>
          </cell>
          <cell r="F1702" t="str">
            <v>G17/4</v>
          </cell>
          <cell r="G1702" t="str">
            <v>AGW</v>
          </cell>
        </row>
        <row r="1703">
          <cell r="A1703">
            <v>1757</v>
          </cell>
          <cell r="B1703" t="str">
            <v>leone</v>
          </cell>
          <cell r="C1703" t="str">
            <v>VAN ZYL</v>
          </cell>
          <cell r="D1703" t="str">
            <v>White</v>
          </cell>
          <cell r="E1703" t="str">
            <v>F</v>
          </cell>
          <cell r="F1703" t="str">
            <v>G17/4</v>
          </cell>
          <cell r="G1703" t="str">
            <v>AGW</v>
          </cell>
        </row>
        <row r="1704">
          <cell r="A1704">
            <v>1758</v>
          </cell>
          <cell r="B1704" t="str">
            <v>luné</v>
          </cell>
          <cell r="C1704" t="str">
            <v xml:space="preserve">BURDEN </v>
          </cell>
          <cell r="D1704" t="str">
            <v>White</v>
          </cell>
          <cell r="E1704" t="str">
            <v>F</v>
          </cell>
          <cell r="F1704" t="str">
            <v>G8/1</v>
          </cell>
          <cell r="G1704" t="str">
            <v>AGW</v>
          </cell>
        </row>
        <row r="1705">
          <cell r="A1705">
            <v>1759</v>
          </cell>
          <cell r="B1705" t="str">
            <v>anna</v>
          </cell>
          <cell r="C1705" t="str">
            <v>COETZEE</v>
          </cell>
          <cell r="D1705" t="str">
            <v>White</v>
          </cell>
          <cell r="E1705" t="str">
            <v>F</v>
          </cell>
          <cell r="F1705" t="str">
            <v>G8/1</v>
          </cell>
          <cell r="G1705" t="str">
            <v>AGW</v>
          </cell>
        </row>
        <row r="1706">
          <cell r="A1706">
            <v>1760</v>
          </cell>
          <cell r="B1706" t="str">
            <v>jolandi</v>
          </cell>
          <cell r="C1706" t="str">
            <v>FOX</v>
          </cell>
          <cell r="D1706" t="str">
            <v>White</v>
          </cell>
          <cell r="E1706" t="str">
            <v>F</v>
          </cell>
          <cell r="F1706" t="str">
            <v>G8/1</v>
          </cell>
          <cell r="G1706" t="str">
            <v>AGW</v>
          </cell>
        </row>
        <row r="1707">
          <cell r="A1707">
            <v>1761</v>
          </cell>
          <cell r="B1707" t="str">
            <v>reatlegile</v>
          </cell>
          <cell r="C1707" t="str">
            <v>MONTSHO</v>
          </cell>
          <cell r="D1707" t="str">
            <v>Black</v>
          </cell>
          <cell r="E1707" t="str">
            <v>F</v>
          </cell>
          <cell r="F1707" t="str">
            <v>G8/1</v>
          </cell>
          <cell r="G1707" t="str">
            <v>AGW</v>
          </cell>
        </row>
        <row r="1708">
          <cell r="A1708">
            <v>1762</v>
          </cell>
          <cell r="B1708" t="str">
            <v xml:space="preserve">marion </v>
          </cell>
          <cell r="C1708" t="str">
            <v>ROSSOUW</v>
          </cell>
          <cell r="D1708" t="str">
            <v>White</v>
          </cell>
          <cell r="E1708" t="str">
            <v>F</v>
          </cell>
          <cell r="F1708" t="str">
            <v>G8/1</v>
          </cell>
          <cell r="G1708" t="str">
            <v>AGW</v>
          </cell>
        </row>
        <row r="1709">
          <cell r="A1709">
            <v>1763</v>
          </cell>
          <cell r="B1709" t="str">
            <v>orefile</v>
          </cell>
          <cell r="C1709" t="str">
            <v>SEKGOKWE</v>
          </cell>
          <cell r="D1709" t="str">
            <v>Black</v>
          </cell>
          <cell r="E1709" t="str">
            <v>F</v>
          </cell>
          <cell r="F1709" t="str">
            <v>G8/1</v>
          </cell>
          <cell r="G1709" t="str">
            <v>AGW</v>
          </cell>
        </row>
        <row r="1710">
          <cell r="A1710">
            <v>1764</v>
          </cell>
          <cell r="B1710" t="str">
            <v>mikayla</v>
          </cell>
          <cell r="C1710" t="str">
            <v>VAN BOSCH</v>
          </cell>
          <cell r="D1710" t="str">
            <v>White</v>
          </cell>
          <cell r="E1710" t="str">
            <v>F</v>
          </cell>
          <cell r="F1710" t="str">
            <v>G8/1</v>
          </cell>
          <cell r="G1710" t="str">
            <v>AGW</v>
          </cell>
        </row>
        <row r="1711">
          <cell r="A1711">
            <v>1765</v>
          </cell>
          <cell r="B1711" t="str">
            <v>lienke</v>
          </cell>
          <cell r="C1711" t="str">
            <v>VAN DER MERWE</v>
          </cell>
          <cell r="D1711" t="str">
            <v>White</v>
          </cell>
          <cell r="E1711" t="str">
            <v>F</v>
          </cell>
          <cell r="F1711" t="str">
            <v>G8/1</v>
          </cell>
          <cell r="G1711" t="str">
            <v>AGW</v>
          </cell>
        </row>
        <row r="1712">
          <cell r="A1712">
            <v>1766</v>
          </cell>
          <cell r="B1712" t="str">
            <v>inge</v>
          </cell>
          <cell r="C1712" t="str">
            <v>VITTI</v>
          </cell>
          <cell r="D1712" t="str">
            <v>White</v>
          </cell>
          <cell r="E1712" t="str">
            <v>F</v>
          </cell>
          <cell r="F1712" t="str">
            <v>G8/1</v>
          </cell>
          <cell r="G1712" t="str">
            <v>AGW</v>
          </cell>
        </row>
        <row r="1713">
          <cell r="A1713">
            <v>1767</v>
          </cell>
          <cell r="B1713" t="str">
            <v>cloey</v>
          </cell>
          <cell r="C1713" t="str">
            <v>WILLIAMS</v>
          </cell>
          <cell r="D1713" t="str">
            <v>Coloured</v>
          </cell>
          <cell r="E1713" t="str">
            <v>F</v>
          </cell>
          <cell r="F1713" t="str">
            <v>G8/1</v>
          </cell>
          <cell r="G1713" t="str">
            <v>AGW</v>
          </cell>
        </row>
        <row r="1714">
          <cell r="A1714">
            <v>1768</v>
          </cell>
          <cell r="B1714" t="str">
            <v>temerelcia</v>
          </cell>
          <cell r="C1714" t="str">
            <v>CHOLO</v>
          </cell>
          <cell r="D1714" t="str">
            <v>Coloured</v>
          </cell>
          <cell r="E1714" t="str">
            <v>F</v>
          </cell>
          <cell r="F1714" t="str">
            <v>G9/2</v>
          </cell>
          <cell r="G1714" t="str">
            <v>AGW</v>
          </cell>
        </row>
        <row r="1715">
          <cell r="A1715">
            <v>1769</v>
          </cell>
          <cell r="B1715" t="str">
            <v>elvidine</v>
          </cell>
          <cell r="C1715" t="str">
            <v>JOGOM</v>
          </cell>
          <cell r="D1715" t="str">
            <v>Coloured</v>
          </cell>
          <cell r="E1715" t="str">
            <v>F</v>
          </cell>
          <cell r="F1715" t="str">
            <v>G9/2</v>
          </cell>
          <cell r="G1715" t="str">
            <v>AGW</v>
          </cell>
        </row>
        <row r="1716">
          <cell r="A1716">
            <v>1770</v>
          </cell>
          <cell r="B1716" t="str">
            <v>liesa</v>
          </cell>
          <cell r="C1716" t="str">
            <v>KRUGER</v>
          </cell>
          <cell r="D1716" t="str">
            <v>White</v>
          </cell>
          <cell r="E1716" t="str">
            <v>F</v>
          </cell>
          <cell r="F1716" t="str">
            <v>G9/2</v>
          </cell>
          <cell r="G1716" t="str">
            <v>AGW</v>
          </cell>
        </row>
        <row r="1717">
          <cell r="A1717">
            <v>1771</v>
          </cell>
          <cell r="B1717" t="str">
            <v>franciska</v>
          </cell>
          <cell r="C1717" t="str">
            <v>MOORCROFT</v>
          </cell>
          <cell r="D1717" t="str">
            <v>Coloured</v>
          </cell>
          <cell r="E1717" t="str">
            <v>F</v>
          </cell>
          <cell r="F1717" t="str">
            <v>G9/2</v>
          </cell>
          <cell r="G1717" t="str">
            <v>AGW</v>
          </cell>
        </row>
        <row r="1718">
          <cell r="A1718">
            <v>1772</v>
          </cell>
          <cell r="B1718" t="str">
            <v>joane</v>
          </cell>
          <cell r="C1718" t="str">
            <v>OLLEWAGEN</v>
          </cell>
          <cell r="D1718" t="str">
            <v>White</v>
          </cell>
          <cell r="E1718" t="str">
            <v>F</v>
          </cell>
          <cell r="F1718" t="str">
            <v>G9/2</v>
          </cell>
          <cell r="G1718" t="str">
            <v>AGW</v>
          </cell>
        </row>
        <row r="1719">
          <cell r="A1719">
            <v>1773</v>
          </cell>
          <cell r="B1719" t="str">
            <v>elne</v>
          </cell>
          <cell r="C1719" t="str">
            <v>VAN ZYL</v>
          </cell>
          <cell r="D1719" t="str">
            <v>White</v>
          </cell>
          <cell r="E1719" t="str">
            <v>F</v>
          </cell>
          <cell r="F1719" t="str">
            <v>G9/2</v>
          </cell>
          <cell r="G1719" t="str">
            <v>AGW</v>
          </cell>
        </row>
        <row r="1720">
          <cell r="A1720">
            <v>1774</v>
          </cell>
          <cell r="B1720" t="str">
            <v>anna</v>
          </cell>
          <cell r="C1720" t="str">
            <v>WESSELS</v>
          </cell>
          <cell r="D1720" t="str">
            <v>White</v>
          </cell>
          <cell r="E1720" t="str">
            <v>F</v>
          </cell>
          <cell r="F1720" t="str">
            <v>G9/2</v>
          </cell>
          <cell r="G1720" t="str">
            <v>AGW</v>
          </cell>
        </row>
        <row r="1721">
          <cell r="A1721">
            <v>1775</v>
          </cell>
          <cell r="B1721" t="str">
            <v>titus</v>
          </cell>
          <cell r="C1721" t="str">
            <v>MOKENG</v>
          </cell>
          <cell r="D1721" t="str">
            <v>Coloured</v>
          </cell>
          <cell r="E1721" t="str">
            <v>M</v>
          </cell>
          <cell r="F1721" t="str">
            <v>JM/8</v>
          </cell>
          <cell r="G1721" t="str">
            <v>AGW</v>
          </cell>
        </row>
        <row r="1722">
          <cell r="A1722">
            <v>1776</v>
          </cell>
          <cell r="B1722" t="str">
            <v>abram</v>
          </cell>
          <cell r="C1722" t="str">
            <v>DITSEBE</v>
          </cell>
          <cell r="D1722" t="str">
            <v>Black</v>
          </cell>
          <cell r="E1722" t="str">
            <v>M</v>
          </cell>
          <cell r="F1722" t="str">
            <v>M40/8</v>
          </cell>
          <cell r="G1722" t="str">
            <v>AGW</v>
          </cell>
        </row>
        <row r="1723">
          <cell r="A1723">
            <v>1777</v>
          </cell>
          <cell r="B1723" t="str">
            <v>sihlalo</v>
          </cell>
          <cell r="C1723" t="str">
            <v>XWAZI</v>
          </cell>
          <cell r="D1723" t="str">
            <v>Black</v>
          </cell>
          <cell r="E1723" t="str">
            <v>M</v>
          </cell>
          <cell r="F1723" t="str">
            <v>M40/8</v>
          </cell>
          <cell r="G1723" t="str">
            <v>AGW</v>
          </cell>
        </row>
        <row r="1724">
          <cell r="A1724">
            <v>1778</v>
          </cell>
          <cell r="B1724" t="str">
            <v>daniel</v>
          </cell>
          <cell r="C1724" t="str">
            <v>TLHAGE</v>
          </cell>
          <cell r="D1724" t="str">
            <v>Black</v>
          </cell>
          <cell r="E1724" t="str">
            <v>M</v>
          </cell>
          <cell r="F1724" t="str">
            <v>M45/8</v>
          </cell>
          <cell r="G1724" t="str">
            <v>AGW</v>
          </cell>
        </row>
        <row r="1725">
          <cell r="A1725">
            <v>1779</v>
          </cell>
          <cell r="B1725" t="str">
            <v>sharlton</v>
          </cell>
          <cell r="C1725" t="str">
            <v>KRAMP</v>
          </cell>
          <cell r="D1725" t="str">
            <v>Coloured</v>
          </cell>
          <cell r="E1725" t="str">
            <v>M</v>
          </cell>
          <cell r="F1725" t="str">
            <v>SM/10</v>
          </cell>
          <cell r="G1725" t="str">
            <v>AGW</v>
          </cell>
        </row>
        <row r="1726">
          <cell r="A1726">
            <v>1780</v>
          </cell>
          <cell r="B1726" t="str">
            <v>jonathan</v>
          </cell>
          <cell r="C1726" t="str">
            <v>KHOAENE</v>
          </cell>
          <cell r="D1726" t="str">
            <v>Coloured</v>
          </cell>
          <cell r="E1726" t="str">
            <v>M</v>
          </cell>
          <cell r="F1726" t="str">
            <v>SM/4</v>
          </cell>
          <cell r="G1726" t="str">
            <v>AGW</v>
          </cell>
        </row>
        <row r="1727">
          <cell r="A1727">
            <v>1781</v>
          </cell>
          <cell r="B1727" t="str">
            <v xml:space="preserve">daniel </v>
          </cell>
          <cell r="C1727" t="str">
            <v>MAKAPE</v>
          </cell>
          <cell r="D1727" t="str">
            <v>Black</v>
          </cell>
          <cell r="E1727" t="str">
            <v>M</v>
          </cell>
          <cell r="F1727" t="str">
            <v>SM/4</v>
          </cell>
          <cell r="G1727" t="str">
            <v>AGW</v>
          </cell>
        </row>
        <row r="1728">
          <cell r="A1728">
            <v>1782</v>
          </cell>
          <cell r="B1728" t="str">
            <v>reginald</v>
          </cell>
          <cell r="C1728" t="str">
            <v>SOULAS</v>
          </cell>
          <cell r="D1728" t="str">
            <v>Coloured</v>
          </cell>
          <cell r="E1728" t="str">
            <v>M</v>
          </cell>
          <cell r="F1728" t="str">
            <v>SM/4</v>
          </cell>
          <cell r="G1728" t="str">
            <v>AGW</v>
          </cell>
        </row>
        <row r="1729">
          <cell r="A1729">
            <v>1783</v>
          </cell>
          <cell r="B1729" t="str">
            <v>mandi</v>
          </cell>
          <cell r="C1729" t="str">
            <v>CAMERON</v>
          </cell>
          <cell r="D1729" t="str">
            <v>White</v>
          </cell>
          <cell r="E1729" t="str">
            <v>F</v>
          </cell>
          <cell r="F1729" t="str">
            <v>SW/4</v>
          </cell>
          <cell r="G1729" t="str">
            <v>AGW</v>
          </cell>
        </row>
        <row r="1730">
          <cell r="A1730">
            <v>1784</v>
          </cell>
          <cell r="B1730" t="str">
            <v>marisa</v>
          </cell>
          <cell r="C1730" t="str">
            <v>KRUGER</v>
          </cell>
          <cell r="D1730" t="str">
            <v>White</v>
          </cell>
          <cell r="E1730" t="str">
            <v>F</v>
          </cell>
          <cell r="F1730" t="str">
            <v>W40/4</v>
          </cell>
          <cell r="G1730" t="str">
            <v>AGW</v>
          </cell>
        </row>
        <row r="1731">
          <cell r="A1731">
            <v>1785</v>
          </cell>
          <cell r="B1731" t="str">
            <v>ernst</v>
          </cell>
          <cell r="C1731" t="str">
            <v>BELLINGAN</v>
          </cell>
          <cell r="D1731" t="str">
            <v>W</v>
          </cell>
          <cell r="E1731" t="str">
            <v>M</v>
          </cell>
          <cell r="F1731" t="str">
            <v>B10/2</v>
          </cell>
          <cell r="G1731" t="str">
            <v>AMPU</v>
          </cell>
        </row>
        <row r="1732">
          <cell r="A1732">
            <v>1786</v>
          </cell>
          <cell r="B1732" t="str">
            <v>tiaan</v>
          </cell>
          <cell r="C1732" t="str">
            <v>BYLEVELD</v>
          </cell>
          <cell r="D1732" t="str">
            <v>W</v>
          </cell>
          <cell r="E1732" t="str">
            <v>M</v>
          </cell>
          <cell r="F1732" t="str">
            <v>B10/2</v>
          </cell>
          <cell r="G1732" t="str">
            <v>AMPU</v>
          </cell>
        </row>
        <row r="1733">
          <cell r="A1733">
            <v>1787</v>
          </cell>
          <cell r="B1733" t="str">
            <v>hlelo</v>
          </cell>
          <cell r="C1733" t="str">
            <v>CUPERTEA</v>
          </cell>
          <cell r="D1733" t="str">
            <v>B</v>
          </cell>
          <cell r="E1733" t="str">
            <v>M</v>
          </cell>
          <cell r="F1733" t="str">
            <v>B10/2</v>
          </cell>
          <cell r="G1733" t="str">
            <v>AMPU</v>
          </cell>
        </row>
        <row r="1734">
          <cell r="A1734">
            <v>1788</v>
          </cell>
          <cell r="B1734" t="str">
            <v>bradley</v>
          </cell>
          <cell r="C1734" t="str">
            <v>HARMSE</v>
          </cell>
          <cell r="D1734" t="str">
            <v>W</v>
          </cell>
          <cell r="E1734" t="str">
            <v>M</v>
          </cell>
          <cell r="F1734" t="str">
            <v>B10/2</v>
          </cell>
          <cell r="G1734" t="str">
            <v>AMPU</v>
          </cell>
        </row>
        <row r="1735">
          <cell r="A1735">
            <v>1789</v>
          </cell>
          <cell r="B1735" t="str">
            <v>gerhard</v>
          </cell>
          <cell r="C1735" t="str">
            <v>HARTZENBERG</v>
          </cell>
          <cell r="D1735" t="str">
            <v>W</v>
          </cell>
          <cell r="E1735" t="str">
            <v>M</v>
          </cell>
          <cell r="F1735" t="str">
            <v>B10/2</v>
          </cell>
          <cell r="G1735" t="str">
            <v>AMPU</v>
          </cell>
        </row>
        <row r="1736">
          <cell r="A1736">
            <v>1790</v>
          </cell>
          <cell r="B1736" t="str">
            <v>flip</v>
          </cell>
          <cell r="C1736" t="str">
            <v>HATTINGH</v>
          </cell>
          <cell r="D1736" t="str">
            <v>W</v>
          </cell>
          <cell r="E1736" t="str">
            <v>M</v>
          </cell>
          <cell r="F1736" t="str">
            <v>B10/2</v>
          </cell>
          <cell r="G1736" t="str">
            <v>AMPU</v>
          </cell>
        </row>
        <row r="1737">
          <cell r="A1737">
            <v>1791</v>
          </cell>
          <cell r="B1737" t="str">
            <v>julius</v>
          </cell>
          <cell r="C1737" t="str">
            <v>HATTINGH</v>
          </cell>
          <cell r="D1737" t="str">
            <v>W</v>
          </cell>
          <cell r="E1737" t="str">
            <v>M</v>
          </cell>
          <cell r="F1737" t="str">
            <v>B10/2</v>
          </cell>
          <cell r="G1737" t="str">
            <v>AMPU</v>
          </cell>
        </row>
        <row r="1738">
          <cell r="A1738">
            <v>1792</v>
          </cell>
          <cell r="B1738" t="str">
            <v>mardus</v>
          </cell>
          <cell r="C1738" t="str">
            <v>HATTINGH</v>
          </cell>
          <cell r="D1738" t="str">
            <v>W</v>
          </cell>
          <cell r="E1738" t="str">
            <v>M</v>
          </cell>
          <cell r="F1738" t="str">
            <v>B10/2</v>
          </cell>
          <cell r="G1738" t="str">
            <v>AMPU</v>
          </cell>
        </row>
        <row r="1739">
          <cell r="A1739">
            <v>1793</v>
          </cell>
          <cell r="B1739" t="str">
            <v>connor</v>
          </cell>
          <cell r="C1739" t="str">
            <v>JANSE VAN RENSBERG</v>
          </cell>
          <cell r="D1739" t="str">
            <v>W</v>
          </cell>
          <cell r="E1739" t="str">
            <v>M</v>
          </cell>
          <cell r="F1739" t="str">
            <v>B10/2</v>
          </cell>
          <cell r="G1739" t="str">
            <v>AMPU</v>
          </cell>
        </row>
        <row r="1740">
          <cell r="A1740">
            <v>1794</v>
          </cell>
          <cell r="B1740" t="str">
            <v>gerrit</v>
          </cell>
          <cell r="C1740" t="str">
            <v>KROON</v>
          </cell>
          <cell r="D1740" t="str">
            <v>W</v>
          </cell>
          <cell r="E1740" t="str">
            <v>M</v>
          </cell>
          <cell r="F1740" t="str">
            <v>B10/2</v>
          </cell>
          <cell r="G1740" t="str">
            <v>AMPU</v>
          </cell>
        </row>
        <row r="1741">
          <cell r="A1741">
            <v>1795</v>
          </cell>
          <cell r="B1741" t="str">
            <v>willem</v>
          </cell>
          <cell r="C1741" t="str">
            <v>MARITZ</v>
          </cell>
          <cell r="D1741" t="str">
            <v>W</v>
          </cell>
          <cell r="E1741" t="str">
            <v>M</v>
          </cell>
          <cell r="F1741" t="str">
            <v>B10/2</v>
          </cell>
          <cell r="G1741" t="str">
            <v>AMPU</v>
          </cell>
        </row>
        <row r="1742">
          <cell r="A1742">
            <v>1796</v>
          </cell>
          <cell r="B1742" t="str">
            <v>hlelo</v>
          </cell>
          <cell r="C1742" t="str">
            <v>MASAPHELA</v>
          </cell>
          <cell r="D1742" t="str">
            <v>B</v>
          </cell>
          <cell r="E1742" t="str">
            <v>M</v>
          </cell>
          <cell r="F1742" t="str">
            <v>B10/2</v>
          </cell>
          <cell r="G1742" t="str">
            <v>AMPU</v>
          </cell>
        </row>
        <row r="1743">
          <cell r="A1743">
            <v>1797</v>
          </cell>
          <cell r="B1743" t="str">
            <v>mthokozisi</v>
          </cell>
          <cell r="C1743" t="str">
            <v>MDAKANE</v>
          </cell>
          <cell r="D1743" t="str">
            <v>B</v>
          </cell>
          <cell r="E1743" t="str">
            <v>M</v>
          </cell>
          <cell r="F1743" t="str">
            <v>B10/2</v>
          </cell>
          <cell r="G1743" t="str">
            <v>AMPU</v>
          </cell>
        </row>
        <row r="1744">
          <cell r="A1744">
            <v>1798</v>
          </cell>
          <cell r="B1744" t="str">
            <v>thandolwethu</v>
          </cell>
          <cell r="C1744" t="str">
            <v>MLABA</v>
          </cell>
          <cell r="D1744" t="str">
            <v>B</v>
          </cell>
          <cell r="E1744" t="str">
            <v>M</v>
          </cell>
          <cell r="F1744" t="str">
            <v>B10/2</v>
          </cell>
          <cell r="G1744" t="str">
            <v>AMPU</v>
          </cell>
        </row>
        <row r="1745">
          <cell r="A1745">
            <v>1799</v>
          </cell>
          <cell r="B1745" t="str">
            <v>hlompho</v>
          </cell>
          <cell r="C1745" t="str">
            <v>MOKHESENG</v>
          </cell>
          <cell r="D1745" t="str">
            <v>B</v>
          </cell>
          <cell r="E1745" t="str">
            <v>M</v>
          </cell>
          <cell r="F1745" t="str">
            <v>B10/2</v>
          </cell>
          <cell r="G1745" t="str">
            <v>AMPU</v>
          </cell>
        </row>
        <row r="1746">
          <cell r="A1746">
            <v>1800</v>
          </cell>
          <cell r="B1746" t="str">
            <v>thandolwethu</v>
          </cell>
          <cell r="C1746" t="str">
            <v>NKOSI</v>
          </cell>
          <cell r="D1746" t="str">
            <v>B</v>
          </cell>
          <cell r="E1746" t="str">
            <v>M</v>
          </cell>
          <cell r="F1746" t="str">
            <v>B10/2</v>
          </cell>
          <cell r="G1746" t="str">
            <v>AMPU</v>
          </cell>
        </row>
        <row r="1747">
          <cell r="A1747">
            <v>1801</v>
          </cell>
          <cell r="B1747" t="str">
            <v>liam</v>
          </cell>
          <cell r="C1747" t="str">
            <v>OLIVIER</v>
          </cell>
          <cell r="D1747" t="str">
            <v>W</v>
          </cell>
          <cell r="E1747" t="str">
            <v>M</v>
          </cell>
          <cell r="F1747" t="str">
            <v>B10/2</v>
          </cell>
          <cell r="G1747" t="str">
            <v>AMPU</v>
          </cell>
        </row>
        <row r="1748">
          <cell r="A1748">
            <v>1802</v>
          </cell>
          <cell r="B1748" t="str">
            <v>wian</v>
          </cell>
          <cell r="C1748" t="str">
            <v>PRETORIUS</v>
          </cell>
          <cell r="D1748" t="str">
            <v>W</v>
          </cell>
          <cell r="E1748" t="str">
            <v>M</v>
          </cell>
          <cell r="F1748" t="str">
            <v>B10/2</v>
          </cell>
          <cell r="G1748" t="str">
            <v>AMPU</v>
          </cell>
        </row>
        <row r="1749">
          <cell r="A1749">
            <v>1803</v>
          </cell>
          <cell r="B1749" t="str">
            <v>jason</v>
          </cell>
          <cell r="C1749" t="str">
            <v>BRITS</v>
          </cell>
          <cell r="D1749" t="str">
            <v>W</v>
          </cell>
          <cell r="E1749" t="str">
            <v>M</v>
          </cell>
          <cell r="F1749" t="str">
            <v>B11/3</v>
          </cell>
          <cell r="G1749" t="str">
            <v>AMPU</v>
          </cell>
        </row>
        <row r="1750">
          <cell r="A1750">
            <v>54</v>
          </cell>
          <cell r="B1750" t="str">
            <v>jayden</v>
          </cell>
          <cell r="C1750" t="str">
            <v>FRANKEN</v>
          </cell>
          <cell r="D1750" t="str">
            <v>W</v>
          </cell>
          <cell r="E1750" t="str">
            <v>M</v>
          </cell>
          <cell r="F1750" t="str">
            <v>B11/3</v>
          </cell>
          <cell r="G1750" t="str">
            <v>AMPU</v>
          </cell>
        </row>
        <row r="1751">
          <cell r="A1751">
            <v>1804</v>
          </cell>
          <cell r="B1751" t="str">
            <v>ethan</v>
          </cell>
          <cell r="C1751" t="str">
            <v>GREEN</v>
          </cell>
          <cell r="D1751" t="str">
            <v>W</v>
          </cell>
          <cell r="E1751" t="str">
            <v>M</v>
          </cell>
          <cell r="F1751" t="str">
            <v>B11/3</v>
          </cell>
          <cell r="G1751" t="str">
            <v>AMPU</v>
          </cell>
        </row>
        <row r="1752">
          <cell r="A1752">
            <v>1805</v>
          </cell>
          <cell r="B1752" t="str">
            <v>luan</v>
          </cell>
          <cell r="C1752" t="str">
            <v>GREYLING</v>
          </cell>
          <cell r="D1752" t="str">
            <v>W</v>
          </cell>
          <cell r="E1752" t="str">
            <v>M</v>
          </cell>
          <cell r="F1752" t="str">
            <v>B11/3</v>
          </cell>
          <cell r="G1752" t="str">
            <v>AMPU</v>
          </cell>
        </row>
        <row r="1753">
          <cell r="A1753">
            <v>1806</v>
          </cell>
          <cell r="B1753" t="str">
            <v>gerhard</v>
          </cell>
          <cell r="C1753" t="str">
            <v>HATTINGH</v>
          </cell>
          <cell r="D1753" t="str">
            <v>W</v>
          </cell>
          <cell r="E1753" t="str">
            <v>M</v>
          </cell>
          <cell r="F1753" t="str">
            <v>B11/3</v>
          </cell>
          <cell r="G1753" t="str">
            <v>AMPU</v>
          </cell>
        </row>
        <row r="1754">
          <cell r="A1754">
            <v>1807</v>
          </cell>
          <cell r="B1754" t="str">
            <v>lian</v>
          </cell>
          <cell r="C1754" t="str">
            <v>JANSEN</v>
          </cell>
          <cell r="D1754" t="str">
            <v>W</v>
          </cell>
          <cell r="E1754" t="str">
            <v>M</v>
          </cell>
          <cell r="F1754" t="str">
            <v>B11/3</v>
          </cell>
          <cell r="G1754" t="str">
            <v>AMPU</v>
          </cell>
        </row>
        <row r="1755">
          <cell r="A1755">
            <v>1808</v>
          </cell>
          <cell r="B1755" t="str">
            <v>yamkela</v>
          </cell>
          <cell r="C1755" t="str">
            <v>MANANE</v>
          </cell>
          <cell r="D1755" t="str">
            <v>B</v>
          </cell>
          <cell r="E1755" t="str">
            <v>M</v>
          </cell>
          <cell r="F1755" t="str">
            <v>B11/3</v>
          </cell>
          <cell r="G1755" t="str">
            <v>AMPU</v>
          </cell>
        </row>
        <row r="1756">
          <cell r="A1756">
            <v>1809</v>
          </cell>
          <cell r="B1756" t="str">
            <v>sphesihle</v>
          </cell>
          <cell r="C1756" t="str">
            <v>MASILELA</v>
          </cell>
          <cell r="D1756" t="str">
            <v>B</v>
          </cell>
          <cell r="E1756" t="str">
            <v>M</v>
          </cell>
          <cell r="F1756" t="str">
            <v>B11/3</v>
          </cell>
          <cell r="G1756" t="str">
            <v>AMPU</v>
          </cell>
        </row>
        <row r="1757">
          <cell r="A1757">
            <v>1810</v>
          </cell>
          <cell r="B1757" t="str">
            <v>bongane</v>
          </cell>
          <cell r="C1757" t="str">
            <v>MATHEBULA</v>
          </cell>
          <cell r="D1757" t="str">
            <v>B</v>
          </cell>
          <cell r="E1757" t="str">
            <v>M</v>
          </cell>
          <cell r="F1757" t="str">
            <v>B11/3</v>
          </cell>
          <cell r="G1757" t="str">
            <v>AMPU</v>
          </cell>
        </row>
        <row r="1758">
          <cell r="A1758">
            <v>1811</v>
          </cell>
          <cell r="B1758" t="str">
            <v>marcel</v>
          </cell>
          <cell r="C1758" t="str">
            <v>NAUDE</v>
          </cell>
          <cell r="D1758" t="str">
            <v>W</v>
          </cell>
          <cell r="E1758" t="str">
            <v>M</v>
          </cell>
          <cell r="F1758" t="str">
            <v>B11/3</v>
          </cell>
          <cell r="G1758" t="str">
            <v>AMPU</v>
          </cell>
        </row>
        <row r="1759">
          <cell r="A1759">
            <v>1812</v>
          </cell>
          <cell r="B1759" t="str">
            <v>sphelele</v>
          </cell>
          <cell r="C1759" t="str">
            <v>NKOSI</v>
          </cell>
          <cell r="D1759" t="str">
            <v>B</v>
          </cell>
          <cell r="E1759" t="str">
            <v>M</v>
          </cell>
          <cell r="F1759" t="str">
            <v>B11/3</v>
          </cell>
          <cell r="G1759" t="str">
            <v>AMPU</v>
          </cell>
        </row>
        <row r="1760">
          <cell r="A1760">
            <v>1813</v>
          </cell>
          <cell r="B1760" t="str">
            <v>zander</v>
          </cell>
          <cell r="C1760" t="str">
            <v>OPPERMAN</v>
          </cell>
          <cell r="E1760" t="str">
            <v>M</v>
          </cell>
          <cell r="F1760" t="str">
            <v>B11/3</v>
          </cell>
          <cell r="G1760" t="str">
            <v>AMPU</v>
          </cell>
        </row>
        <row r="1761">
          <cell r="A1761">
            <v>1814</v>
          </cell>
          <cell r="B1761" t="str">
            <v>thomas</v>
          </cell>
          <cell r="C1761" t="str">
            <v>PRINSLOO</v>
          </cell>
          <cell r="D1761" t="str">
            <v>W</v>
          </cell>
          <cell r="E1761" t="str">
            <v>M</v>
          </cell>
          <cell r="F1761" t="str">
            <v>B11/3</v>
          </cell>
          <cell r="G1761" t="str">
            <v>AMPU</v>
          </cell>
        </row>
        <row r="1762">
          <cell r="A1762">
            <v>1815</v>
          </cell>
          <cell r="B1762" t="str">
            <v>anre</v>
          </cell>
          <cell r="C1762" t="str">
            <v>SCHWAB</v>
          </cell>
          <cell r="D1762" t="str">
            <v>W</v>
          </cell>
          <cell r="E1762" t="str">
            <v>M</v>
          </cell>
          <cell r="F1762" t="str">
            <v>B11/3</v>
          </cell>
          <cell r="G1762" t="str">
            <v>AMPU</v>
          </cell>
        </row>
        <row r="1763">
          <cell r="A1763">
            <v>1816</v>
          </cell>
          <cell r="B1763" t="str">
            <v>aphiwe</v>
          </cell>
          <cell r="C1763" t="str">
            <v>SHABANGU</v>
          </cell>
          <cell r="D1763" t="str">
            <v>B</v>
          </cell>
          <cell r="E1763" t="str">
            <v>M</v>
          </cell>
          <cell r="F1763" t="str">
            <v>B11/3</v>
          </cell>
          <cell r="G1763" t="str">
            <v>AMPU</v>
          </cell>
        </row>
        <row r="1764">
          <cell r="A1764">
            <v>1817</v>
          </cell>
          <cell r="B1764" t="str">
            <v>samuel</v>
          </cell>
          <cell r="C1764" t="str">
            <v>TRYHOU</v>
          </cell>
          <cell r="D1764" t="str">
            <v>W</v>
          </cell>
          <cell r="E1764" t="str">
            <v>M</v>
          </cell>
          <cell r="F1764" t="str">
            <v>B11/3</v>
          </cell>
          <cell r="G1764" t="str">
            <v>AMPU</v>
          </cell>
        </row>
        <row r="1765">
          <cell r="A1765">
            <v>1818</v>
          </cell>
          <cell r="B1765" t="str">
            <v>sibusiso</v>
          </cell>
          <cell r="C1765" t="str">
            <v>TSOTETSI</v>
          </cell>
          <cell r="D1765" t="str">
            <v>B</v>
          </cell>
          <cell r="E1765" t="str">
            <v>M</v>
          </cell>
          <cell r="F1765" t="str">
            <v>B11/3</v>
          </cell>
          <cell r="G1765" t="str">
            <v>AMPU</v>
          </cell>
        </row>
        <row r="1766">
          <cell r="A1766">
            <v>1819</v>
          </cell>
          <cell r="B1766" t="str">
            <v>bongane</v>
          </cell>
          <cell r="C1766" t="str">
            <v>VILANE</v>
          </cell>
          <cell r="D1766" t="str">
            <v>B</v>
          </cell>
          <cell r="E1766" t="str">
            <v>M</v>
          </cell>
          <cell r="F1766" t="str">
            <v>B11/3</v>
          </cell>
          <cell r="G1766" t="str">
            <v>AMPU</v>
          </cell>
        </row>
        <row r="1767">
          <cell r="A1767">
            <v>1820</v>
          </cell>
          <cell r="B1767" t="str">
            <v>schalk</v>
          </cell>
          <cell r="C1767" t="str">
            <v>BRITS</v>
          </cell>
          <cell r="D1767" t="str">
            <v>W</v>
          </cell>
          <cell r="E1767" t="str">
            <v>M</v>
          </cell>
          <cell r="F1767" t="str">
            <v>B12/3</v>
          </cell>
          <cell r="G1767" t="str">
            <v>AMPU</v>
          </cell>
        </row>
        <row r="1768">
          <cell r="A1768">
            <v>1821</v>
          </cell>
          <cell r="B1768" t="str">
            <v>jay-dee</v>
          </cell>
          <cell r="C1768" t="str">
            <v>COMBRINK</v>
          </cell>
          <cell r="D1768" t="str">
            <v>W</v>
          </cell>
          <cell r="E1768" t="str">
            <v>M</v>
          </cell>
          <cell r="F1768" t="str">
            <v>B12/3</v>
          </cell>
          <cell r="G1768" t="str">
            <v>AMPU</v>
          </cell>
        </row>
        <row r="1769">
          <cell r="A1769">
            <v>1822</v>
          </cell>
          <cell r="B1769" t="str">
            <v>pieter</v>
          </cell>
          <cell r="C1769" t="str">
            <v>DU VENAGE</v>
          </cell>
          <cell r="D1769" t="str">
            <v>W</v>
          </cell>
          <cell r="E1769" t="str">
            <v>M</v>
          </cell>
          <cell r="F1769" t="str">
            <v>B12/3</v>
          </cell>
          <cell r="G1769" t="str">
            <v>AMPU</v>
          </cell>
        </row>
        <row r="1770">
          <cell r="A1770">
            <v>1823</v>
          </cell>
          <cell r="B1770" t="str">
            <v>jc</v>
          </cell>
          <cell r="C1770" t="str">
            <v>ERASMUS</v>
          </cell>
          <cell r="D1770" t="str">
            <v>W</v>
          </cell>
          <cell r="E1770" t="str">
            <v>M</v>
          </cell>
          <cell r="F1770" t="str">
            <v>B12/3</v>
          </cell>
          <cell r="G1770" t="str">
            <v>AMPU</v>
          </cell>
        </row>
        <row r="1771">
          <cell r="A1771">
            <v>1824</v>
          </cell>
          <cell r="B1771" t="str">
            <v>joshua</v>
          </cell>
          <cell r="C1771" t="str">
            <v>FINCHAM</v>
          </cell>
          <cell r="D1771" t="str">
            <v>W</v>
          </cell>
          <cell r="E1771" t="str">
            <v>M</v>
          </cell>
          <cell r="F1771" t="str">
            <v>B12/3</v>
          </cell>
          <cell r="G1771" t="str">
            <v>AMPU</v>
          </cell>
        </row>
        <row r="1772">
          <cell r="A1772">
            <v>1825</v>
          </cell>
          <cell r="B1772" t="str">
            <v>eduan</v>
          </cell>
          <cell r="C1772" t="str">
            <v>FORSMANN</v>
          </cell>
          <cell r="D1772" t="str">
            <v>W</v>
          </cell>
          <cell r="E1772" t="str">
            <v>M</v>
          </cell>
          <cell r="F1772" t="str">
            <v>B12/3</v>
          </cell>
          <cell r="G1772" t="str">
            <v>AMPU</v>
          </cell>
        </row>
        <row r="1773">
          <cell r="A1773">
            <v>1826</v>
          </cell>
          <cell r="B1773" t="str">
            <v>shepard</v>
          </cell>
          <cell r="C1773" t="str">
            <v>KHOZA</v>
          </cell>
          <cell r="D1773" t="str">
            <v>B</v>
          </cell>
          <cell r="E1773" t="str">
            <v>M</v>
          </cell>
          <cell r="F1773" t="str">
            <v>B12/3</v>
          </cell>
          <cell r="G1773" t="str">
            <v>AMPU</v>
          </cell>
        </row>
        <row r="1774">
          <cell r="A1774">
            <v>1827</v>
          </cell>
          <cell r="B1774" t="str">
            <v>sanele</v>
          </cell>
          <cell r="C1774" t="str">
            <v>LUKHELE</v>
          </cell>
          <cell r="D1774" t="str">
            <v>B</v>
          </cell>
          <cell r="E1774" t="str">
            <v>M</v>
          </cell>
          <cell r="F1774" t="str">
            <v>B12/3</v>
          </cell>
          <cell r="G1774" t="str">
            <v>AMPU</v>
          </cell>
        </row>
        <row r="1775">
          <cell r="A1775">
            <v>1828</v>
          </cell>
          <cell r="B1775" t="str">
            <v>siphosethu</v>
          </cell>
          <cell r="C1775" t="str">
            <v>MABASO</v>
          </cell>
          <cell r="D1775" t="str">
            <v>B</v>
          </cell>
          <cell r="E1775" t="str">
            <v>M</v>
          </cell>
          <cell r="F1775" t="str">
            <v>B12/3</v>
          </cell>
          <cell r="G1775" t="str">
            <v>AMPU</v>
          </cell>
        </row>
        <row r="1776">
          <cell r="A1776">
            <v>1829</v>
          </cell>
          <cell r="B1776" t="str">
            <v>siyabonga</v>
          </cell>
          <cell r="C1776" t="str">
            <v>MDLALOSE</v>
          </cell>
          <cell r="D1776" t="str">
            <v>B</v>
          </cell>
          <cell r="E1776" t="str">
            <v>M</v>
          </cell>
          <cell r="F1776" t="str">
            <v>B12/3</v>
          </cell>
          <cell r="G1776" t="str">
            <v>AMPU</v>
          </cell>
        </row>
        <row r="1777">
          <cell r="A1777">
            <v>1830</v>
          </cell>
          <cell r="B1777" t="str">
            <v>karabo</v>
          </cell>
          <cell r="C1777" t="str">
            <v>MOKOENA</v>
          </cell>
          <cell r="D1777" t="str">
            <v>B</v>
          </cell>
          <cell r="E1777" t="str">
            <v>M</v>
          </cell>
          <cell r="F1777" t="str">
            <v>B12/3</v>
          </cell>
          <cell r="G1777" t="str">
            <v>AMPU</v>
          </cell>
        </row>
        <row r="1778">
          <cell r="A1778">
            <v>1831</v>
          </cell>
          <cell r="B1778" t="str">
            <v>benjamin</v>
          </cell>
          <cell r="C1778" t="str">
            <v>NEL</v>
          </cell>
          <cell r="D1778" t="str">
            <v>W</v>
          </cell>
          <cell r="E1778" t="str">
            <v>M</v>
          </cell>
          <cell r="F1778" t="str">
            <v>B12/3</v>
          </cell>
          <cell r="G1778" t="str">
            <v>AMPU</v>
          </cell>
        </row>
        <row r="1779">
          <cell r="A1779">
            <v>1832</v>
          </cell>
          <cell r="B1779" t="str">
            <v>linda</v>
          </cell>
          <cell r="C1779" t="str">
            <v>NKOSI</v>
          </cell>
          <cell r="D1779" t="str">
            <v>B</v>
          </cell>
          <cell r="E1779" t="str">
            <v>M</v>
          </cell>
          <cell r="F1779" t="str">
            <v>B12/3</v>
          </cell>
          <cell r="G1779" t="str">
            <v>AMPU</v>
          </cell>
        </row>
        <row r="1780">
          <cell r="A1780">
            <v>1833</v>
          </cell>
          <cell r="B1780" t="str">
            <v>janco</v>
          </cell>
          <cell r="C1780" t="str">
            <v>OOSTHUIZEN</v>
          </cell>
          <cell r="D1780" t="str">
            <v>W</v>
          </cell>
          <cell r="E1780" t="str">
            <v>M</v>
          </cell>
          <cell r="F1780" t="str">
            <v>B12/3</v>
          </cell>
          <cell r="G1780" t="str">
            <v>AMPU</v>
          </cell>
        </row>
        <row r="1781">
          <cell r="A1781">
            <v>1834</v>
          </cell>
          <cell r="B1781" t="str">
            <v>lehan</v>
          </cell>
          <cell r="C1781" t="str">
            <v>ROUX</v>
          </cell>
          <cell r="D1781" t="str">
            <v>W</v>
          </cell>
          <cell r="E1781" t="str">
            <v>M</v>
          </cell>
          <cell r="F1781" t="str">
            <v>B12/3</v>
          </cell>
          <cell r="G1781" t="str">
            <v>AMPU</v>
          </cell>
        </row>
        <row r="1782">
          <cell r="A1782">
            <v>1835</v>
          </cell>
          <cell r="B1782" t="str">
            <v xml:space="preserve">tsepo </v>
          </cell>
          <cell r="C1782" t="str">
            <v>SIBANDE</v>
          </cell>
          <cell r="D1782" t="str">
            <v>B</v>
          </cell>
          <cell r="E1782" t="str">
            <v>M</v>
          </cell>
          <cell r="F1782" t="str">
            <v>B12/3</v>
          </cell>
          <cell r="G1782" t="str">
            <v>AMPU</v>
          </cell>
        </row>
        <row r="1783">
          <cell r="A1783">
            <v>1836</v>
          </cell>
          <cell r="B1783" t="str">
            <v>bayanda</v>
          </cell>
          <cell r="C1783" t="str">
            <v>SKOSANA</v>
          </cell>
          <cell r="E1783" t="str">
            <v>M</v>
          </cell>
          <cell r="F1783" t="str">
            <v>B12/3</v>
          </cell>
          <cell r="G1783" t="str">
            <v>AMPU</v>
          </cell>
        </row>
        <row r="1784">
          <cell r="A1784">
            <v>1837</v>
          </cell>
          <cell r="B1784" t="str">
            <v>lunga</v>
          </cell>
          <cell r="C1784" t="str">
            <v>THEMBEKWAYO</v>
          </cell>
          <cell r="D1784" t="str">
            <v>B</v>
          </cell>
          <cell r="E1784" t="str">
            <v>M</v>
          </cell>
          <cell r="F1784" t="str">
            <v>B12/3</v>
          </cell>
          <cell r="G1784" t="str">
            <v>AMPU</v>
          </cell>
        </row>
        <row r="1785">
          <cell r="A1785">
            <v>1838</v>
          </cell>
          <cell r="B1785" t="str">
            <v>stefan</v>
          </cell>
          <cell r="C1785" t="str">
            <v>COETZEE</v>
          </cell>
          <cell r="D1785" t="str">
            <v xml:space="preserve"> W</v>
          </cell>
          <cell r="E1785" t="str">
            <v>M</v>
          </cell>
          <cell r="F1785" t="str">
            <v>B13/4</v>
          </cell>
          <cell r="G1785" t="str">
            <v>AMPU</v>
          </cell>
        </row>
        <row r="1786">
          <cell r="A1786">
            <v>1839</v>
          </cell>
          <cell r="B1786" t="str">
            <v>hannes</v>
          </cell>
          <cell r="C1786" t="str">
            <v>DE BEER</v>
          </cell>
          <cell r="D1786" t="str">
            <v>W</v>
          </cell>
          <cell r="E1786" t="str">
            <v>M</v>
          </cell>
          <cell r="F1786" t="str">
            <v>B13/4</v>
          </cell>
          <cell r="G1786" t="str">
            <v>AMPU</v>
          </cell>
        </row>
        <row r="1787">
          <cell r="A1787">
            <v>1840</v>
          </cell>
          <cell r="B1787" t="str">
            <v>siphesihle</v>
          </cell>
          <cell r="C1787" t="str">
            <v>DLAMINI</v>
          </cell>
          <cell r="D1787" t="str">
            <v>B</v>
          </cell>
          <cell r="E1787" t="str">
            <v>M</v>
          </cell>
          <cell r="F1787" t="str">
            <v>B13/4</v>
          </cell>
          <cell r="G1787" t="str">
            <v>AMPU</v>
          </cell>
        </row>
        <row r="1788">
          <cell r="A1788">
            <v>1841</v>
          </cell>
          <cell r="B1788" t="str">
            <v>brandon</v>
          </cell>
          <cell r="C1788" t="str">
            <v>JOUBERT</v>
          </cell>
          <cell r="D1788" t="str">
            <v>W</v>
          </cell>
          <cell r="E1788" t="str">
            <v>M</v>
          </cell>
          <cell r="F1788" t="str">
            <v>B13/4</v>
          </cell>
          <cell r="G1788" t="str">
            <v>AMPU</v>
          </cell>
        </row>
        <row r="1789">
          <cell r="A1789">
            <v>1842</v>
          </cell>
          <cell r="B1789" t="str">
            <v>jayden</v>
          </cell>
          <cell r="C1789" t="str">
            <v>JOUBERT</v>
          </cell>
          <cell r="D1789" t="str">
            <v>W</v>
          </cell>
          <cell r="E1789" t="str">
            <v>M</v>
          </cell>
          <cell r="F1789" t="str">
            <v>B13/4</v>
          </cell>
          <cell r="G1789" t="str">
            <v>AMPU</v>
          </cell>
        </row>
        <row r="1790">
          <cell r="A1790">
            <v>1843</v>
          </cell>
          <cell r="B1790" t="str">
            <v>sam</v>
          </cell>
          <cell r="C1790" t="str">
            <v>MABE</v>
          </cell>
          <cell r="D1790" t="str">
            <v>B</v>
          </cell>
          <cell r="E1790" t="str">
            <v>M</v>
          </cell>
          <cell r="F1790" t="str">
            <v>B13/4</v>
          </cell>
          <cell r="G1790" t="str">
            <v>AMPU</v>
          </cell>
        </row>
        <row r="1791">
          <cell r="A1791">
            <v>1844</v>
          </cell>
          <cell r="B1791" t="str">
            <v>thibela</v>
          </cell>
          <cell r="C1791" t="str">
            <v>MSIZA</v>
          </cell>
          <cell r="D1791" t="str">
            <v>B</v>
          </cell>
          <cell r="E1791" t="str">
            <v>M</v>
          </cell>
          <cell r="F1791" t="str">
            <v>B13/4</v>
          </cell>
          <cell r="G1791" t="str">
            <v>AMPU</v>
          </cell>
        </row>
        <row r="1792">
          <cell r="A1792">
            <v>1845</v>
          </cell>
          <cell r="B1792" t="str">
            <v>nani</v>
          </cell>
          <cell r="C1792" t="str">
            <v>NDLOVU</v>
          </cell>
          <cell r="D1792" t="str">
            <v>B</v>
          </cell>
          <cell r="E1792" t="str">
            <v>M</v>
          </cell>
          <cell r="F1792" t="str">
            <v>B13/4</v>
          </cell>
          <cell r="G1792" t="str">
            <v>AMPU</v>
          </cell>
        </row>
        <row r="1793">
          <cell r="A1793">
            <v>1846</v>
          </cell>
          <cell r="B1793" t="str">
            <v>neni</v>
          </cell>
          <cell r="C1793" t="str">
            <v>NDLOVU</v>
          </cell>
          <cell r="D1793" t="str">
            <v>B</v>
          </cell>
          <cell r="E1793" t="str">
            <v>M</v>
          </cell>
          <cell r="F1793" t="str">
            <v>B13/4</v>
          </cell>
          <cell r="G1793" t="str">
            <v>AMPU</v>
          </cell>
        </row>
        <row r="1794">
          <cell r="A1794">
            <v>1847</v>
          </cell>
          <cell r="B1794" t="str">
            <v>tumisho</v>
          </cell>
          <cell r="C1794" t="str">
            <v>NKOSI</v>
          </cell>
          <cell r="D1794" t="str">
            <v>B</v>
          </cell>
          <cell r="E1794" t="str">
            <v>M</v>
          </cell>
          <cell r="F1794" t="str">
            <v>B13/4</v>
          </cell>
          <cell r="G1794" t="str">
            <v>AMPU</v>
          </cell>
        </row>
        <row r="1795">
          <cell r="A1795">
            <v>1848</v>
          </cell>
          <cell r="B1795" t="str">
            <v>sisanda</v>
          </cell>
          <cell r="C1795" t="str">
            <v>NTULI</v>
          </cell>
          <cell r="D1795" t="str">
            <v>B</v>
          </cell>
          <cell r="E1795" t="str">
            <v>M</v>
          </cell>
          <cell r="F1795" t="str">
            <v>B13/4</v>
          </cell>
          <cell r="G1795" t="str">
            <v>AMPU</v>
          </cell>
        </row>
        <row r="1796">
          <cell r="A1796">
            <v>1849</v>
          </cell>
          <cell r="B1796" t="str">
            <v>simphiwe</v>
          </cell>
          <cell r="C1796" t="str">
            <v>SHABANGU</v>
          </cell>
          <cell r="D1796" t="str">
            <v>B</v>
          </cell>
          <cell r="E1796" t="str">
            <v>M</v>
          </cell>
          <cell r="F1796" t="str">
            <v>B13/4</v>
          </cell>
          <cell r="G1796" t="str">
            <v>AMPU</v>
          </cell>
        </row>
        <row r="1797">
          <cell r="A1797">
            <v>1850</v>
          </cell>
          <cell r="B1797" t="str">
            <v>asanda</v>
          </cell>
          <cell r="C1797" t="str">
            <v>SHIBA</v>
          </cell>
          <cell r="D1797" t="str">
            <v>B</v>
          </cell>
          <cell r="E1797" t="str">
            <v>M</v>
          </cell>
          <cell r="F1797" t="str">
            <v>B13/4</v>
          </cell>
          <cell r="G1797" t="str">
            <v>AMPU</v>
          </cell>
        </row>
        <row r="1798">
          <cell r="A1798">
            <v>1851</v>
          </cell>
          <cell r="B1798" t="str">
            <v>nathan</v>
          </cell>
          <cell r="C1798" t="str">
            <v>STOLTZ</v>
          </cell>
          <cell r="D1798" t="str">
            <v>W</v>
          </cell>
          <cell r="E1798" t="str">
            <v>M</v>
          </cell>
          <cell r="F1798" t="str">
            <v>B13/4</v>
          </cell>
          <cell r="G1798" t="str">
            <v>AMPU</v>
          </cell>
        </row>
        <row r="1799">
          <cell r="A1799">
            <v>1852</v>
          </cell>
          <cell r="B1799" t="str">
            <v>njabula</v>
          </cell>
          <cell r="C1799" t="str">
            <v>THELA</v>
          </cell>
          <cell r="D1799" t="str">
            <v>B</v>
          </cell>
          <cell r="E1799" t="str">
            <v>M</v>
          </cell>
          <cell r="F1799" t="str">
            <v>B13/4</v>
          </cell>
          <cell r="G1799" t="str">
            <v>AMPU</v>
          </cell>
        </row>
        <row r="1800">
          <cell r="A1800">
            <v>1853</v>
          </cell>
          <cell r="B1800" t="str">
            <v>pieter</v>
          </cell>
          <cell r="C1800" t="str">
            <v>VENTER</v>
          </cell>
          <cell r="D1800" t="str">
            <v>W</v>
          </cell>
          <cell r="E1800" t="str">
            <v>M</v>
          </cell>
          <cell r="F1800" t="str">
            <v>B13/4</v>
          </cell>
          <cell r="G1800" t="str">
            <v>AMPU</v>
          </cell>
        </row>
        <row r="1801">
          <cell r="A1801">
            <v>1854</v>
          </cell>
          <cell r="B1801" t="str">
            <v>jordan</v>
          </cell>
          <cell r="C1801" t="str">
            <v>WEBB</v>
          </cell>
          <cell r="D1801" t="str">
            <v>W</v>
          </cell>
          <cell r="E1801" t="str">
            <v>M</v>
          </cell>
          <cell r="F1801" t="str">
            <v>B13/4</v>
          </cell>
          <cell r="G1801" t="str">
            <v>AMPU</v>
          </cell>
        </row>
        <row r="1802">
          <cell r="A1802">
            <v>1855</v>
          </cell>
          <cell r="B1802" t="str">
            <v>joseph</v>
          </cell>
          <cell r="C1802" t="str">
            <v>WEBSTER</v>
          </cell>
          <cell r="D1802" t="str">
            <v>W</v>
          </cell>
          <cell r="E1802" t="str">
            <v>M</v>
          </cell>
          <cell r="F1802" t="str">
            <v>B13/4</v>
          </cell>
          <cell r="G1802" t="str">
            <v>AMPU</v>
          </cell>
        </row>
        <row r="1803">
          <cell r="A1803">
            <v>1856</v>
          </cell>
          <cell r="B1803" t="str">
            <v>marthinus</v>
          </cell>
          <cell r="C1803" t="str">
            <v>BOSCH</v>
          </cell>
          <cell r="D1803" t="str">
            <v>W</v>
          </cell>
          <cell r="E1803" t="str">
            <v>M</v>
          </cell>
          <cell r="F1803" t="str">
            <v>B14/4</v>
          </cell>
          <cell r="G1803" t="str">
            <v>AMPU</v>
          </cell>
        </row>
        <row r="1804">
          <cell r="A1804">
            <v>1857</v>
          </cell>
          <cell r="B1804" t="str">
            <v>wihan</v>
          </cell>
          <cell r="C1804" t="str">
            <v>GELDENHUYS</v>
          </cell>
          <cell r="D1804" t="str">
            <v>W</v>
          </cell>
          <cell r="E1804" t="str">
            <v>M</v>
          </cell>
          <cell r="F1804" t="str">
            <v>B14/4</v>
          </cell>
          <cell r="G1804" t="str">
            <v>AMPU</v>
          </cell>
        </row>
        <row r="1805">
          <cell r="A1805">
            <v>1858</v>
          </cell>
          <cell r="B1805" t="str">
            <v>janue</v>
          </cell>
          <cell r="C1805" t="str">
            <v>GOWER</v>
          </cell>
          <cell r="D1805" t="str">
            <v>B</v>
          </cell>
          <cell r="E1805" t="str">
            <v>M</v>
          </cell>
          <cell r="F1805" t="str">
            <v>B14/4</v>
          </cell>
          <cell r="G1805" t="str">
            <v>AMPU</v>
          </cell>
        </row>
        <row r="1806">
          <cell r="A1806">
            <v>1859</v>
          </cell>
          <cell r="B1806" t="str">
            <v>michael</v>
          </cell>
          <cell r="C1806" t="str">
            <v>KILIAN</v>
          </cell>
          <cell r="D1806" t="str">
            <v>W</v>
          </cell>
          <cell r="E1806" t="str">
            <v>M</v>
          </cell>
          <cell r="F1806" t="str">
            <v>B14/4</v>
          </cell>
          <cell r="G1806" t="str">
            <v>AMPU</v>
          </cell>
        </row>
        <row r="1807">
          <cell r="A1807">
            <v>1860</v>
          </cell>
          <cell r="B1807" t="str">
            <v>anesu</v>
          </cell>
          <cell r="C1807" t="str">
            <v>LIWANE</v>
          </cell>
          <cell r="D1807" t="str">
            <v>B</v>
          </cell>
          <cell r="E1807" t="str">
            <v>M</v>
          </cell>
          <cell r="F1807" t="str">
            <v>B14/4</v>
          </cell>
          <cell r="G1807" t="str">
            <v>AMPU</v>
          </cell>
        </row>
        <row r="1808">
          <cell r="A1808">
            <v>1861</v>
          </cell>
          <cell r="B1808" t="str">
            <v>mpho</v>
          </cell>
          <cell r="C1808" t="str">
            <v>MASHEGO</v>
          </cell>
          <cell r="D1808" t="str">
            <v>B</v>
          </cell>
          <cell r="E1808" t="str">
            <v>M</v>
          </cell>
          <cell r="F1808" t="str">
            <v>B14/4</v>
          </cell>
          <cell r="G1808" t="str">
            <v>AMPU</v>
          </cell>
        </row>
        <row r="1809">
          <cell r="A1809">
            <v>1862</v>
          </cell>
          <cell r="B1809" t="str">
            <v>lifa</v>
          </cell>
          <cell r="C1809" t="str">
            <v>MKHALIPHI</v>
          </cell>
          <cell r="D1809" t="str">
            <v>B</v>
          </cell>
          <cell r="E1809" t="str">
            <v>M</v>
          </cell>
          <cell r="F1809" t="str">
            <v>B14/4</v>
          </cell>
          <cell r="G1809" t="str">
            <v>AMPU</v>
          </cell>
        </row>
        <row r="1810">
          <cell r="A1810">
            <v>1863</v>
          </cell>
          <cell r="B1810" t="str">
            <v>karabo</v>
          </cell>
          <cell r="C1810" t="str">
            <v>MNGUNI</v>
          </cell>
          <cell r="D1810" t="str">
            <v>B</v>
          </cell>
          <cell r="E1810" t="str">
            <v>M</v>
          </cell>
          <cell r="F1810" t="str">
            <v>B14/4</v>
          </cell>
          <cell r="G1810" t="str">
            <v>AMPU</v>
          </cell>
        </row>
        <row r="1811">
          <cell r="A1811">
            <v>1864</v>
          </cell>
          <cell r="B1811" t="str">
            <v>musowenkosi</v>
          </cell>
          <cell r="C1811" t="str">
            <v>MNISI</v>
          </cell>
          <cell r="D1811" t="str">
            <v>B</v>
          </cell>
          <cell r="E1811" t="str">
            <v>M</v>
          </cell>
          <cell r="F1811" t="str">
            <v>B14/4</v>
          </cell>
          <cell r="G1811" t="str">
            <v>AMPU</v>
          </cell>
        </row>
        <row r="1812">
          <cell r="A1812">
            <v>1865</v>
          </cell>
          <cell r="B1812" t="str">
            <v>kian</v>
          </cell>
          <cell r="C1812" t="str">
            <v>MOUTON</v>
          </cell>
          <cell r="D1812" t="str">
            <v>W</v>
          </cell>
          <cell r="E1812" t="str">
            <v>M</v>
          </cell>
          <cell r="F1812" t="str">
            <v>B14/4</v>
          </cell>
          <cell r="G1812" t="str">
            <v>AMPU</v>
          </cell>
        </row>
        <row r="1813">
          <cell r="A1813">
            <v>1866</v>
          </cell>
          <cell r="B1813" t="str">
            <v>siyanda</v>
          </cell>
          <cell r="C1813" t="str">
            <v>MPHORENG</v>
          </cell>
          <cell r="D1813" t="str">
            <v>B</v>
          </cell>
          <cell r="E1813" t="str">
            <v>M</v>
          </cell>
          <cell r="F1813" t="str">
            <v>B14/4</v>
          </cell>
          <cell r="G1813" t="str">
            <v>AMPU</v>
          </cell>
        </row>
        <row r="1814">
          <cell r="A1814">
            <v>1867</v>
          </cell>
          <cell r="B1814" t="str">
            <v>athabile</v>
          </cell>
          <cell r="C1814" t="str">
            <v>NDZANTSI</v>
          </cell>
          <cell r="D1814" t="str">
            <v>B</v>
          </cell>
          <cell r="E1814" t="str">
            <v>M</v>
          </cell>
          <cell r="F1814" t="str">
            <v>B14/4</v>
          </cell>
          <cell r="G1814" t="str">
            <v>AMPU</v>
          </cell>
        </row>
        <row r="1815">
          <cell r="A1815">
            <v>1868</v>
          </cell>
          <cell r="B1815" t="str">
            <v>ruduan</v>
          </cell>
          <cell r="C1815" t="str">
            <v>ROUX</v>
          </cell>
          <cell r="D1815" t="str">
            <v>W</v>
          </cell>
          <cell r="E1815" t="str">
            <v>M</v>
          </cell>
          <cell r="F1815" t="str">
            <v>B14/4</v>
          </cell>
          <cell r="G1815" t="str">
            <v>AMPU</v>
          </cell>
        </row>
        <row r="1816">
          <cell r="A1816">
            <v>1869</v>
          </cell>
          <cell r="B1816" t="str">
            <v>nkosingiphile</v>
          </cell>
          <cell r="C1816" t="str">
            <v>SHABANGU</v>
          </cell>
          <cell r="D1816" t="str">
            <v>B</v>
          </cell>
          <cell r="E1816" t="str">
            <v>M</v>
          </cell>
          <cell r="F1816" t="str">
            <v>B14/4</v>
          </cell>
          <cell r="G1816" t="str">
            <v>AMPU</v>
          </cell>
        </row>
        <row r="1817">
          <cell r="A1817">
            <v>1870</v>
          </cell>
          <cell r="B1817" t="str">
            <v xml:space="preserve">andre </v>
          </cell>
          <cell r="C1817" t="str">
            <v>VAN SCHALKWYK</v>
          </cell>
          <cell r="D1817" t="str">
            <v>W</v>
          </cell>
          <cell r="E1817" t="str">
            <v>M</v>
          </cell>
          <cell r="F1817" t="str">
            <v>B14/4</v>
          </cell>
          <cell r="G1817" t="str">
            <v>AMPU</v>
          </cell>
        </row>
        <row r="1818">
          <cell r="A1818">
            <v>1871</v>
          </cell>
          <cell r="B1818" t="str">
            <v xml:space="preserve">leon </v>
          </cell>
          <cell r="C1818" t="str">
            <v>VAN ZYL</v>
          </cell>
          <cell r="D1818" t="str">
            <v>W</v>
          </cell>
          <cell r="E1818" t="str">
            <v>M</v>
          </cell>
          <cell r="F1818" t="str">
            <v>B14/4</v>
          </cell>
          <cell r="G1818" t="str">
            <v>AMPU</v>
          </cell>
        </row>
        <row r="1819">
          <cell r="A1819">
            <v>1872</v>
          </cell>
          <cell r="B1819" t="str">
            <v>sw</v>
          </cell>
          <cell r="C1819" t="str">
            <v>ARCHER</v>
          </cell>
          <cell r="D1819" t="str">
            <v>W</v>
          </cell>
          <cell r="E1819" t="str">
            <v>M</v>
          </cell>
          <cell r="F1819" t="str">
            <v>B15/4</v>
          </cell>
          <cell r="G1819" t="str">
            <v>AMPU</v>
          </cell>
        </row>
        <row r="1820">
          <cell r="A1820">
            <v>1873</v>
          </cell>
          <cell r="B1820" t="str">
            <v>xander</v>
          </cell>
          <cell r="C1820" t="str">
            <v>COMBRINK</v>
          </cell>
          <cell r="D1820" t="str">
            <v>W</v>
          </cell>
          <cell r="E1820" t="str">
            <v>M</v>
          </cell>
          <cell r="F1820" t="str">
            <v>B15/4</v>
          </cell>
          <cell r="G1820" t="str">
            <v>AMPU</v>
          </cell>
        </row>
        <row r="1821">
          <cell r="A1821">
            <v>1874</v>
          </cell>
          <cell r="B1821" t="str">
            <v>frik</v>
          </cell>
          <cell r="C1821" t="str">
            <v>DE BEER</v>
          </cell>
          <cell r="D1821" t="str">
            <v>W</v>
          </cell>
          <cell r="E1821" t="str">
            <v>M</v>
          </cell>
          <cell r="F1821" t="str">
            <v>B15/4</v>
          </cell>
          <cell r="G1821" t="str">
            <v>AMPU</v>
          </cell>
        </row>
        <row r="1822">
          <cell r="A1822">
            <v>1875</v>
          </cell>
          <cell r="B1822" t="str">
            <v>stian</v>
          </cell>
          <cell r="C1822" t="str">
            <v>DU PLESSIS</v>
          </cell>
          <cell r="D1822" t="str">
            <v>W</v>
          </cell>
          <cell r="E1822" t="str">
            <v>M</v>
          </cell>
          <cell r="F1822" t="str">
            <v>B15/4</v>
          </cell>
          <cell r="G1822" t="str">
            <v>AMPU</v>
          </cell>
        </row>
        <row r="1823">
          <cell r="A1823">
            <v>1876</v>
          </cell>
          <cell r="B1823" t="str">
            <v>tjaard</v>
          </cell>
          <cell r="C1823" t="str">
            <v>DU PLESSIS</v>
          </cell>
          <cell r="D1823" t="str">
            <v>W</v>
          </cell>
          <cell r="E1823" t="str">
            <v>M</v>
          </cell>
          <cell r="F1823" t="str">
            <v>B15/4</v>
          </cell>
          <cell r="G1823" t="str">
            <v>AMPU</v>
          </cell>
        </row>
        <row r="1824">
          <cell r="A1824">
            <v>1877</v>
          </cell>
          <cell r="B1824" t="str">
            <v>mxolisi</v>
          </cell>
          <cell r="C1824" t="str">
            <v>GAMA</v>
          </cell>
          <cell r="D1824" t="str">
            <v>B</v>
          </cell>
          <cell r="E1824" t="str">
            <v>M</v>
          </cell>
          <cell r="F1824" t="str">
            <v>B15/4</v>
          </cell>
          <cell r="G1824" t="str">
            <v>AMPU</v>
          </cell>
        </row>
        <row r="1825">
          <cell r="A1825">
            <v>1878</v>
          </cell>
          <cell r="B1825" t="str">
            <v>sphiwe</v>
          </cell>
          <cell r="C1825" t="str">
            <v>LETHUNYA</v>
          </cell>
          <cell r="D1825" t="str">
            <v>B</v>
          </cell>
          <cell r="E1825" t="str">
            <v>M</v>
          </cell>
          <cell r="F1825" t="str">
            <v>B15/4</v>
          </cell>
          <cell r="G1825" t="str">
            <v>AMPU</v>
          </cell>
        </row>
        <row r="1826">
          <cell r="A1826">
            <v>1879</v>
          </cell>
          <cell r="B1826" t="str">
            <v>sibusiso</v>
          </cell>
          <cell r="C1826" t="str">
            <v>MALAPANE</v>
          </cell>
          <cell r="D1826" t="str">
            <v>B</v>
          </cell>
          <cell r="E1826" t="str">
            <v>M</v>
          </cell>
          <cell r="F1826" t="str">
            <v>B15/4</v>
          </cell>
          <cell r="G1826" t="str">
            <v>AMPU</v>
          </cell>
        </row>
        <row r="1827">
          <cell r="A1827">
            <v>1880</v>
          </cell>
          <cell r="B1827" t="str">
            <v>khumo</v>
          </cell>
          <cell r="C1827" t="str">
            <v>MORULE</v>
          </cell>
          <cell r="D1827" t="str">
            <v>B</v>
          </cell>
          <cell r="E1827" t="str">
            <v>M</v>
          </cell>
          <cell r="F1827" t="str">
            <v>B15/4</v>
          </cell>
          <cell r="G1827" t="str">
            <v>AMPU</v>
          </cell>
        </row>
        <row r="1828">
          <cell r="A1828">
            <v>1881</v>
          </cell>
          <cell r="B1828" t="str">
            <v>thokozane</v>
          </cell>
          <cell r="C1828" t="str">
            <v>NCONGWANE</v>
          </cell>
          <cell r="D1828" t="str">
            <v>B</v>
          </cell>
          <cell r="E1828" t="str">
            <v>M</v>
          </cell>
          <cell r="F1828" t="str">
            <v>B15/4</v>
          </cell>
          <cell r="G1828" t="str">
            <v>AMPU</v>
          </cell>
        </row>
        <row r="1829">
          <cell r="A1829">
            <v>1882</v>
          </cell>
          <cell r="B1829" t="str">
            <v>martin</v>
          </cell>
          <cell r="C1829" t="str">
            <v>RAATH</v>
          </cell>
          <cell r="D1829" t="str">
            <v>W</v>
          </cell>
          <cell r="E1829" t="str">
            <v>M</v>
          </cell>
          <cell r="F1829" t="str">
            <v>B15/4</v>
          </cell>
          <cell r="G1829" t="str">
            <v>AMPU</v>
          </cell>
        </row>
        <row r="1830">
          <cell r="A1830">
            <v>1883</v>
          </cell>
          <cell r="B1830" t="str">
            <v>nkosinathi</v>
          </cell>
          <cell r="C1830" t="str">
            <v>SKOSANA</v>
          </cell>
          <cell r="D1830" t="str">
            <v>B</v>
          </cell>
          <cell r="E1830" t="str">
            <v>M</v>
          </cell>
          <cell r="F1830" t="str">
            <v>B15/4</v>
          </cell>
          <cell r="G1830" t="str">
            <v>AMPU</v>
          </cell>
        </row>
        <row r="1831">
          <cell r="A1831">
            <v>1884</v>
          </cell>
          <cell r="B1831" t="str">
            <v>luan</v>
          </cell>
          <cell r="C1831" t="str">
            <v>STEYN</v>
          </cell>
          <cell r="D1831" t="str">
            <v>W</v>
          </cell>
          <cell r="E1831" t="str">
            <v>M</v>
          </cell>
          <cell r="F1831" t="str">
            <v>B15/4</v>
          </cell>
          <cell r="G1831" t="str">
            <v>AMPU</v>
          </cell>
        </row>
        <row r="1832">
          <cell r="A1832">
            <v>1885</v>
          </cell>
          <cell r="B1832" t="str">
            <v>stian</v>
          </cell>
          <cell r="C1832" t="str">
            <v>VAN HEERDEN</v>
          </cell>
          <cell r="D1832" t="str">
            <v>W</v>
          </cell>
          <cell r="E1832" t="str">
            <v>M</v>
          </cell>
          <cell r="F1832" t="str">
            <v>B15/4</v>
          </cell>
          <cell r="G1832" t="str">
            <v>AMPU</v>
          </cell>
        </row>
        <row r="1833">
          <cell r="A1833">
            <v>1886</v>
          </cell>
          <cell r="B1833" t="str">
            <v>andile</v>
          </cell>
          <cell r="C1833" t="str">
            <v>VILAKAZI</v>
          </cell>
          <cell r="D1833" t="str">
            <v>B</v>
          </cell>
          <cell r="E1833" t="str">
            <v>M</v>
          </cell>
          <cell r="F1833" t="str">
            <v>B15/4</v>
          </cell>
          <cell r="G1833" t="str">
            <v>AMPU</v>
          </cell>
        </row>
        <row r="1834">
          <cell r="A1834">
            <v>1887</v>
          </cell>
          <cell r="B1834" t="str">
            <v>bernhard</v>
          </cell>
          <cell r="C1834" t="str">
            <v>VILJOEN</v>
          </cell>
          <cell r="D1834" t="str">
            <v>W</v>
          </cell>
          <cell r="E1834" t="str">
            <v>M</v>
          </cell>
          <cell r="F1834" t="str">
            <v>B15/4</v>
          </cell>
          <cell r="G1834" t="str">
            <v>AMPU</v>
          </cell>
        </row>
        <row r="1835">
          <cell r="A1835">
            <v>1888</v>
          </cell>
          <cell r="B1835" t="str">
            <v>reinhardt</v>
          </cell>
          <cell r="C1835" t="str">
            <v>WOLMARANS</v>
          </cell>
          <cell r="D1835" t="str">
            <v>W</v>
          </cell>
          <cell r="E1835" t="str">
            <v>M</v>
          </cell>
          <cell r="F1835" t="str">
            <v>B15/4</v>
          </cell>
          <cell r="G1835" t="str">
            <v>AMPU</v>
          </cell>
        </row>
        <row r="1836">
          <cell r="A1836">
            <v>1889</v>
          </cell>
          <cell r="B1836" t="str">
            <v>christiaan</v>
          </cell>
          <cell r="C1836" t="str">
            <v>BORCHERDS</v>
          </cell>
          <cell r="D1836" t="str">
            <v>W</v>
          </cell>
          <cell r="E1836" t="str">
            <v>M</v>
          </cell>
          <cell r="F1836" t="str">
            <v>B16/6</v>
          </cell>
          <cell r="G1836" t="str">
            <v>AMPU</v>
          </cell>
        </row>
        <row r="1837">
          <cell r="A1837">
            <v>1890</v>
          </cell>
          <cell r="B1837" t="str">
            <v>kaleb</v>
          </cell>
          <cell r="C1837" t="str">
            <v>BULANGA</v>
          </cell>
          <cell r="D1837" t="str">
            <v>B</v>
          </cell>
          <cell r="E1837" t="str">
            <v>M</v>
          </cell>
          <cell r="F1837" t="str">
            <v>B16/6</v>
          </cell>
          <cell r="G1837" t="str">
            <v>AMPU</v>
          </cell>
        </row>
        <row r="1838">
          <cell r="A1838">
            <v>1891</v>
          </cell>
          <cell r="B1838" t="str">
            <v>samuel</v>
          </cell>
          <cell r="C1838" t="str">
            <v>GROBLER</v>
          </cell>
          <cell r="D1838" t="str">
            <v>W</v>
          </cell>
          <cell r="E1838" t="str">
            <v>M</v>
          </cell>
          <cell r="F1838" t="str">
            <v>B16/6</v>
          </cell>
          <cell r="G1838" t="str">
            <v>AMPU</v>
          </cell>
        </row>
        <row r="1839">
          <cell r="A1839">
            <v>1892</v>
          </cell>
          <cell r="B1839" t="str">
            <v>charles</v>
          </cell>
          <cell r="C1839" t="str">
            <v>HATTINGH</v>
          </cell>
          <cell r="D1839" t="str">
            <v>W</v>
          </cell>
          <cell r="E1839" t="str">
            <v>M</v>
          </cell>
          <cell r="F1839" t="str">
            <v>B16/6</v>
          </cell>
          <cell r="G1839" t="str">
            <v>AMPU</v>
          </cell>
        </row>
        <row r="1840">
          <cell r="A1840">
            <v>1893</v>
          </cell>
          <cell r="B1840" t="str">
            <v xml:space="preserve">thando </v>
          </cell>
          <cell r="C1840" t="str">
            <v>KHOZA</v>
          </cell>
          <cell r="D1840" t="str">
            <v>B</v>
          </cell>
          <cell r="E1840" t="str">
            <v>M</v>
          </cell>
          <cell r="F1840" t="str">
            <v>B16/6</v>
          </cell>
          <cell r="G1840" t="str">
            <v>AMPU</v>
          </cell>
        </row>
        <row r="1841">
          <cell r="A1841">
            <v>1894</v>
          </cell>
          <cell r="B1841" t="str">
            <v>sydney</v>
          </cell>
          <cell r="C1841" t="str">
            <v>KHUMALO</v>
          </cell>
          <cell r="D1841" t="str">
            <v>B</v>
          </cell>
          <cell r="E1841" t="str">
            <v>M</v>
          </cell>
          <cell r="F1841" t="str">
            <v>B16/6</v>
          </cell>
          <cell r="G1841" t="str">
            <v>AMPU</v>
          </cell>
        </row>
        <row r="1842">
          <cell r="A1842">
            <v>1895</v>
          </cell>
          <cell r="B1842" t="str">
            <v>tshepo</v>
          </cell>
          <cell r="C1842" t="str">
            <v>MASHILOANE</v>
          </cell>
          <cell r="D1842" t="str">
            <v>B</v>
          </cell>
          <cell r="E1842" t="str">
            <v>M</v>
          </cell>
          <cell r="F1842" t="str">
            <v>B16/6</v>
          </cell>
          <cell r="G1842" t="str">
            <v>AMPU</v>
          </cell>
        </row>
        <row r="1843">
          <cell r="A1843">
            <v>1896</v>
          </cell>
          <cell r="B1843" t="str">
            <v>makume</v>
          </cell>
          <cell r="C1843" t="str">
            <v>MOKOENA</v>
          </cell>
          <cell r="D1843" t="str">
            <v>B</v>
          </cell>
          <cell r="E1843" t="str">
            <v>M</v>
          </cell>
          <cell r="F1843" t="str">
            <v>B16/6</v>
          </cell>
          <cell r="G1843" t="str">
            <v>AMPU</v>
          </cell>
        </row>
        <row r="1844">
          <cell r="A1844">
            <v>1897</v>
          </cell>
          <cell r="B1844" t="str">
            <v>wesley</v>
          </cell>
          <cell r="C1844" t="str">
            <v>MOTHOGOANE</v>
          </cell>
          <cell r="D1844" t="str">
            <v>B</v>
          </cell>
          <cell r="E1844" t="str">
            <v>M</v>
          </cell>
          <cell r="F1844" t="str">
            <v>B16/6</v>
          </cell>
          <cell r="G1844" t="str">
            <v>AMPU</v>
          </cell>
        </row>
        <row r="1845">
          <cell r="A1845">
            <v>1898</v>
          </cell>
          <cell r="B1845" t="str">
            <v>david</v>
          </cell>
          <cell r="C1845" t="str">
            <v>MUCAVELE</v>
          </cell>
          <cell r="D1845" t="str">
            <v>B</v>
          </cell>
          <cell r="E1845" t="str">
            <v>M</v>
          </cell>
          <cell r="F1845" t="str">
            <v>B16/6</v>
          </cell>
          <cell r="G1845" t="str">
            <v>AMPU</v>
          </cell>
        </row>
        <row r="1846">
          <cell r="A1846">
            <v>1899</v>
          </cell>
          <cell r="B1846" t="str">
            <v>surprise</v>
          </cell>
          <cell r="C1846" t="str">
            <v>NKOSI</v>
          </cell>
          <cell r="D1846" t="str">
            <v>B</v>
          </cell>
          <cell r="E1846" t="str">
            <v>M</v>
          </cell>
          <cell r="F1846" t="str">
            <v>B16/6</v>
          </cell>
          <cell r="G1846" t="str">
            <v>AMPU</v>
          </cell>
        </row>
        <row r="1847">
          <cell r="A1847">
            <v>1900</v>
          </cell>
          <cell r="B1847" t="str">
            <v>nhlakanipho</v>
          </cell>
          <cell r="C1847" t="str">
            <v>NYAMBI</v>
          </cell>
          <cell r="D1847" t="str">
            <v>B</v>
          </cell>
          <cell r="E1847" t="str">
            <v>M</v>
          </cell>
          <cell r="F1847" t="str">
            <v>B16/6</v>
          </cell>
          <cell r="G1847" t="str">
            <v>AMPU</v>
          </cell>
        </row>
        <row r="1848">
          <cell r="A1848">
            <v>1901</v>
          </cell>
          <cell r="B1848" t="str">
            <v>jandre</v>
          </cell>
          <cell r="C1848" t="str">
            <v>PELSER</v>
          </cell>
          <cell r="D1848" t="str">
            <v>W</v>
          </cell>
          <cell r="E1848" t="str">
            <v>M</v>
          </cell>
          <cell r="F1848" t="str">
            <v>B16/6</v>
          </cell>
          <cell r="G1848" t="str">
            <v>AMPU</v>
          </cell>
        </row>
        <row r="1849">
          <cell r="A1849">
            <v>1902</v>
          </cell>
          <cell r="B1849" t="str">
            <v>moses</v>
          </cell>
          <cell r="C1849" t="str">
            <v>SCHATZ</v>
          </cell>
          <cell r="D1849" t="str">
            <v>W</v>
          </cell>
          <cell r="E1849" t="str">
            <v>M</v>
          </cell>
          <cell r="F1849" t="str">
            <v>B16/6</v>
          </cell>
          <cell r="G1849" t="str">
            <v>AMPU</v>
          </cell>
        </row>
        <row r="1850">
          <cell r="A1850">
            <v>1903</v>
          </cell>
          <cell r="B1850" t="str">
            <v>siphesihle</v>
          </cell>
          <cell r="C1850" t="str">
            <v>SIBEKO</v>
          </cell>
          <cell r="D1850" t="str">
            <v>B</v>
          </cell>
          <cell r="E1850" t="str">
            <v>M</v>
          </cell>
          <cell r="F1850" t="str">
            <v>B16/6</v>
          </cell>
          <cell r="G1850" t="str">
            <v>AMPU</v>
          </cell>
        </row>
        <row r="1851">
          <cell r="A1851">
            <v>1904</v>
          </cell>
          <cell r="B1851" t="str">
            <v>caleb</v>
          </cell>
          <cell r="C1851" t="str">
            <v>TAYLOR</v>
          </cell>
          <cell r="D1851" t="str">
            <v>W</v>
          </cell>
          <cell r="E1851" t="str">
            <v>M</v>
          </cell>
          <cell r="F1851" t="str">
            <v>B16/6</v>
          </cell>
          <cell r="G1851" t="str">
            <v>AMPU</v>
          </cell>
        </row>
        <row r="1852">
          <cell r="A1852">
            <v>1905</v>
          </cell>
          <cell r="B1852" t="str">
            <v>mbuso</v>
          </cell>
          <cell r="C1852" t="str">
            <v>THOBEJANE</v>
          </cell>
          <cell r="D1852" t="str">
            <v>B</v>
          </cell>
          <cell r="E1852" t="str">
            <v>M</v>
          </cell>
          <cell r="F1852" t="str">
            <v>B16/6</v>
          </cell>
          <cell r="G1852" t="str">
            <v>AMPU</v>
          </cell>
        </row>
        <row r="1853">
          <cell r="A1853">
            <v>1906</v>
          </cell>
          <cell r="B1853" t="str">
            <v>jansen</v>
          </cell>
          <cell r="C1853" t="str">
            <v>BELL</v>
          </cell>
          <cell r="D1853" t="str">
            <v>W</v>
          </cell>
          <cell r="E1853" t="str">
            <v>M</v>
          </cell>
          <cell r="F1853" t="str">
            <v>B17/6</v>
          </cell>
          <cell r="G1853" t="str">
            <v>AMPU</v>
          </cell>
        </row>
        <row r="1854">
          <cell r="A1854">
            <v>1907</v>
          </cell>
          <cell r="B1854" t="str">
            <v>abraham</v>
          </cell>
          <cell r="C1854" t="str">
            <v>BHANDA</v>
          </cell>
          <cell r="D1854" t="str">
            <v>B</v>
          </cell>
          <cell r="E1854" t="str">
            <v>M</v>
          </cell>
          <cell r="F1854" t="str">
            <v>B17/6</v>
          </cell>
          <cell r="G1854" t="str">
            <v>AMPU</v>
          </cell>
        </row>
        <row r="1855">
          <cell r="A1855">
            <v>1908</v>
          </cell>
          <cell r="B1855" t="str">
            <v>christoff</v>
          </cell>
          <cell r="C1855" t="str">
            <v>CAARSTENS</v>
          </cell>
          <cell r="D1855" t="str">
            <v>W</v>
          </cell>
          <cell r="E1855" t="str">
            <v>M</v>
          </cell>
          <cell r="F1855" t="str">
            <v>B17/6</v>
          </cell>
          <cell r="G1855" t="str">
            <v>AMPU</v>
          </cell>
        </row>
        <row r="1856">
          <cell r="A1856">
            <v>1909</v>
          </cell>
          <cell r="B1856" t="str">
            <v>hanko</v>
          </cell>
          <cell r="C1856" t="str">
            <v>CRONJE</v>
          </cell>
          <cell r="D1856" t="str">
            <v>W</v>
          </cell>
          <cell r="E1856" t="str">
            <v>M</v>
          </cell>
          <cell r="F1856" t="str">
            <v>B17/6</v>
          </cell>
          <cell r="G1856" t="str">
            <v>AMPU</v>
          </cell>
        </row>
        <row r="1857">
          <cell r="A1857">
            <v>1910</v>
          </cell>
          <cell r="B1857" t="str">
            <v>simanga</v>
          </cell>
          <cell r="C1857" t="str">
            <v>FAKUDE</v>
          </cell>
          <cell r="D1857" t="str">
            <v>B</v>
          </cell>
          <cell r="E1857" t="str">
            <v>M</v>
          </cell>
          <cell r="F1857" t="str">
            <v>B17/6</v>
          </cell>
          <cell r="G1857" t="str">
            <v>AMPU</v>
          </cell>
        </row>
        <row r="1858">
          <cell r="A1858">
            <v>1911</v>
          </cell>
          <cell r="B1858" t="str">
            <v>xolani</v>
          </cell>
          <cell r="C1858" t="str">
            <v>FENI</v>
          </cell>
          <cell r="D1858" t="str">
            <v>B</v>
          </cell>
          <cell r="E1858" t="str">
            <v>M</v>
          </cell>
          <cell r="F1858" t="str">
            <v>B17/6</v>
          </cell>
          <cell r="G1858" t="str">
            <v>AMPU</v>
          </cell>
        </row>
        <row r="1859">
          <cell r="A1859">
            <v>1912</v>
          </cell>
          <cell r="B1859" t="str">
            <v>marco</v>
          </cell>
          <cell r="C1859" t="str">
            <v>JANSEN VAN RENSBURG</v>
          </cell>
          <cell r="D1859" t="str">
            <v>W</v>
          </cell>
          <cell r="E1859" t="str">
            <v>M</v>
          </cell>
          <cell r="F1859" t="str">
            <v>B17/6</v>
          </cell>
          <cell r="G1859" t="str">
            <v>AMPU</v>
          </cell>
        </row>
        <row r="1860">
          <cell r="A1860">
            <v>1913</v>
          </cell>
          <cell r="B1860" t="str">
            <v>sthembiso</v>
          </cell>
          <cell r="C1860" t="str">
            <v>KHOZA</v>
          </cell>
          <cell r="D1860" t="str">
            <v>B</v>
          </cell>
          <cell r="E1860" t="str">
            <v>M</v>
          </cell>
          <cell r="F1860" t="str">
            <v>B17/6</v>
          </cell>
          <cell r="G1860" t="str">
            <v>AMPU</v>
          </cell>
        </row>
        <row r="1861">
          <cell r="A1861">
            <v>1914</v>
          </cell>
          <cell r="B1861" t="str">
            <v>goodman</v>
          </cell>
          <cell r="C1861" t="str">
            <v>KHUMALO</v>
          </cell>
          <cell r="D1861" t="str">
            <v>B</v>
          </cell>
          <cell r="E1861" t="str">
            <v>M</v>
          </cell>
          <cell r="F1861" t="str">
            <v>B17/6</v>
          </cell>
          <cell r="G1861" t="str">
            <v>AMPU</v>
          </cell>
        </row>
        <row r="1862">
          <cell r="A1862">
            <v>1915</v>
          </cell>
          <cell r="B1862" t="str">
            <v>candy</v>
          </cell>
          <cell r="C1862" t="str">
            <v>LUKHELE</v>
          </cell>
          <cell r="D1862" t="str">
            <v>B</v>
          </cell>
          <cell r="E1862" t="str">
            <v>M</v>
          </cell>
          <cell r="F1862" t="str">
            <v>B17/6</v>
          </cell>
          <cell r="G1862" t="str">
            <v>AMPU</v>
          </cell>
        </row>
        <row r="1863">
          <cell r="A1863">
            <v>1916</v>
          </cell>
          <cell r="B1863" t="str">
            <v>maqhawe</v>
          </cell>
          <cell r="C1863" t="str">
            <v>MANGANE</v>
          </cell>
          <cell r="D1863" t="str">
            <v>B</v>
          </cell>
          <cell r="E1863" t="str">
            <v>M</v>
          </cell>
          <cell r="F1863" t="str">
            <v>B17/6</v>
          </cell>
          <cell r="G1863" t="str">
            <v>AMPU</v>
          </cell>
        </row>
        <row r="1864">
          <cell r="A1864">
            <v>1917</v>
          </cell>
          <cell r="B1864" t="str">
            <v>scelo</v>
          </cell>
          <cell r="C1864" t="str">
            <v>MNCWANGO</v>
          </cell>
          <cell r="D1864" t="str">
            <v>B</v>
          </cell>
          <cell r="E1864" t="str">
            <v>M</v>
          </cell>
          <cell r="F1864" t="str">
            <v>B17/6</v>
          </cell>
          <cell r="G1864" t="str">
            <v>AMPU</v>
          </cell>
        </row>
        <row r="1865">
          <cell r="A1865">
            <v>1918</v>
          </cell>
          <cell r="B1865" t="str">
            <v>katlego</v>
          </cell>
          <cell r="C1865" t="str">
            <v>MOKWANA</v>
          </cell>
          <cell r="D1865" t="str">
            <v>B</v>
          </cell>
          <cell r="E1865" t="str">
            <v>M</v>
          </cell>
          <cell r="F1865" t="str">
            <v>B17/6</v>
          </cell>
          <cell r="G1865" t="str">
            <v>AMPU</v>
          </cell>
        </row>
        <row r="1866">
          <cell r="A1866">
            <v>1919</v>
          </cell>
          <cell r="B1866" t="str">
            <v>sphesihle</v>
          </cell>
          <cell r="C1866" t="str">
            <v>MTHIMUNYE</v>
          </cell>
          <cell r="D1866" t="str">
            <v>B</v>
          </cell>
          <cell r="E1866" t="str">
            <v>M</v>
          </cell>
          <cell r="F1866" t="str">
            <v>B17/6</v>
          </cell>
          <cell r="G1866" t="str">
            <v>AMPU</v>
          </cell>
        </row>
        <row r="1867">
          <cell r="A1867">
            <v>1920</v>
          </cell>
          <cell r="B1867" t="str">
            <v>thulani</v>
          </cell>
          <cell r="C1867" t="str">
            <v>MTSWENI</v>
          </cell>
          <cell r="D1867" t="str">
            <v>B</v>
          </cell>
          <cell r="E1867" t="str">
            <v>M</v>
          </cell>
          <cell r="F1867" t="str">
            <v>B17/6</v>
          </cell>
          <cell r="G1867" t="str">
            <v>AMPU</v>
          </cell>
        </row>
        <row r="1868">
          <cell r="A1868">
            <v>1921</v>
          </cell>
          <cell r="B1868" t="str">
            <v>michael</v>
          </cell>
          <cell r="C1868" t="str">
            <v>NKADIMENG</v>
          </cell>
          <cell r="D1868" t="str">
            <v>B</v>
          </cell>
          <cell r="E1868" t="str">
            <v>M</v>
          </cell>
          <cell r="F1868" t="str">
            <v>B17/6</v>
          </cell>
          <cell r="G1868" t="str">
            <v>AMPU</v>
          </cell>
        </row>
        <row r="1869">
          <cell r="A1869">
            <v>1922</v>
          </cell>
          <cell r="B1869" t="str">
            <v>yamkela</v>
          </cell>
          <cell r="C1869" t="str">
            <v>ZIBI</v>
          </cell>
          <cell r="D1869" t="str">
            <v>B</v>
          </cell>
          <cell r="E1869" t="str">
            <v>M</v>
          </cell>
          <cell r="F1869" t="str">
            <v>B17/6</v>
          </cell>
          <cell r="G1869" t="str">
            <v>AMPU</v>
          </cell>
        </row>
        <row r="1870">
          <cell r="A1870">
            <v>1923</v>
          </cell>
          <cell r="B1870" t="str">
            <v>fezile</v>
          </cell>
          <cell r="C1870" t="str">
            <v>ZWANE</v>
          </cell>
          <cell r="D1870" t="str">
            <v>B</v>
          </cell>
          <cell r="E1870" t="str">
            <v>M</v>
          </cell>
          <cell r="F1870" t="str">
            <v>B17/6</v>
          </cell>
          <cell r="G1870" t="str">
            <v>AMPU</v>
          </cell>
        </row>
        <row r="1871">
          <cell r="A1871">
            <v>1924</v>
          </cell>
          <cell r="B1871" t="str">
            <v>awie</v>
          </cell>
          <cell r="C1871" t="str">
            <v>DE JAGER</v>
          </cell>
          <cell r="D1871" t="str">
            <v>W</v>
          </cell>
          <cell r="E1871" t="str">
            <v>M</v>
          </cell>
          <cell r="F1871" t="str">
            <v>B8/1</v>
          </cell>
          <cell r="G1871" t="str">
            <v>AMPU</v>
          </cell>
        </row>
        <row r="1872">
          <cell r="A1872">
            <v>1925</v>
          </cell>
          <cell r="B1872" t="str">
            <v>ian</v>
          </cell>
          <cell r="C1872" t="str">
            <v>DU TOIT</v>
          </cell>
          <cell r="D1872" t="str">
            <v>W</v>
          </cell>
          <cell r="E1872" t="str">
            <v>M</v>
          </cell>
          <cell r="F1872" t="str">
            <v>B8/1</v>
          </cell>
          <cell r="G1872" t="str">
            <v>AMPU</v>
          </cell>
        </row>
        <row r="1873">
          <cell r="A1873">
            <v>1926</v>
          </cell>
          <cell r="B1873" t="str">
            <v>johan</v>
          </cell>
          <cell r="C1873" t="str">
            <v>EKSTEEN</v>
          </cell>
          <cell r="D1873" t="str">
            <v>W</v>
          </cell>
          <cell r="E1873" t="str">
            <v>M</v>
          </cell>
          <cell r="F1873" t="str">
            <v>B8/1</v>
          </cell>
          <cell r="G1873" t="str">
            <v>AMPU</v>
          </cell>
        </row>
        <row r="1874">
          <cell r="A1874">
            <v>1927</v>
          </cell>
          <cell r="B1874" t="str">
            <v>francois</v>
          </cell>
          <cell r="C1874" t="str">
            <v>JACOBS</v>
          </cell>
          <cell r="D1874" t="str">
            <v>W</v>
          </cell>
          <cell r="E1874" t="str">
            <v>M</v>
          </cell>
          <cell r="F1874" t="str">
            <v>B8/1</v>
          </cell>
          <cell r="G1874" t="str">
            <v>AMPU</v>
          </cell>
        </row>
        <row r="1875">
          <cell r="A1875">
            <v>1928</v>
          </cell>
          <cell r="B1875" t="str">
            <v>nkosingiphile</v>
          </cell>
          <cell r="C1875" t="str">
            <v>KHOZA</v>
          </cell>
          <cell r="D1875" t="str">
            <v>B</v>
          </cell>
          <cell r="E1875" t="str">
            <v>M</v>
          </cell>
          <cell r="F1875" t="str">
            <v>B8/1</v>
          </cell>
          <cell r="G1875" t="str">
            <v>AMPU</v>
          </cell>
        </row>
        <row r="1876">
          <cell r="A1876">
            <v>1929</v>
          </cell>
          <cell r="B1876" t="str">
            <v>stephan</v>
          </cell>
          <cell r="C1876" t="str">
            <v>KRUGER</v>
          </cell>
          <cell r="D1876" t="str">
            <v>W</v>
          </cell>
          <cell r="E1876" t="str">
            <v>M</v>
          </cell>
          <cell r="F1876" t="str">
            <v>B8/1</v>
          </cell>
          <cell r="G1876" t="str">
            <v>AMPU</v>
          </cell>
        </row>
        <row r="1877">
          <cell r="A1877">
            <v>1930</v>
          </cell>
          <cell r="B1877" t="str">
            <v>christiaan</v>
          </cell>
          <cell r="C1877" t="str">
            <v>LOMBARD</v>
          </cell>
          <cell r="D1877" t="str">
            <v>W</v>
          </cell>
          <cell r="E1877" t="str">
            <v>M</v>
          </cell>
          <cell r="F1877" t="str">
            <v>B8/1</v>
          </cell>
          <cell r="G1877" t="str">
            <v>AMPU</v>
          </cell>
        </row>
        <row r="1878">
          <cell r="A1878">
            <v>1931</v>
          </cell>
          <cell r="B1878" t="str">
            <v>nkazimulo</v>
          </cell>
          <cell r="C1878" t="str">
            <v>MBATHA</v>
          </cell>
          <cell r="D1878" t="str">
            <v>B</v>
          </cell>
          <cell r="E1878" t="str">
            <v>M</v>
          </cell>
          <cell r="F1878" t="str">
            <v>B8/1</v>
          </cell>
          <cell r="G1878" t="str">
            <v>AMPU</v>
          </cell>
        </row>
        <row r="1879">
          <cell r="A1879">
            <v>1932</v>
          </cell>
          <cell r="B1879" t="str">
            <v>tsepiso</v>
          </cell>
          <cell r="C1879" t="str">
            <v>MOTLOUNG</v>
          </cell>
          <cell r="D1879" t="str">
            <v>B</v>
          </cell>
          <cell r="E1879" t="str">
            <v>M</v>
          </cell>
          <cell r="F1879" t="str">
            <v>B8/1</v>
          </cell>
          <cell r="G1879" t="str">
            <v>AMPU</v>
          </cell>
        </row>
        <row r="1880">
          <cell r="A1880">
            <v>1933</v>
          </cell>
          <cell r="B1880" t="str">
            <v>mihlali</v>
          </cell>
          <cell r="C1880" t="str">
            <v>NGODWANA</v>
          </cell>
          <cell r="D1880" t="str">
            <v>B</v>
          </cell>
          <cell r="E1880" t="str">
            <v>M</v>
          </cell>
          <cell r="F1880" t="str">
            <v>B8/1</v>
          </cell>
          <cell r="G1880" t="str">
            <v>AMPU</v>
          </cell>
        </row>
        <row r="1881">
          <cell r="A1881">
            <v>1935</v>
          </cell>
          <cell r="B1881" t="str">
            <v>ihvan</v>
          </cell>
          <cell r="C1881" t="str">
            <v>PRETORIUS</v>
          </cell>
          <cell r="D1881" t="str">
            <v>W</v>
          </cell>
          <cell r="E1881" t="str">
            <v>M</v>
          </cell>
          <cell r="F1881" t="str">
            <v>B8/1</v>
          </cell>
          <cell r="G1881" t="str">
            <v>AMPU</v>
          </cell>
        </row>
        <row r="1882">
          <cell r="A1882">
            <v>1936</v>
          </cell>
          <cell r="B1882" t="str">
            <v>kyle</v>
          </cell>
          <cell r="C1882" t="str">
            <v>ROBINSON</v>
          </cell>
          <cell r="D1882" t="str">
            <v>W</v>
          </cell>
          <cell r="E1882" t="str">
            <v>M</v>
          </cell>
          <cell r="F1882" t="str">
            <v>B8/1</v>
          </cell>
          <cell r="G1882" t="str">
            <v>AMPU</v>
          </cell>
        </row>
        <row r="1883">
          <cell r="A1883">
            <v>1937</v>
          </cell>
          <cell r="B1883" t="str">
            <v>mischan</v>
          </cell>
          <cell r="C1883" t="str">
            <v>SCHOONWINKEL</v>
          </cell>
          <cell r="D1883" t="str">
            <v>W</v>
          </cell>
          <cell r="E1883" t="str">
            <v>M</v>
          </cell>
          <cell r="F1883" t="str">
            <v>B8/1</v>
          </cell>
          <cell r="G1883" t="str">
            <v>AMPU</v>
          </cell>
        </row>
        <row r="1884">
          <cell r="A1884">
            <v>1938</v>
          </cell>
          <cell r="B1884" t="str">
            <v>mpendulo</v>
          </cell>
          <cell r="C1884" t="str">
            <v>SIMELANE</v>
          </cell>
          <cell r="D1884" t="str">
            <v>B</v>
          </cell>
          <cell r="E1884" t="str">
            <v>M</v>
          </cell>
          <cell r="F1884" t="str">
            <v>B8/1</v>
          </cell>
          <cell r="G1884" t="str">
            <v>AMPU</v>
          </cell>
        </row>
        <row r="1885">
          <cell r="A1885">
            <v>1939</v>
          </cell>
          <cell r="B1885" t="str">
            <v>zimpendulo</v>
          </cell>
          <cell r="C1885" t="str">
            <v>SIMELANE</v>
          </cell>
          <cell r="D1885" t="str">
            <v>B</v>
          </cell>
          <cell r="E1885" t="str">
            <v>M</v>
          </cell>
          <cell r="F1885" t="str">
            <v>B8/1</v>
          </cell>
          <cell r="G1885" t="str">
            <v>AMPU</v>
          </cell>
        </row>
        <row r="1886">
          <cell r="A1886">
            <v>1940</v>
          </cell>
          <cell r="B1886" t="str">
            <v>elisha</v>
          </cell>
          <cell r="C1886" t="str">
            <v>STEWART</v>
          </cell>
          <cell r="D1886" t="str">
            <v>W</v>
          </cell>
          <cell r="E1886" t="str">
            <v>M</v>
          </cell>
          <cell r="F1886" t="str">
            <v>B8/1</v>
          </cell>
          <cell r="G1886" t="str">
            <v>AMPU</v>
          </cell>
        </row>
        <row r="1887">
          <cell r="A1887">
            <v>1941</v>
          </cell>
          <cell r="B1887" t="str">
            <v>eben</v>
          </cell>
          <cell r="C1887" t="str">
            <v>VAN WYK</v>
          </cell>
          <cell r="D1887" t="str">
            <v>W</v>
          </cell>
          <cell r="E1887" t="str">
            <v>M</v>
          </cell>
          <cell r="F1887" t="str">
            <v>B8/1</v>
          </cell>
          <cell r="G1887" t="str">
            <v>AMPU</v>
          </cell>
        </row>
        <row r="1888">
          <cell r="A1888">
            <v>1942</v>
          </cell>
          <cell r="B1888" t="str">
            <v>matthew</v>
          </cell>
          <cell r="C1888" t="str">
            <v>VENTER</v>
          </cell>
          <cell r="D1888" t="str">
            <v>W</v>
          </cell>
          <cell r="E1888" t="str">
            <v>M</v>
          </cell>
          <cell r="F1888" t="str">
            <v>B8/1</v>
          </cell>
          <cell r="G1888" t="str">
            <v>AMPU</v>
          </cell>
        </row>
        <row r="1889">
          <cell r="A1889">
            <v>1943</v>
          </cell>
          <cell r="B1889" t="str">
            <v>cj</v>
          </cell>
          <cell r="C1889" t="str">
            <v>BOTES</v>
          </cell>
          <cell r="D1889" t="str">
            <v>W</v>
          </cell>
          <cell r="E1889" t="str">
            <v>M</v>
          </cell>
          <cell r="F1889" t="str">
            <v>B9/2</v>
          </cell>
          <cell r="G1889" t="str">
            <v>AMPU</v>
          </cell>
        </row>
        <row r="1890">
          <cell r="A1890">
            <v>1944</v>
          </cell>
          <cell r="B1890" t="str">
            <v>damian</v>
          </cell>
          <cell r="C1890" t="str">
            <v>BOTHA</v>
          </cell>
          <cell r="D1890" t="str">
            <v>W</v>
          </cell>
          <cell r="E1890" t="str">
            <v>M</v>
          </cell>
          <cell r="F1890" t="str">
            <v>B9/2</v>
          </cell>
          <cell r="G1890" t="str">
            <v>AMPU</v>
          </cell>
        </row>
        <row r="1891">
          <cell r="A1891">
            <v>1945</v>
          </cell>
          <cell r="B1891" t="str">
            <v>wian</v>
          </cell>
          <cell r="C1891" t="str">
            <v>BOTHA</v>
          </cell>
          <cell r="D1891" t="str">
            <v>W</v>
          </cell>
          <cell r="E1891" t="str">
            <v>M</v>
          </cell>
          <cell r="F1891" t="str">
            <v>B9/2</v>
          </cell>
          <cell r="G1891" t="str">
            <v>AMPU</v>
          </cell>
        </row>
        <row r="1892">
          <cell r="A1892">
            <v>1946</v>
          </cell>
          <cell r="B1892" t="str">
            <v xml:space="preserve">louis </v>
          </cell>
          <cell r="C1892" t="str">
            <v>BREDENKAMP</v>
          </cell>
          <cell r="D1892" t="str">
            <v>W</v>
          </cell>
          <cell r="E1892" t="str">
            <v>M</v>
          </cell>
          <cell r="F1892" t="str">
            <v>B9/2</v>
          </cell>
          <cell r="G1892" t="str">
            <v>AMPU</v>
          </cell>
        </row>
        <row r="1893">
          <cell r="A1893">
            <v>1947</v>
          </cell>
          <cell r="B1893" t="str">
            <v>leonardo</v>
          </cell>
          <cell r="C1893" t="str">
            <v>BRITS</v>
          </cell>
          <cell r="D1893" t="str">
            <v>W</v>
          </cell>
          <cell r="E1893" t="str">
            <v>M</v>
          </cell>
          <cell r="F1893" t="str">
            <v>B9/2</v>
          </cell>
          <cell r="G1893" t="str">
            <v>AMPU</v>
          </cell>
        </row>
        <row r="1894">
          <cell r="A1894">
            <v>1948</v>
          </cell>
          <cell r="B1894" t="str">
            <v>christiaan</v>
          </cell>
          <cell r="C1894" t="str">
            <v>DE WET</v>
          </cell>
          <cell r="D1894" t="str">
            <v>W</v>
          </cell>
          <cell r="E1894" t="str">
            <v>M</v>
          </cell>
          <cell r="F1894" t="str">
            <v>B9/2</v>
          </cell>
          <cell r="G1894" t="str">
            <v>AMPU</v>
          </cell>
        </row>
        <row r="1895">
          <cell r="A1895">
            <v>1949</v>
          </cell>
          <cell r="B1895" t="str">
            <v>evan</v>
          </cell>
          <cell r="C1895" t="str">
            <v>DU TOIT</v>
          </cell>
          <cell r="D1895" t="str">
            <v>W</v>
          </cell>
          <cell r="E1895" t="str">
            <v>M</v>
          </cell>
          <cell r="F1895" t="str">
            <v>B9/2</v>
          </cell>
          <cell r="G1895" t="str">
            <v>AMPU</v>
          </cell>
        </row>
        <row r="1896">
          <cell r="A1896">
            <v>1950</v>
          </cell>
          <cell r="B1896" t="str">
            <v>kevin</v>
          </cell>
          <cell r="C1896" t="str">
            <v>FORSMANN</v>
          </cell>
          <cell r="D1896" t="str">
            <v>W</v>
          </cell>
          <cell r="E1896" t="str">
            <v>M</v>
          </cell>
          <cell r="F1896" t="str">
            <v>B9/2</v>
          </cell>
          <cell r="G1896" t="str">
            <v>AMPU</v>
          </cell>
        </row>
        <row r="1897">
          <cell r="A1897">
            <v>1951</v>
          </cell>
          <cell r="B1897" t="str">
            <v>komogelo</v>
          </cell>
          <cell r="C1897" t="str">
            <v>KHUMALO</v>
          </cell>
          <cell r="D1897" t="str">
            <v>B</v>
          </cell>
          <cell r="E1897" t="str">
            <v>M</v>
          </cell>
          <cell r="F1897" t="str">
            <v>B9/2</v>
          </cell>
          <cell r="G1897" t="str">
            <v>AMPU</v>
          </cell>
        </row>
        <row r="1898">
          <cell r="A1898">
            <v>1952</v>
          </cell>
          <cell r="B1898" t="str">
            <v>julian</v>
          </cell>
          <cell r="C1898" t="str">
            <v>MIDDEL</v>
          </cell>
          <cell r="D1898" t="str">
            <v>W</v>
          </cell>
          <cell r="E1898" t="str">
            <v>M</v>
          </cell>
          <cell r="F1898" t="str">
            <v>B9/2</v>
          </cell>
          <cell r="G1898" t="str">
            <v>AMPU</v>
          </cell>
        </row>
        <row r="1899">
          <cell r="A1899">
            <v>1953</v>
          </cell>
          <cell r="B1899" t="str">
            <v>amogelang</v>
          </cell>
          <cell r="C1899" t="str">
            <v>MOTAU</v>
          </cell>
          <cell r="D1899" t="str">
            <v>B</v>
          </cell>
          <cell r="E1899" t="str">
            <v>M</v>
          </cell>
          <cell r="F1899" t="str">
            <v>B9/2</v>
          </cell>
          <cell r="G1899" t="str">
            <v>AMPU</v>
          </cell>
        </row>
        <row r="1900">
          <cell r="A1900">
            <v>1954</v>
          </cell>
          <cell r="B1900" t="str">
            <v>joubert</v>
          </cell>
          <cell r="C1900" t="str">
            <v>NEL</v>
          </cell>
          <cell r="D1900" t="str">
            <v>W</v>
          </cell>
          <cell r="E1900" t="str">
            <v>M</v>
          </cell>
          <cell r="F1900" t="str">
            <v>B9/2</v>
          </cell>
          <cell r="G1900" t="str">
            <v>AMPU</v>
          </cell>
        </row>
        <row r="1901">
          <cell r="A1901">
            <v>1934</v>
          </cell>
          <cell r="B1901" t="str">
            <v>francois</v>
          </cell>
          <cell r="C1901" t="str">
            <v>OOSTHUIZEN</v>
          </cell>
          <cell r="D1901" t="str">
            <v>W</v>
          </cell>
          <cell r="E1901" t="str">
            <v>M</v>
          </cell>
          <cell r="F1901" t="str">
            <v>B9/2</v>
          </cell>
          <cell r="G1901" t="str">
            <v>AMPU</v>
          </cell>
        </row>
        <row r="1902">
          <cell r="A1902">
            <v>1955</v>
          </cell>
          <cell r="B1902" t="str">
            <v>albert</v>
          </cell>
          <cell r="C1902" t="str">
            <v>ROSSOUW</v>
          </cell>
          <cell r="D1902" t="str">
            <v>W</v>
          </cell>
          <cell r="E1902" t="str">
            <v>M</v>
          </cell>
          <cell r="F1902" t="str">
            <v>B9/2</v>
          </cell>
          <cell r="G1902" t="str">
            <v>AMPU</v>
          </cell>
        </row>
        <row r="1903">
          <cell r="A1903">
            <v>1956</v>
          </cell>
          <cell r="B1903" t="str">
            <v>cw</v>
          </cell>
          <cell r="C1903" t="str">
            <v>THERON</v>
          </cell>
          <cell r="D1903" t="str">
            <v>W</v>
          </cell>
          <cell r="E1903" t="str">
            <v>M</v>
          </cell>
          <cell r="F1903" t="str">
            <v>B9/2</v>
          </cell>
          <cell r="G1903" t="str">
            <v>AMPU</v>
          </cell>
        </row>
        <row r="1904">
          <cell r="A1904">
            <v>1957</v>
          </cell>
          <cell r="B1904" t="str">
            <v>christiaan</v>
          </cell>
          <cell r="C1904" t="str">
            <v>TRYHOU</v>
          </cell>
          <cell r="D1904" t="str">
            <v>W</v>
          </cell>
          <cell r="E1904" t="str">
            <v>M</v>
          </cell>
          <cell r="F1904" t="str">
            <v>B9/2</v>
          </cell>
          <cell r="G1904" t="str">
            <v>AMPU</v>
          </cell>
        </row>
        <row r="1905">
          <cell r="A1905">
            <v>1958</v>
          </cell>
          <cell r="B1905" t="str">
            <v>daniel j</v>
          </cell>
          <cell r="C1905" t="str">
            <v>VENTER</v>
          </cell>
          <cell r="D1905" t="str">
            <v>W</v>
          </cell>
          <cell r="E1905" t="str">
            <v>M</v>
          </cell>
          <cell r="F1905" t="str">
            <v>B9/2</v>
          </cell>
          <cell r="G1905" t="str">
            <v>AMPU</v>
          </cell>
        </row>
        <row r="1906">
          <cell r="A1906">
            <v>1959</v>
          </cell>
          <cell r="B1906" t="str">
            <v>nkosingiphile</v>
          </cell>
          <cell r="C1906" t="str">
            <v>ZITHA</v>
          </cell>
          <cell r="D1906" t="str">
            <v>B</v>
          </cell>
          <cell r="E1906" t="str">
            <v>M</v>
          </cell>
          <cell r="F1906" t="str">
            <v>B9/2</v>
          </cell>
          <cell r="G1906" t="str">
            <v>AMPU</v>
          </cell>
        </row>
        <row r="1907">
          <cell r="A1907">
            <v>1960</v>
          </cell>
          <cell r="B1907" t="str">
            <v>charne</v>
          </cell>
          <cell r="C1907" t="str">
            <v>BESTER</v>
          </cell>
          <cell r="D1907" t="str">
            <v>W</v>
          </cell>
          <cell r="E1907" t="str">
            <v>F</v>
          </cell>
          <cell r="F1907" t="str">
            <v>G10/2</v>
          </cell>
          <cell r="G1907" t="str">
            <v>AMPU</v>
          </cell>
        </row>
        <row r="1908">
          <cell r="A1908">
            <v>1961</v>
          </cell>
          <cell r="B1908" t="str">
            <v>gerda</v>
          </cell>
          <cell r="C1908" t="str">
            <v>BOSHOFF</v>
          </cell>
          <cell r="D1908" t="str">
            <v>W</v>
          </cell>
          <cell r="E1908" t="str">
            <v>F</v>
          </cell>
          <cell r="F1908" t="str">
            <v>G10/2</v>
          </cell>
          <cell r="G1908" t="str">
            <v>AMPU</v>
          </cell>
        </row>
        <row r="1909">
          <cell r="A1909">
            <v>1962</v>
          </cell>
          <cell r="B1909" t="str">
            <v>megan</v>
          </cell>
          <cell r="C1909" t="str">
            <v>BROWN</v>
          </cell>
          <cell r="D1909" t="str">
            <v>W</v>
          </cell>
          <cell r="E1909" t="str">
            <v>F</v>
          </cell>
          <cell r="F1909" t="str">
            <v>G10/2</v>
          </cell>
          <cell r="G1909" t="str">
            <v>AMPU</v>
          </cell>
        </row>
        <row r="1910">
          <cell r="A1910">
            <v>1963</v>
          </cell>
          <cell r="B1910" t="str">
            <v>minay</v>
          </cell>
          <cell r="C1910" t="str">
            <v>CAMPHER</v>
          </cell>
          <cell r="D1910" t="str">
            <v>W</v>
          </cell>
          <cell r="E1910" t="str">
            <v>F</v>
          </cell>
          <cell r="F1910" t="str">
            <v>G10/2</v>
          </cell>
          <cell r="G1910" t="str">
            <v>AMPU</v>
          </cell>
        </row>
        <row r="1911">
          <cell r="A1911">
            <v>1964</v>
          </cell>
          <cell r="B1911" t="str">
            <v>simone</v>
          </cell>
          <cell r="C1911" t="str">
            <v>CUSSONS</v>
          </cell>
          <cell r="D1911" t="str">
            <v>W</v>
          </cell>
          <cell r="E1911" t="str">
            <v>F</v>
          </cell>
          <cell r="F1911" t="str">
            <v>G10/2</v>
          </cell>
          <cell r="G1911" t="str">
            <v>AMPU</v>
          </cell>
        </row>
        <row r="1912">
          <cell r="A1912">
            <v>1965</v>
          </cell>
          <cell r="B1912" t="str">
            <v>nina</v>
          </cell>
          <cell r="C1912" t="str">
            <v>DU TOIT</v>
          </cell>
          <cell r="D1912" t="str">
            <v>W</v>
          </cell>
          <cell r="E1912" t="str">
            <v>F</v>
          </cell>
          <cell r="F1912" t="str">
            <v>G10/2</v>
          </cell>
          <cell r="G1912" t="str">
            <v>AMPU</v>
          </cell>
        </row>
        <row r="1913">
          <cell r="A1913">
            <v>1966</v>
          </cell>
          <cell r="B1913" t="str">
            <v>kayla</v>
          </cell>
          <cell r="C1913" t="str">
            <v>ELLIS</v>
          </cell>
          <cell r="D1913" t="str">
            <v>W</v>
          </cell>
          <cell r="E1913" t="str">
            <v>F</v>
          </cell>
          <cell r="F1913" t="str">
            <v>G10/2</v>
          </cell>
          <cell r="G1913" t="str">
            <v>AMPU</v>
          </cell>
        </row>
        <row r="1914">
          <cell r="A1914">
            <v>1967</v>
          </cell>
          <cell r="B1914" t="str">
            <v>sisanda</v>
          </cell>
          <cell r="C1914" t="str">
            <v>GWAMBE</v>
          </cell>
          <cell r="D1914" t="str">
            <v>B</v>
          </cell>
          <cell r="E1914" t="str">
            <v>F</v>
          </cell>
          <cell r="F1914" t="str">
            <v>G10/2</v>
          </cell>
          <cell r="G1914" t="str">
            <v>AMPU</v>
          </cell>
        </row>
        <row r="1915">
          <cell r="A1915">
            <v>1968</v>
          </cell>
          <cell r="B1915" t="str">
            <v>elizabeth</v>
          </cell>
          <cell r="C1915" t="str">
            <v>HANEKOM</v>
          </cell>
          <cell r="D1915" t="str">
            <v>W</v>
          </cell>
          <cell r="E1915" t="str">
            <v>F</v>
          </cell>
          <cell r="F1915" t="str">
            <v>G10/2</v>
          </cell>
          <cell r="G1915" t="str">
            <v>AMPU</v>
          </cell>
        </row>
        <row r="1916">
          <cell r="A1916">
            <v>1969</v>
          </cell>
          <cell r="B1916" t="str">
            <v>danankia</v>
          </cell>
          <cell r="C1916" t="str">
            <v>LESCH</v>
          </cell>
          <cell r="D1916" t="str">
            <v>W</v>
          </cell>
          <cell r="E1916" t="str">
            <v>F</v>
          </cell>
          <cell r="F1916" t="str">
            <v>G10/2</v>
          </cell>
          <cell r="G1916" t="str">
            <v>AMPU</v>
          </cell>
        </row>
        <row r="1917">
          <cell r="A1917">
            <v>1970</v>
          </cell>
          <cell r="B1917" t="str">
            <v>dipuo</v>
          </cell>
          <cell r="C1917" t="str">
            <v>MOLETSANE</v>
          </cell>
          <cell r="D1917" t="str">
            <v>B</v>
          </cell>
          <cell r="E1917" t="str">
            <v>F</v>
          </cell>
          <cell r="F1917" t="str">
            <v>G10/2</v>
          </cell>
          <cell r="G1917" t="str">
            <v>AMPU</v>
          </cell>
        </row>
        <row r="1918">
          <cell r="A1918">
            <v>1971</v>
          </cell>
          <cell r="B1918" t="str">
            <v>kutlo</v>
          </cell>
          <cell r="C1918" t="str">
            <v>MORULE</v>
          </cell>
          <cell r="D1918" t="str">
            <v>B</v>
          </cell>
          <cell r="E1918" t="str">
            <v>F</v>
          </cell>
          <cell r="F1918" t="str">
            <v>G10/2</v>
          </cell>
          <cell r="G1918" t="str">
            <v>AMPU</v>
          </cell>
        </row>
        <row r="1919">
          <cell r="A1919">
            <v>1972</v>
          </cell>
          <cell r="B1919" t="str">
            <v>liancia</v>
          </cell>
          <cell r="C1919" t="str">
            <v>OOSTHUYSEN</v>
          </cell>
          <cell r="D1919" t="str">
            <v>W</v>
          </cell>
          <cell r="E1919" t="str">
            <v>F</v>
          </cell>
          <cell r="F1919" t="str">
            <v>G10/2</v>
          </cell>
          <cell r="G1919" t="str">
            <v>AMPU</v>
          </cell>
        </row>
        <row r="1920">
          <cell r="A1920">
            <v>1973</v>
          </cell>
          <cell r="B1920" t="str">
            <v>asanda</v>
          </cell>
          <cell r="C1920" t="str">
            <v>SITHOLE</v>
          </cell>
          <cell r="D1920" t="str">
            <v>B</v>
          </cell>
          <cell r="E1920" t="str">
            <v>F</v>
          </cell>
          <cell r="F1920" t="str">
            <v>G10/2</v>
          </cell>
          <cell r="G1920" t="str">
            <v>AMPU</v>
          </cell>
        </row>
        <row r="1921">
          <cell r="A1921">
            <v>1974</v>
          </cell>
          <cell r="B1921" t="str">
            <v>lana</v>
          </cell>
          <cell r="C1921" t="str">
            <v>THERON</v>
          </cell>
          <cell r="D1921" t="str">
            <v>W</v>
          </cell>
          <cell r="E1921" t="str">
            <v>F</v>
          </cell>
          <cell r="F1921" t="str">
            <v>G10/2</v>
          </cell>
          <cell r="G1921" t="str">
            <v>AMPU</v>
          </cell>
        </row>
        <row r="1922">
          <cell r="A1922">
            <v>1975</v>
          </cell>
          <cell r="B1922" t="str">
            <v>quinzelle</v>
          </cell>
          <cell r="C1922" t="str">
            <v>VAN DER BERG</v>
          </cell>
          <cell r="D1922" t="str">
            <v>W</v>
          </cell>
          <cell r="E1922" t="str">
            <v>F</v>
          </cell>
          <cell r="F1922" t="str">
            <v>G10/2</v>
          </cell>
          <cell r="G1922" t="str">
            <v>AMPU</v>
          </cell>
        </row>
        <row r="1923">
          <cell r="A1923">
            <v>1976</v>
          </cell>
          <cell r="B1923" t="str">
            <v>andrea</v>
          </cell>
          <cell r="C1923" t="str">
            <v>VAN DER LINDE</v>
          </cell>
          <cell r="D1923" t="str">
            <v>W</v>
          </cell>
          <cell r="E1923" t="str">
            <v>F</v>
          </cell>
          <cell r="F1923" t="str">
            <v>G10/2</v>
          </cell>
          <cell r="G1923" t="str">
            <v>AMPU</v>
          </cell>
        </row>
        <row r="1924">
          <cell r="A1924">
            <v>1977</v>
          </cell>
          <cell r="B1924" t="str">
            <v>chenel</v>
          </cell>
          <cell r="C1924" t="str">
            <v>BADENHORST</v>
          </cell>
          <cell r="D1924" t="str">
            <v>W</v>
          </cell>
          <cell r="E1924" t="str">
            <v>F</v>
          </cell>
          <cell r="F1924" t="str">
            <v>G11/3</v>
          </cell>
          <cell r="G1924" t="str">
            <v>AMPU</v>
          </cell>
        </row>
        <row r="1925">
          <cell r="A1925">
            <v>1978</v>
          </cell>
          <cell r="B1925" t="str">
            <v>marlie</v>
          </cell>
          <cell r="C1925" t="str">
            <v>BESSINGER</v>
          </cell>
          <cell r="D1925" t="str">
            <v>W</v>
          </cell>
          <cell r="E1925" t="str">
            <v>F</v>
          </cell>
          <cell r="F1925" t="str">
            <v>G11/3</v>
          </cell>
          <cell r="G1925" t="str">
            <v>AMPU</v>
          </cell>
        </row>
        <row r="1926">
          <cell r="A1926">
            <v>1979</v>
          </cell>
          <cell r="B1926" t="str">
            <v>rebekah</v>
          </cell>
          <cell r="C1926" t="str">
            <v>BRAACK</v>
          </cell>
          <cell r="D1926" t="str">
            <v>W</v>
          </cell>
          <cell r="E1926" t="str">
            <v>F</v>
          </cell>
          <cell r="F1926" t="str">
            <v>G11/3</v>
          </cell>
          <cell r="G1926" t="str">
            <v>AMPU</v>
          </cell>
        </row>
        <row r="1927">
          <cell r="A1927">
            <v>1980</v>
          </cell>
          <cell r="B1927" t="str">
            <v>roxy-lee</v>
          </cell>
          <cell r="C1927" t="str">
            <v>FICK</v>
          </cell>
          <cell r="D1927" t="str">
            <v>W</v>
          </cell>
          <cell r="E1927" t="str">
            <v>F</v>
          </cell>
          <cell r="F1927" t="str">
            <v>G11/3</v>
          </cell>
          <cell r="G1927" t="str">
            <v>AMPU</v>
          </cell>
        </row>
        <row r="1928">
          <cell r="A1928">
            <v>1981</v>
          </cell>
          <cell r="B1928" t="str">
            <v>kaycee</v>
          </cell>
          <cell r="C1928" t="str">
            <v>FINCHAM</v>
          </cell>
          <cell r="D1928" t="str">
            <v>W</v>
          </cell>
          <cell r="E1928" t="str">
            <v>F</v>
          </cell>
          <cell r="F1928" t="str">
            <v>G11/3</v>
          </cell>
          <cell r="G1928" t="str">
            <v>AMPU</v>
          </cell>
        </row>
        <row r="1929">
          <cell r="A1929">
            <v>1982</v>
          </cell>
          <cell r="B1929" t="str">
            <v>elbe</v>
          </cell>
          <cell r="C1929" t="str">
            <v>JANSE VAN VUUREN</v>
          </cell>
          <cell r="D1929" t="str">
            <v>W</v>
          </cell>
          <cell r="E1929" t="str">
            <v>F</v>
          </cell>
          <cell r="F1929" t="str">
            <v>G11/3</v>
          </cell>
          <cell r="G1929" t="str">
            <v>AMPU</v>
          </cell>
        </row>
        <row r="1930">
          <cell r="A1930">
            <v>1983</v>
          </cell>
          <cell r="B1930" t="str">
            <v>larlene</v>
          </cell>
          <cell r="C1930" t="str">
            <v>LANGERMAN</v>
          </cell>
          <cell r="D1930" t="str">
            <v>W</v>
          </cell>
          <cell r="E1930" t="str">
            <v>F</v>
          </cell>
          <cell r="F1930" t="str">
            <v>G11/3</v>
          </cell>
          <cell r="G1930" t="str">
            <v>AMPU</v>
          </cell>
        </row>
        <row r="1931">
          <cell r="A1931">
            <v>1984</v>
          </cell>
          <cell r="B1931" t="str">
            <v>ane</v>
          </cell>
          <cell r="C1931" t="str">
            <v>PIETERSE</v>
          </cell>
          <cell r="D1931" t="str">
            <v>W</v>
          </cell>
          <cell r="E1931" t="str">
            <v>F</v>
          </cell>
          <cell r="F1931" t="str">
            <v>G11/3</v>
          </cell>
          <cell r="G1931" t="str">
            <v>AMPU</v>
          </cell>
        </row>
        <row r="1932">
          <cell r="A1932">
            <v>1985</v>
          </cell>
          <cell r="B1932" t="str">
            <v>dominique</v>
          </cell>
          <cell r="C1932" t="str">
            <v>POTGIETER</v>
          </cell>
          <cell r="D1932" t="str">
            <v>W</v>
          </cell>
          <cell r="E1932" t="str">
            <v>F</v>
          </cell>
          <cell r="F1932" t="str">
            <v>G11/3</v>
          </cell>
          <cell r="G1932" t="str">
            <v>AMPU</v>
          </cell>
        </row>
        <row r="1933">
          <cell r="A1933">
            <v>1986</v>
          </cell>
          <cell r="B1933" t="str">
            <v>deidre</v>
          </cell>
          <cell r="C1933" t="str">
            <v>RAUTENBACH</v>
          </cell>
          <cell r="D1933" t="str">
            <v>W</v>
          </cell>
          <cell r="E1933" t="str">
            <v>F</v>
          </cell>
          <cell r="F1933" t="str">
            <v>G11/3</v>
          </cell>
          <cell r="G1933" t="str">
            <v>AMPU</v>
          </cell>
        </row>
        <row r="1934">
          <cell r="A1934">
            <v>1987</v>
          </cell>
          <cell r="B1934" t="str">
            <v>lindokuhle</v>
          </cell>
          <cell r="C1934" t="str">
            <v>SKHOSANA</v>
          </cell>
          <cell r="D1934" t="str">
            <v>B</v>
          </cell>
          <cell r="E1934" t="str">
            <v>F</v>
          </cell>
          <cell r="F1934" t="str">
            <v>G11/3</v>
          </cell>
          <cell r="G1934" t="str">
            <v>AMPU</v>
          </cell>
        </row>
        <row r="1935">
          <cell r="A1935">
            <v>1988</v>
          </cell>
          <cell r="B1935" t="str">
            <v>liane</v>
          </cell>
          <cell r="C1935" t="str">
            <v>SMIT</v>
          </cell>
          <cell r="D1935" t="str">
            <v>W</v>
          </cell>
          <cell r="E1935" t="str">
            <v>F</v>
          </cell>
          <cell r="F1935" t="str">
            <v>G11/3</v>
          </cell>
          <cell r="G1935" t="str">
            <v>AMPU</v>
          </cell>
        </row>
        <row r="1936">
          <cell r="A1936">
            <v>1989</v>
          </cell>
          <cell r="B1936" t="str">
            <v>sonia</v>
          </cell>
          <cell r="C1936" t="str">
            <v>TIVANE</v>
          </cell>
          <cell r="D1936" t="str">
            <v>W</v>
          </cell>
          <cell r="E1936" t="str">
            <v>F</v>
          </cell>
          <cell r="F1936" t="str">
            <v>G11/3</v>
          </cell>
          <cell r="G1936" t="str">
            <v>AMPU</v>
          </cell>
        </row>
        <row r="1937">
          <cell r="A1937">
            <v>1990</v>
          </cell>
          <cell r="B1937" t="str">
            <v>lwandle</v>
          </cell>
          <cell r="C1937" t="str">
            <v>VILANE</v>
          </cell>
          <cell r="D1937" t="str">
            <v>B</v>
          </cell>
          <cell r="E1937" t="str">
            <v>F</v>
          </cell>
          <cell r="F1937" t="str">
            <v>G11/3</v>
          </cell>
          <cell r="G1937" t="str">
            <v>AMPU</v>
          </cell>
        </row>
        <row r="1938">
          <cell r="A1938">
            <v>1991</v>
          </cell>
          <cell r="B1938" t="str">
            <v>duane</v>
          </cell>
          <cell r="C1938" t="str">
            <v>WALKER</v>
          </cell>
          <cell r="D1938" t="str">
            <v>W</v>
          </cell>
          <cell r="E1938" t="str">
            <v>F</v>
          </cell>
          <cell r="F1938" t="str">
            <v>G11/3</v>
          </cell>
          <cell r="G1938" t="str">
            <v>AMPU</v>
          </cell>
        </row>
        <row r="1939">
          <cell r="A1939">
            <v>1992</v>
          </cell>
          <cell r="B1939" t="str">
            <v>haley</v>
          </cell>
          <cell r="C1939" t="str">
            <v>CUSSONS</v>
          </cell>
          <cell r="D1939" t="str">
            <v>W</v>
          </cell>
          <cell r="E1939" t="str">
            <v>F</v>
          </cell>
          <cell r="F1939" t="str">
            <v>G12/3</v>
          </cell>
          <cell r="G1939" t="str">
            <v>AMPU</v>
          </cell>
        </row>
        <row r="1940">
          <cell r="A1940">
            <v>1993</v>
          </cell>
          <cell r="B1940" t="str">
            <v>mia</v>
          </cell>
          <cell r="C1940" t="str">
            <v>DU TOIT</v>
          </cell>
          <cell r="D1940" t="str">
            <v>W</v>
          </cell>
          <cell r="E1940" t="str">
            <v>F</v>
          </cell>
          <cell r="F1940" t="str">
            <v>G12/3</v>
          </cell>
          <cell r="G1940" t="str">
            <v>AMPU</v>
          </cell>
        </row>
        <row r="1941">
          <cell r="A1941">
            <v>1994</v>
          </cell>
          <cell r="B1941" t="str">
            <v>sphesihle</v>
          </cell>
          <cell r="C1941" t="str">
            <v>DUBE</v>
          </cell>
          <cell r="D1941" t="str">
            <v>B</v>
          </cell>
          <cell r="E1941" t="str">
            <v>F</v>
          </cell>
          <cell r="F1941" t="str">
            <v>G12/3</v>
          </cell>
          <cell r="G1941" t="str">
            <v>AMPU</v>
          </cell>
        </row>
        <row r="1942">
          <cell r="A1942">
            <v>1995</v>
          </cell>
          <cell r="B1942" t="str">
            <v>ilse-mari</v>
          </cell>
          <cell r="C1942" t="str">
            <v>EKSTEEN</v>
          </cell>
          <cell r="D1942" t="str">
            <v>W</v>
          </cell>
          <cell r="E1942" t="str">
            <v>F</v>
          </cell>
          <cell r="F1942" t="str">
            <v>G12/3</v>
          </cell>
          <cell r="G1942" t="str">
            <v>AMPU</v>
          </cell>
        </row>
        <row r="1943">
          <cell r="A1943">
            <v>1996</v>
          </cell>
          <cell r="B1943" t="str">
            <v>ane</v>
          </cell>
          <cell r="C1943" t="str">
            <v>GROBLER</v>
          </cell>
          <cell r="D1943" t="str">
            <v>W</v>
          </cell>
          <cell r="E1943" t="str">
            <v>F</v>
          </cell>
          <cell r="F1943" t="str">
            <v>G12/3</v>
          </cell>
          <cell r="G1943" t="str">
            <v>AMPU</v>
          </cell>
        </row>
        <row r="1944">
          <cell r="A1944">
            <v>1997</v>
          </cell>
          <cell r="B1944" t="str">
            <v>yasmine</v>
          </cell>
          <cell r="C1944" t="str">
            <v>HOUGH</v>
          </cell>
          <cell r="D1944" t="str">
            <v>W</v>
          </cell>
          <cell r="E1944" t="str">
            <v>F</v>
          </cell>
          <cell r="F1944" t="str">
            <v>G12/3</v>
          </cell>
          <cell r="G1944" t="str">
            <v>AMPU</v>
          </cell>
        </row>
        <row r="1945">
          <cell r="A1945">
            <v>1998</v>
          </cell>
          <cell r="B1945" t="str">
            <v>jani</v>
          </cell>
          <cell r="C1945" t="str">
            <v>KROON</v>
          </cell>
          <cell r="D1945" t="str">
            <v>W</v>
          </cell>
          <cell r="E1945" t="str">
            <v>F</v>
          </cell>
          <cell r="F1945" t="str">
            <v>G12/3</v>
          </cell>
          <cell r="G1945" t="str">
            <v>AMPU</v>
          </cell>
        </row>
        <row r="1946">
          <cell r="A1946">
            <v>1999</v>
          </cell>
          <cell r="B1946" t="str">
            <v>elri</v>
          </cell>
          <cell r="C1946" t="str">
            <v>KRUGER</v>
          </cell>
          <cell r="D1946" t="str">
            <v>W</v>
          </cell>
          <cell r="E1946" t="str">
            <v>F</v>
          </cell>
          <cell r="F1946" t="str">
            <v>G12/3</v>
          </cell>
          <cell r="G1946" t="str">
            <v>AMPU</v>
          </cell>
        </row>
        <row r="1947">
          <cell r="A1947">
            <v>2000</v>
          </cell>
          <cell r="B1947" t="str">
            <v>mia</v>
          </cell>
          <cell r="C1947" t="str">
            <v>LIGTHELM</v>
          </cell>
          <cell r="D1947" t="str">
            <v>W</v>
          </cell>
          <cell r="E1947" t="str">
            <v>F</v>
          </cell>
          <cell r="F1947" t="str">
            <v>G12/3</v>
          </cell>
          <cell r="G1947" t="str">
            <v>AMPU</v>
          </cell>
        </row>
        <row r="1948">
          <cell r="A1948">
            <v>2001</v>
          </cell>
          <cell r="B1948" t="str">
            <v>masechaba</v>
          </cell>
          <cell r="C1948" t="str">
            <v>MOTHIBA</v>
          </cell>
          <cell r="D1948" t="str">
            <v>B</v>
          </cell>
          <cell r="E1948" t="str">
            <v>F</v>
          </cell>
          <cell r="F1948" t="str">
            <v>G12/3</v>
          </cell>
          <cell r="G1948" t="str">
            <v>AMPU</v>
          </cell>
        </row>
        <row r="1949">
          <cell r="A1949">
            <v>2002</v>
          </cell>
          <cell r="B1949" t="str">
            <v>megan</v>
          </cell>
          <cell r="C1949" t="str">
            <v>NEL</v>
          </cell>
          <cell r="D1949" t="str">
            <v>W</v>
          </cell>
          <cell r="E1949" t="str">
            <v>F</v>
          </cell>
          <cell r="F1949" t="str">
            <v>G12/3</v>
          </cell>
          <cell r="G1949" t="str">
            <v>AMPU</v>
          </cell>
        </row>
        <row r="1950">
          <cell r="A1950">
            <v>2003</v>
          </cell>
          <cell r="B1950" t="str">
            <v>siphokozi</v>
          </cell>
          <cell r="C1950" t="str">
            <v>NSIBANDE</v>
          </cell>
          <cell r="D1950" t="str">
            <v>B</v>
          </cell>
          <cell r="E1950" t="str">
            <v>F</v>
          </cell>
          <cell r="F1950" t="str">
            <v>G12/3</v>
          </cell>
          <cell r="G1950" t="str">
            <v>AMPU</v>
          </cell>
        </row>
        <row r="1951">
          <cell r="A1951">
            <v>2004</v>
          </cell>
          <cell r="B1951" t="str">
            <v>nsovo</v>
          </cell>
          <cell r="C1951" t="str">
            <v>NTLEMO</v>
          </cell>
          <cell r="D1951" t="str">
            <v>B</v>
          </cell>
          <cell r="E1951" t="str">
            <v>F</v>
          </cell>
          <cell r="F1951" t="str">
            <v>G12/3</v>
          </cell>
          <cell r="G1951" t="str">
            <v>AMPU</v>
          </cell>
        </row>
        <row r="1952">
          <cell r="A1952">
            <v>2005</v>
          </cell>
          <cell r="B1952" t="str">
            <v>shebba</v>
          </cell>
          <cell r="C1952" t="str">
            <v>SITHOLE</v>
          </cell>
          <cell r="D1952" t="str">
            <v>B</v>
          </cell>
          <cell r="E1952" t="str">
            <v>F</v>
          </cell>
          <cell r="F1952" t="str">
            <v>G12/3</v>
          </cell>
          <cell r="G1952" t="str">
            <v>AMPU</v>
          </cell>
        </row>
        <row r="1953">
          <cell r="A1953">
            <v>2006</v>
          </cell>
          <cell r="B1953" t="str">
            <v>lindiwe</v>
          </cell>
          <cell r="C1953" t="str">
            <v>TSOTETSI</v>
          </cell>
          <cell r="D1953" t="str">
            <v>B</v>
          </cell>
          <cell r="E1953" t="str">
            <v>F</v>
          </cell>
          <cell r="F1953" t="str">
            <v>G12/3</v>
          </cell>
          <cell r="G1953" t="str">
            <v>AMPU</v>
          </cell>
        </row>
        <row r="1954">
          <cell r="A1954">
            <v>2007</v>
          </cell>
          <cell r="B1954" t="str">
            <v>luzulke</v>
          </cell>
          <cell r="C1954" t="str">
            <v>VAN WYK</v>
          </cell>
          <cell r="D1954" t="str">
            <v>W</v>
          </cell>
          <cell r="E1954" t="str">
            <v>F</v>
          </cell>
          <cell r="F1954" t="str">
            <v>G12/3</v>
          </cell>
          <cell r="G1954" t="str">
            <v>AMPU</v>
          </cell>
        </row>
        <row r="1955">
          <cell r="A1955">
            <v>2008</v>
          </cell>
          <cell r="B1955" t="str">
            <v>clarise</v>
          </cell>
          <cell r="C1955" t="str">
            <v>VAN ZYL</v>
          </cell>
          <cell r="D1955" t="str">
            <v>W</v>
          </cell>
          <cell r="E1955" t="str">
            <v>F</v>
          </cell>
          <cell r="F1955" t="str">
            <v>G12/3</v>
          </cell>
          <cell r="G1955" t="str">
            <v>AMPU</v>
          </cell>
        </row>
        <row r="1956">
          <cell r="A1956">
            <v>2009</v>
          </cell>
          <cell r="B1956" t="str">
            <v>petra</v>
          </cell>
          <cell r="C1956" t="str">
            <v>WASSENAAR</v>
          </cell>
          <cell r="D1956" t="str">
            <v>W</v>
          </cell>
          <cell r="E1956" t="str">
            <v>F</v>
          </cell>
          <cell r="F1956" t="str">
            <v>G12/3</v>
          </cell>
          <cell r="G1956" t="str">
            <v>AMPU</v>
          </cell>
        </row>
        <row r="1957">
          <cell r="A1957">
            <v>2010</v>
          </cell>
          <cell r="B1957" t="str">
            <v>cherike</v>
          </cell>
          <cell r="C1957" t="str">
            <v>BOSHOFF</v>
          </cell>
          <cell r="D1957" t="str">
            <v>W</v>
          </cell>
          <cell r="E1957" t="str">
            <v>F</v>
          </cell>
          <cell r="F1957" t="str">
            <v>G13/3</v>
          </cell>
          <cell r="G1957" t="str">
            <v>AMPU</v>
          </cell>
        </row>
        <row r="1958">
          <cell r="A1958">
            <v>2011</v>
          </cell>
          <cell r="B1958" t="str">
            <v>sihle</v>
          </cell>
          <cell r="C1958" t="str">
            <v>CINDI</v>
          </cell>
          <cell r="D1958" t="str">
            <v>B</v>
          </cell>
          <cell r="E1958" t="str">
            <v>F</v>
          </cell>
          <cell r="F1958" t="str">
            <v>G13/3</v>
          </cell>
          <cell r="G1958" t="str">
            <v>AMPU</v>
          </cell>
        </row>
        <row r="1959">
          <cell r="A1959">
            <v>2012</v>
          </cell>
          <cell r="B1959" t="str">
            <v>leandri</v>
          </cell>
          <cell r="C1959" t="str">
            <v>ENGELBRECHT</v>
          </cell>
          <cell r="D1959" t="str">
            <v>W</v>
          </cell>
          <cell r="E1959" t="str">
            <v>F</v>
          </cell>
          <cell r="F1959" t="str">
            <v>G13/3</v>
          </cell>
          <cell r="G1959" t="str">
            <v>AMPU</v>
          </cell>
        </row>
        <row r="1960">
          <cell r="A1960">
            <v>2013</v>
          </cell>
          <cell r="B1960" t="str">
            <v>dejane</v>
          </cell>
          <cell r="C1960" t="str">
            <v>HOLTZHAUSEN</v>
          </cell>
          <cell r="D1960" t="str">
            <v>W</v>
          </cell>
          <cell r="E1960" t="str">
            <v>F</v>
          </cell>
          <cell r="F1960" t="str">
            <v>G13/3</v>
          </cell>
          <cell r="G1960" t="str">
            <v>AMPU</v>
          </cell>
        </row>
        <row r="1961">
          <cell r="A1961">
            <v>2014</v>
          </cell>
          <cell r="B1961" t="str">
            <v>mart-mari</v>
          </cell>
          <cell r="C1961" t="str">
            <v>LOURENS</v>
          </cell>
          <cell r="D1961" t="str">
            <v>W</v>
          </cell>
          <cell r="E1961" t="str">
            <v>F</v>
          </cell>
          <cell r="F1961" t="str">
            <v>G13/3</v>
          </cell>
          <cell r="G1961" t="str">
            <v>AMPU</v>
          </cell>
        </row>
        <row r="1962">
          <cell r="A1962">
            <v>2015</v>
          </cell>
          <cell r="B1962" t="str">
            <v>shane</v>
          </cell>
          <cell r="C1962" t="str">
            <v>LUUS</v>
          </cell>
          <cell r="D1962" t="str">
            <v>W</v>
          </cell>
          <cell r="E1962" t="str">
            <v>F</v>
          </cell>
          <cell r="F1962" t="str">
            <v>G13/3</v>
          </cell>
          <cell r="G1962" t="str">
            <v>AMPU</v>
          </cell>
        </row>
        <row r="1963">
          <cell r="A1963">
            <v>2016</v>
          </cell>
          <cell r="B1963" t="str">
            <v>caramia</v>
          </cell>
          <cell r="C1963" t="str">
            <v>NAGEL</v>
          </cell>
          <cell r="D1963" t="str">
            <v>W</v>
          </cell>
          <cell r="E1963" t="str">
            <v>F</v>
          </cell>
          <cell r="F1963" t="str">
            <v>G13/3</v>
          </cell>
          <cell r="G1963" t="str">
            <v>AMPU</v>
          </cell>
        </row>
        <row r="1964">
          <cell r="A1964">
            <v>2017</v>
          </cell>
          <cell r="B1964" t="str">
            <v>lika</v>
          </cell>
          <cell r="C1964" t="str">
            <v>OLIVIER</v>
          </cell>
          <cell r="D1964" t="str">
            <v>W</v>
          </cell>
          <cell r="E1964" t="str">
            <v>F</v>
          </cell>
          <cell r="F1964" t="str">
            <v>G13/3</v>
          </cell>
          <cell r="G1964" t="str">
            <v>AMPU</v>
          </cell>
        </row>
        <row r="1965">
          <cell r="A1965">
            <v>2018</v>
          </cell>
          <cell r="B1965" t="str">
            <v>tanya</v>
          </cell>
          <cell r="C1965" t="str">
            <v>PIETERSE</v>
          </cell>
          <cell r="D1965" t="str">
            <v>W</v>
          </cell>
          <cell r="E1965" t="str">
            <v>F</v>
          </cell>
          <cell r="F1965" t="str">
            <v>G13/3</v>
          </cell>
          <cell r="G1965" t="str">
            <v>AMPU</v>
          </cell>
        </row>
        <row r="1966">
          <cell r="A1966">
            <v>2019</v>
          </cell>
          <cell r="B1966" t="str">
            <v>jolani</v>
          </cell>
          <cell r="C1966" t="str">
            <v>RAUTENBACH</v>
          </cell>
          <cell r="D1966" t="str">
            <v>W</v>
          </cell>
          <cell r="E1966" t="str">
            <v>F</v>
          </cell>
          <cell r="F1966" t="str">
            <v>G13/3</v>
          </cell>
          <cell r="G1966" t="str">
            <v>AMPU</v>
          </cell>
        </row>
        <row r="1967">
          <cell r="A1967">
            <v>2020</v>
          </cell>
          <cell r="B1967" t="str">
            <v>cynthia</v>
          </cell>
          <cell r="C1967" t="str">
            <v>STRYDOM</v>
          </cell>
          <cell r="D1967" t="str">
            <v>W</v>
          </cell>
          <cell r="E1967" t="str">
            <v>F</v>
          </cell>
          <cell r="F1967" t="str">
            <v>G13/3</v>
          </cell>
          <cell r="G1967" t="str">
            <v>AMPU</v>
          </cell>
        </row>
        <row r="1968">
          <cell r="A1968">
            <v>2021</v>
          </cell>
          <cell r="B1968" t="str">
            <v>juane</v>
          </cell>
          <cell r="C1968" t="str">
            <v>STUART</v>
          </cell>
          <cell r="D1968" t="str">
            <v>W</v>
          </cell>
          <cell r="E1968" t="str">
            <v>F</v>
          </cell>
          <cell r="F1968" t="str">
            <v>G13/3</v>
          </cell>
          <cell r="G1968" t="str">
            <v>AMPU</v>
          </cell>
        </row>
        <row r="1969">
          <cell r="A1969">
            <v>2022</v>
          </cell>
          <cell r="B1969" t="str">
            <v>kristen</v>
          </cell>
          <cell r="C1969" t="str">
            <v>BERRY</v>
          </cell>
          <cell r="D1969" t="str">
            <v>W</v>
          </cell>
          <cell r="E1969" t="str">
            <v>F</v>
          </cell>
          <cell r="F1969" t="str">
            <v>G14/4</v>
          </cell>
          <cell r="G1969" t="str">
            <v>AMPU</v>
          </cell>
        </row>
        <row r="1970">
          <cell r="A1970">
            <v>2023</v>
          </cell>
          <cell r="B1970" t="str">
            <v>meceila</v>
          </cell>
          <cell r="C1970" t="str">
            <v>BRITS</v>
          </cell>
          <cell r="D1970" t="str">
            <v>W</v>
          </cell>
          <cell r="E1970" t="str">
            <v>F</v>
          </cell>
          <cell r="F1970" t="str">
            <v>G14/4</v>
          </cell>
          <cell r="G1970" t="str">
            <v>AMPU</v>
          </cell>
        </row>
        <row r="1971">
          <cell r="A1971">
            <v>2024</v>
          </cell>
          <cell r="B1971" t="str">
            <v>kayla</v>
          </cell>
          <cell r="C1971" t="str">
            <v>COETZEE</v>
          </cell>
          <cell r="D1971" t="str">
            <v>W</v>
          </cell>
          <cell r="E1971" t="str">
            <v>F</v>
          </cell>
          <cell r="F1971" t="str">
            <v>G14/4</v>
          </cell>
          <cell r="G1971" t="str">
            <v>AMPU</v>
          </cell>
        </row>
        <row r="1972">
          <cell r="A1972">
            <v>2025</v>
          </cell>
          <cell r="B1972" t="str">
            <v>shenay</v>
          </cell>
          <cell r="C1972" t="str">
            <v>GROBLER</v>
          </cell>
          <cell r="D1972" t="str">
            <v>W</v>
          </cell>
          <cell r="E1972" t="str">
            <v>F</v>
          </cell>
          <cell r="F1972" t="str">
            <v>G14/4</v>
          </cell>
          <cell r="G1972" t="str">
            <v>AMPU</v>
          </cell>
        </row>
        <row r="1973">
          <cell r="A1973">
            <v>2026</v>
          </cell>
          <cell r="B1973" t="str">
            <v>thato</v>
          </cell>
          <cell r="C1973" t="str">
            <v>MALEKA</v>
          </cell>
          <cell r="D1973" t="str">
            <v>B</v>
          </cell>
          <cell r="E1973" t="str">
            <v>F</v>
          </cell>
          <cell r="F1973" t="str">
            <v>G14/4</v>
          </cell>
          <cell r="G1973" t="str">
            <v>AMPU</v>
          </cell>
        </row>
        <row r="1974">
          <cell r="A1974">
            <v>2027</v>
          </cell>
          <cell r="B1974" t="str">
            <v>liane</v>
          </cell>
          <cell r="C1974" t="str">
            <v>PARKES</v>
          </cell>
          <cell r="D1974" t="str">
            <v>W</v>
          </cell>
          <cell r="E1974" t="str">
            <v>F</v>
          </cell>
          <cell r="F1974" t="str">
            <v>G14/4</v>
          </cell>
          <cell r="G1974" t="str">
            <v>AMPU</v>
          </cell>
        </row>
        <row r="1975">
          <cell r="A1975">
            <v>2028</v>
          </cell>
          <cell r="B1975" t="str">
            <v>megan</v>
          </cell>
          <cell r="C1975" t="str">
            <v>SEYFARTH</v>
          </cell>
          <cell r="D1975" t="str">
            <v>W</v>
          </cell>
          <cell r="E1975" t="str">
            <v>F</v>
          </cell>
          <cell r="F1975" t="str">
            <v>G14/4</v>
          </cell>
          <cell r="G1975" t="str">
            <v>AMPU</v>
          </cell>
        </row>
        <row r="1976">
          <cell r="A1976">
            <v>2029</v>
          </cell>
          <cell r="B1976" t="str">
            <v>theresse</v>
          </cell>
          <cell r="C1976" t="str">
            <v>SEYFFERT</v>
          </cell>
          <cell r="D1976" t="str">
            <v>W</v>
          </cell>
          <cell r="E1976" t="str">
            <v>F</v>
          </cell>
          <cell r="F1976" t="str">
            <v>G14/4</v>
          </cell>
          <cell r="G1976" t="str">
            <v>AMPU</v>
          </cell>
        </row>
        <row r="1977">
          <cell r="A1977">
            <v>2030</v>
          </cell>
          <cell r="B1977" t="str">
            <v>bianca</v>
          </cell>
          <cell r="C1977" t="str">
            <v>TALJAARD</v>
          </cell>
          <cell r="D1977" t="str">
            <v>W</v>
          </cell>
          <cell r="E1977" t="str">
            <v>F</v>
          </cell>
          <cell r="F1977" t="str">
            <v>G14/4</v>
          </cell>
          <cell r="G1977" t="str">
            <v>AMPU</v>
          </cell>
        </row>
        <row r="1978">
          <cell r="A1978">
            <v>2031</v>
          </cell>
          <cell r="B1978" t="str">
            <v>julia</v>
          </cell>
          <cell r="C1978" t="str">
            <v>VAN AARDT</v>
          </cell>
          <cell r="D1978" t="str">
            <v>W</v>
          </cell>
          <cell r="E1978" t="str">
            <v>F</v>
          </cell>
          <cell r="F1978" t="str">
            <v>G14/4</v>
          </cell>
          <cell r="G1978" t="str">
            <v>AMPU</v>
          </cell>
        </row>
        <row r="1979">
          <cell r="A1979">
            <v>2032</v>
          </cell>
          <cell r="B1979" t="str">
            <v>angelique</v>
          </cell>
          <cell r="C1979" t="str">
            <v>VAN DER MERWE</v>
          </cell>
          <cell r="D1979" t="str">
            <v>W</v>
          </cell>
          <cell r="E1979" t="str">
            <v>F</v>
          </cell>
          <cell r="F1979" t="str">
            <v>G14/4</v>
          </cell>
          <cell r="G1979" t="str">
            <v>AMPU</v>
          </cell>
        </row>
        <row r="1980">
          <cell r="A1980">
            <v>2033</v>
          </cell>
          <cell r="B1980" t="str">
            <v>marne</v>
          </cell>
          <cell r="C1980" t="str">
            <v>BELL</v>
          </cell>
          <cell r="D1980" t="str">
            <v>W</v>
          </cell>
          <cell r="E1980" t="str">
            <v>F</v>
          </cell>
          <cell r="F1980" t="str">
            <v>G15/4</v>
          </cell>
          <cell r="G1980" t="str">
            <v>AMPU</v>
          </cell>
        </row>
        <row r="1981">
          <cell r="A1981">
            <v>2034</v>
          </cell>
          <cell r="B1981" t="str">
            <v>jone</v>
          </cell>
          <cell r="C1981" t="str">
            <v>GROBLER</v>
          </cell>
          <cell r="D1981" t="str">
            <v>W</v>
          </cell>
          <cell r="E1981" t="str">
            <v>F</v>
          </cell>
          <cell r="F1981" t="str">
            <v>G15/4</v>
          </cell>
          <cell r="G1981" t="str">
            <v>AMPU</v>
          </cell>
        </row>
        <row r="1982">
          <cell r="A1982">
            <v>2035</v>
          </cell>
          <cell r="B1982" t="str">
            <v>sharona</v>
          </cell>
          <cell r="C1982" t="str">
            <v>KLEIN</v>
          </cell>
          <cell r="D1982" t="str">
            <v>C</v>
          </cell>
          <cell r="E1982" t="str">
            <v>F</v>
          </cell>
          <cell r="F1982" t="str">
            <v>G15/4</v>
          </cell>
          <cell r="G1982" t="str">
            <v>AMPU</v>
          </cell>
        </row>
        <row r="1983">
          <cell r="A1983">
            <v>2036</v>
          </cell>
          <cell r="B1983" t="str">
            <v>berna</v>
          </cell>
          <cell r="C1983" t="str">
            <v>KOK</v>
          </cell>
          <cell r="D1983" t="str">
            <v>W</v>
          </cell>
          <cell r="E1983" t="str">
            <v>F</v>
          </cell>
          <cell r="F1983" t="str">
            <v>G15/4</v>
          </cell>
          <cell r="G1983" t="str">
            <v>AMPU</v>
          </cell>
        </row>
        <row r="1984">
          <cell r="A1984">
            <v>2037</v>
          </cell>
          <cell r="B1984" t="str">
            <v>nobuhle</v>
          </cell>
          <cell r="C1984" t="str">
            <v>KUBHEKA</v>
          </cell>
          <cell r="D1984" t="str">
            <v>B</v>
          </cell>
          <cell r="E1984" t="str">
            <v>F</v>
          </cell>
          <cell r="F1984" t="str">
            <v>G15/4</v>
          </cell>
          <cell r="G1984" t="str">
            <v>AMPU</v>
          </cell>
        </row>
        <row r="1985">
          <cell r="A1985">
            <v>2038</v>
          </cell>
          <cell r="B1985" t="str">
            <v>christa</v>
          </cell>
          <cell r="C1985" t="str">
            <v>LOMBARD</v>
          </cell>
          <cell r="D1985" t="str">
            <v>W</v>
          </cell>
          <cell r="E1985" t="str">
            <v>F</v>
          </cell>
          <cell r="F1985" t="str">
            <v>G15/4</v>
          </cell>
          <cell r="G1985" t="str">
            <v>AMPU</v>
          </cell>
        </row>
        <row r="1986">
          <cell r="A1986">
            <v>2039</v>
          </cell>
          <cell r="B1986" t="str">
            <v>nadia</v>
          </cell>
          <cell r="C1986" t="str">
            <v>LOMBARD</v>
          </cell>
          <cell r="D1986" t="str">
            <v>W</v>
          </cell>
          <cell r="E1986" t="str">
            <v>F</v>
          </cell>
          <cell r="F1986" t="str">
            <v>G15/4</v>
          </cell>
          <cell r="G1986" t="str">
            <v>AMPU</v>
          </cell>
        </row>
        <row r="1987">
          <cell r="A1987">
            <v>2040</v>
          </cell>
          <cell r="B1987" t="str">
            <v>samukeliswe</v>
          </cell>
          <cell r="C1987" t="str">
            <v>MDLALOSE</v>
          </cell>
          <cell r="D1987" t="str">
            <v>B</v>
          </cell>
          <cell r="E1987" t="str">
            <v>F</v>
          </cell>
          <cell r="F1987" t="str">
            <v>G15/4</v>
          </cell>
          <cell r="G1987" t="str">
            <v>AMPU</v>
          </cell>
        </row>
        <row r="1988">
          <cell r="A1988">
            <v>2041</v>
          </cell>
          <cell r="B1988" t="str">
            <v>nicky</v>
          </cell>
          <cell r="C1988" t="str">
            <v>NEL</v>
          </cell>
          <cell r="D1988" t="str">
            <v>W</v>
          </cell>
          <cell r="E1988" t="str">
            <v>F</v>
          </cell>
          <cell r="F1988" t="str">
            <v>G15/4</v>
          </cell>
          <cell r="G1988" t="str">
            <v>AMPU</v>
          </cell>
        </row>
        <row r="1989">
          <cell r="A1989">
            <v>2042</v>
          </cell>
          <cell r="B1989" t="str">
            <v>felicity</v>
          </cell>
          <cell r="C1989" t="str">
            <v>SIBANDE</v>
          </cell>
          <cell r="D1989" t="str">
            <v>B</v>
          </cell>
          <cell r="E1989" t="str">
            <v>F</v>
          </cell>
          <cell r="F1989" t="str">
            <v>G15/4</v>
          </cell>
          <cell r="G1989" t="str">
            <v>AMPU</v>
          </cell>
        </row>
        <row r="1990">
          <cell r="A1990">
            <v>2043</v>
          </cell>
          <cell r="B1990" t="str">
            <v>bongeka</v>
          </cell>
          <cell r="C1990" t="str">
            <v>SITHOLE</v>
          </cell>
          <cell r="D1990" t="str">
            <v>B</v>
          </cell>
          <cell r="E1990" t="str">
            <v>F</v>
          </cell>
          <cell r="F1990" t="str">
            <v>G15/4</v>
          </cell>
          <cell r="G1990" t="str">
            <v>AMPU</v>
          </cell>
        </row>
        <row r="1991">
          <cell r="A1991">
            <v>2044</v>
          </cell>
          <cell r="B1991" t="str">
            <v>britney</v>
          </cell>
          <cell r="C1991" t="str">
            <v>VAN DER MERWE</v>
          </cell>
          <cell r="D1991" t="str">
            <v>W</v>
          </cell>
          <cell r="E1991" t="str">
            <v>F</v>
          </cell>
          <cell r="F1991" t="str">
            <v>G15/4</v>
          </cell>
          <cell r="G1991" t="str">
            <v>AMPU</v>
          </cell>
        </row>
        <row r="1992">
          <cell r="A1992">
            <v>2045</v>
          </cell>
          <cell r="B1992" t="str">
            <v>zelmari</v>
          </cell>
          <cell r="C1992" t="str">
            <v>VAN DER MERWE</v>
          </cell>
          <cell r="D1992" t="str">
            <v>W</v>
          </cell>
          <cell r="E1992" t="str">
            <v>F</v>
          </cell>
          <cell r="F1992" t="str">
            <v>G15/4</v>
          </cell>
          <cell r="G1992" t="str">
            <v>AMPU</v>
          </cell>
        </row>
        <row r="1993">
          <cell r="A1993">
            <v>2046</v>
          </cell>
          <cell r="B1993" t="str">
            <v>mariska</v>
          </cell>
          <cell r="C1993" t="str">
            <v>VAN DYK</v>
          </cell>
          <cell r="D1993" t="str">
            <v>W</v>
          </cell>
          <cell r="E1993" t="str">
            <v>F</v>
          </cell>
          <cell r="F1993" t="str">
            <v>G15/4</v>
          </cell>
          <cell r="G1993" t="str">
            <v>AMPU</v>
          </cell>
        </row>
        <row r="1994">
          <cell r="A1994">
            <v>2047</v>
          </cell>
          <cell r="B1994" t="str">
            <v>kaitlyn</v>
          </cell>
          <cell r="C1994" t="str">
            <v>GONCALVES</v>
          </cell>
          <cell r="D1994" t="str">
            <v>W</v>
          </cell>
          <cell r="E1994" t="str">
            <v>F</v>
          </cell>
          <cell r="F1994" t="str">
            <v>G16/4</v>
          </cell>
          <cell r="G1994" t="str">
            <v>AMPU</v>
          </cell>
        </row>
        <row r="1995">
          <cell r="A1995">
            <v>2048</v>
          </cell>
          <cell r="B1995" t="str">
            <v>hloniphile</v>
          </cell>
          <cell r="C1995" t="str">
            <v>MADONSELA</v>
          </cell>
          <cell r="D1995" t="str">
            <v>B</v>
          </cell>
          <cell r="E1995" t="str">
            <v>F</v>
          </cell>
          <cell r="F1995" t="str">
            <v>G16/4</v>
          </cell>
          <cell r="G1995" t="str">
            <v>AMPU</v>
          </cell>
        </row>
        <row r="1996">
          <cell r="A1996">
            <v>2049</v>
          </cell>
          <cell r="B1996" t="str">
            <v>tsholofelo</v>
          </cell>
          <cell r="C1996" t="str">
            <v>MAHLANGU</v>
          </cell>
          <cell r="D1996" t="str">
            <v>B</v>
          </cell>
          <cell r="E1996" t="str">
            <v>F</v>
          </cell>
          <cell r="F1996" t="str">
            <v>G16/4</v>
          </cell>
          <cell r="G1996" t="str">
            <v>AMPU</v>
          </cell>
        </row>
        <row r="1997">
          <cell r="A1997">
            <v>2050</v>
          </cell>
          <cell r="B1997" t="str">
            <v>gomotsegang</v>
          </cell>
          <cell r="C1997" t="str">
            <v>MOSIAKO</v>
          </cell>
          <cell r="D1997" t="str">
            <v>B</v>
          </cell>
          <cell r="E1997" t="str">
            <v>F</v>
          </cell>
          <cell r="F1997" t="str">
            <v>G16/4</v>
          </cell>
          <cell r="G1997" t="str">
            <v>AMPU</v>
          </cell>
        </row>
        <row r="1998">
          <cell r="A1998">
            <v>2051</v>
          </cell>
          <cell r="B1998" t="str">
            <v>anele</v>
          </cell>
          <cell r="C1998" t="str">
            <v>NKOSI</v>
          </cell>
          <cell r="D1998" t="str">
            <v>B</v>
          </cell>
          <cell r="E1998" t="str">
            <v>F</v>
          </cell>
          <cell r="F1998" t="str">
            <v>G16/4</v>
          </cell>
          <cell r="G1998" t="str">
            <v>AMPU</v>
          </cell>
        </row>
        <row r="1999">
          <cell r="A1999">
            <v>2052</v>
          </cell>
          <cell r="B1999" t="str">
            <v>michelle</v>
          </cell>
          <cell r="C1999" t="str">
            <v>PARKES</v>
          </cell>
          <cell r="D1999" t="str">
            <v>W</v>
          </cell>
          <cell r="E1999" t="str">
            <v>F</v>
          </cell>
          <cell r="F1999" t="str">
            <v>G16/4</v>
          </cell>
          <cell r="G1999" t="str">
            <v>AMPU</v>
          </cell>
        </row>
        <row r="2000">
          <cell r="A2000">
            <v>2053</v>
          </cell>
          <cell r="B2000" t="str">
            <v>zanele</v>
          </cell>
          <cell r="C2000" t="str">
            <v>SEHOHLE</v>
          </cell>
          <cell r="D2000" t="str">
            <v>B</v>
          </cell>
          <cell r="E2000" t="str">
            <v>F</v>
          </cell>
          <cell r="F2000" t="str">
            <v>G16/4</v>
          </cell>
          <cell r="G2000" t="str">
            <v>AMPU</v>
          </cell>
        </row>
        <row r="2001">
          <cell r="A2001">
            <v>2054</v>
          </cell>
          <cell r="B2001" t="str">
            <v>wilmien</v>
          </cell>
          <cell r="C2001" t="str">
            <v>SNYMAN</v>
          </cell>
          <cell r="D2001" t="str">
            <v>W</v>
          </cell>
          <cell r="E2001" t="str">
            <v>F</v>
          </cell>
          <cell r="F2001" t="str">
            <v>G16/4</v>
          </cell>
          <cell r="G2001" t="str">
            <v>AMPU</v>
          </cell>
        </row>
        <row r="2002">
          <cell r="A2002">
            <v>2055</v>
          </cell>
          <cell r="B2002" t="str">
            <v>charlize</v>
          </cell>
          <cell r="C2002" t="str">
            <v>BATISTA</v>
          </cell>
          <cell r="D2002" t="str">
            <v>B</v>
          </cell>
          <cell r="E2002" t="str">
            <v>F</v>
          </cell>
          <cell r="F2002" t="str">
            <v>G17/4</v>
          </cell>
          <cell r="G2002" t="str">
            <v>AMPU</v>
          </cell>
        </row>
        <row r="2003">
          <cell r="A2003">
            <v>2056</v>
          </cell>
          <cell r="B2003" t="str">
            <v>sikhulile</v>
          </cell>
          <cell r="C2003" t="str">
            <v>BUTHELEZI</v>
          </cell>
          <cell r="D2003" t="str">
            <v>B</v>
          </cell>
          <cell r="E2003" t="str">
            <v>F</v>
          </cell>
          <cell r="F2003" t="str">
            <v>G17/4</v>
          </cell>
          <cell r="G2003" t="str">
            <v>AMPU</v>
          </cell>
        </row>
        <row r="2004">
          <cell r="A2004">
            <v>2057</v>
          </cell>
          <cell r="B2004" t="str">
            <v>zandile</v>
          </cell>
          <cell r="C2004" t="str">
            <v>COSSA</v>
          </cell>
          <cell r="D2004" t="str">
            <v>B</v>
          </cell>
          <cell r="E2004" t="str">
            <v>F</v>
          </cell>
          <cell r="F2004" t="str">
            <v>G17/4</v>
          </cell>
          <cell r="G2004" t="str">
            <v>AMPU</v>
          </cell>
        </row>
        <row r="2005">
          <cell r="A2005">
            <v>2058</v>
          </cell>
          <cell r="B2005" t="str">
            <v>milla</v>
          </cell>
          <cell r="C2005" t="str">
            <v>DE VILLIERS</v>
          </cell>
          <cell r="D2005" t="str">
            <v>W</v>
          </cell>
          <cell r="E2005" t="str">
            <v>F</v>
          </cell>
          <cell r="F2005" t="str">
            <v>G17/4</v>
          </cell>
          <cell r="G2005" t="str">
            <v>AMPU</v>
          </cell>
        </row>
        <row r="2006">
          <cell r="A2006">
            <v>2059</v>
          </cell>
          <cell r="B2006" t="str">
            <v>elisma</v>
          </cell>
          <cell r="C2006" t="str">
            <v>DU PLOOY</v>
          </cell>
          <cell r="D2006" t="str">
            <v>W</v>
          </cell>
          <cell r="E2006" t="str">
            <v>F</v>
          </cell>
          <cell r="F2006" t="str">
            <v>G17/4</v>
          </cell>
          <cell r="G2006" t="str">
            <v>AMPU</v>
          </cell>
        </row>
        <row r="2007">
          <cell r="A2007">
            <v>2060</v>
          </cell>
          <cell r="B2007" t="str">
            <v>carina</v>
          </cell>
          <cell r="C2007" t="str">
            <v>FOURIE</v>
          </cell>
          <cell r="D2007" t="str">
            <v>W</v>
          </cell>
          <cell r="E2007" t="str">
            <v>F</v>
          </cell>
          <cell r="F2007" t="str">
            <v>G17/4</v>
          </cell>
          <cell r="G2007" t="str">
            <v>AMPU</v>
          </cell>
        </row>
        <row r="2008">
          <cell r="A2008">
            <v>2061</v>
          </cell>
          <cell r="B2008" t="str">
            <v>leonine</v>
          </cell>
          <cell r="C2008" t="str">
            <v>GILDENHUYS</v>
          </cell>
          <cell r="D2008" t="str">
            <v>W</v>
          </cell>
          <cell r="E2008" t="str">
            <v>F</v>
          </cell>
          <cell r="F2008" t="str">
            <v>G17/4</v>
          </cell>
          <cell r="G2008" t="str">
            <v>AMPU</v>
          </cell>
        </row>
        <row r="2009">
          <cell r="A2009">
            <v>2062</v>
          </cell>
          <cell r="B2009" t="str">
            <v>dintle</v>
          </cell>
          <cell r="C2009" t="str">
            <v>MAPHEELLE</v>
          </cell>
          <cell r="D2009" t="str">
            <v>B</v>
          </cell>
          <cell r="E2009" t="str">
            <v>F</v>
          </cell>
          <cell r="F2009" t="str">
            <v>G17/4</v>
          </cell>
          <cell r="G2009" t="str">
            <v>AMPU</v>
          </cell>
        </row>
        <row r="2010">
          <cell r="A2010">
            <v>2063</v>
          </cell>
          <cell r="B2010" t="str">
            <v>karabo</v>
          </cell>
          <cell r="C2010" t="str">
            <v>MDODANA</v>
          </cell>
          <cell r="D2010" t="str">
            <v>B</v>
          </cell>
          <cell r="E2010" t="str">
            <v>F</v>
          </cell>
          <cell r="F2010" t="str">
            <v>G17/4</v>
          </cell>
          <cell r="G2010" t="str">
            <v>AMPU</v>
          </cell>
        </row>
        <row r="2011">
          <cell r="A2011">
            <v>2064</v>
          </cell>
          <cell r="B2011" t="str">
            <v>anais</v>
          </cell>
          <cell r="C2011" t="str">
            <v>MULLER</v>
          </cell>
          <cell r="D2011" t="str">
            <v>W</v>
          </cell>
          <cell r="E2011" t="str">
            <v>F</v>
          </cell>
          <cell r="F2011" t="str">
            <v>G17/4</v>
          </cell>
          <cell r="G2011" t="str">
            <v>AMPU</v>
          </cell>
        </row>
        <row r="2012">
          <cell r="A2012">
            <v>2065</v>
          </cell>
          <cell r="B2012" t="str">
            <v>sumari</v>
          </cell>
          <cell r="C2012" t="str">
            <v>VAN STADEN</v>
          </cell>
          <cell r="D2012" t="str">
            <v>W</v>
          </cell>
          <cell r="E2012" t="str">
            <v>F</v>
          </cell>
          <cell r="F2012" t="str">
            <v>G17/4</v>
          </cell>
          <cell r="G2012" t="str">
            <v>AMPU</v>
          </cell>
        </row>
        <row r="2013">
          <cell r="A2013">
            <v>2066</v>
          </cell>
          <cell r="B2013" t="str">
            <v>hazel</v>
          </cell>
          <cell r="C2013" t="str">
            <v>BELLINGAN</v>
          </cell>
          <cell r="D2013" t="str">
            <v>W</v>
          </cell>
          <cell r="E2013" t="str">
            <v>F</v>
          </cell>
          <cell r="F2013" t="str">
            <v>G8/1</v>
          </cell>
          <cell r="G2013" t="str">
            <v>AMPU</v>
          </cell>
        </row>
        <row r="2014">
          <cell r="A2014">
            <v>2067</v>
          </cell>
          <cell r="B2014" t="str">
            <v>cassandra</v>
          </cell>
          <cell r="C2014" t="str">
            <v>CANADA</v>
          </cell>
          <cell r="D2014" t="str">
            <v>C</v>
          </cell>
          <cell r="E2014" t="str">
            <v>F</v>
          </cell>
          <cell r="F2014" t="str">
            <v>G8/1</v>
          </cell>
          <cell r="G2014" t="str">
            <v>AMPU</v>
          </cell>
        </row>
        <row r="2015">
          <cell r="A2015">
            <v>2068</v>
          </cell>
          <cell r="B2015" t="str">
            <v>marina</v>
          </cell>
          <cell r="C2015" t="str">
            <v>CUSSONS</v>
          </cell>
          <cell r="D2015" t="str">
            <v>W</v>
          </cell>
          <cell r="E2015" t="str">
            <v>F</v>
          </cell>
          <cell r="F2015" t="str">
            <v>G8/1</v>
          </cell>
          <cell r="G2015" t="str">
            <v>AMPU</v>
          </cell>
        </row>
        <row r="2016">
          <cell r="A2016">
            <v>2069</v>
          </cell>
          <cell r="B2016" t="str">
            <v>levonne</v>
          </cell>
          <cell r="C2016" t="str">
            <v>DU PLOOY</v>
          </cell>
          <cell r="D2016" t="str">
            <v>W</v>
          </cell>
          <cell r="E2016" t="str">
            <v>F</v>
          </cell>
          <cell r="F2016" t="str">
            <v>G8/1</v>
          </cell>
          <cell r="G2016" t="str">
            <v>AMPU</v>
          </cell>
        </row>
        <row r="2017">
          <cell r="A2017">
            <v>2070</v>
          </cell>
          <cell r="B2017" t="str">
            <v>kamea</v>
          </cell>
          <cell r="C2017" t="str">
            <v>FINCHAM</v>
          </cell>
          <cell r="D2017" t="str">
            <v>W</v>
          </cell>
          <cell r="E2017" t="str">
            <v>F</v>
          </cell>
          <cell r="F2017" t="str">
            <v>G8/1</v>
          </cell>
          <cell r="G2017" t="str">
            <v>AMPU</v>
          </cell>
        </row>
        <row r="2018">
          <cell r="A2018">
            <v>2071</v>
          </cell>
          <cell r="B2018" t="str">
            <v>ilke</v>
          </cell>
          <cell r="C2018" t="str">
            <v>JANSEN</v>
          </cell>
          <cell r="D2018" t="str">
            <v>W</v>
          </cell>
          <cell r="E2018" t="str">
            <v>F</v>
          </cell>
          <cell r="F2018" t="str">
            <v>G8/1</v>
          </cell>
          <cell r="G2018" t="str">
            <v>AMPU</v>
          </cell>
        </row>
        <row r="2019">
          <cell r="A2019">
            <v>2072</v>
          </cell>
          <cell r="B2019" t="str">
            <v>carli</v>
          </cell>
          <cell r="C2019" t="str">
            <v>JORDAAN</v>
          </cell>
          <cell r="D2019" t="str">
            <v>W</v>
          </cell>
          <cell r="E2019" t="str">
            <v>F</v>
          </cell>
          <cell r="F2019" t="str">
            <v>G8/1</v>
          </cell>
          <cell r="G2019" t="str">
            <v>AMPU</v>
          </cell>
        </row>
        <row r="2020">
          <cell r="A2020">
            <v>2073</v>
          </cell>
          <cell r="B2020" t="str">
            <v>rethabile</v>
          </cell>
          <cell r="C2020" t="str">
            <v>KHUMALO</v>
          </cell>
          <cell r="D2020" t="str">
            <v>B</v>
          </cell>
          <cell r="E2020" t="str">
            <v>F</v>
          </cell>
          <cell r="F2020" t="str">
            <v>G8/1</v>
          </cell>
          <cell r="G2020" t="str">
            <v>AMPU</v>
          </cell>
        </row>
        <row r="2021">
          <cell r="A2021">
            <v>2074</v>
          </cell>
          <cell r="B2021" t="str">
            <v>mia</v>
          </cell>
          <cell r="C2021" t="str">
            <v>MAREE</v>
          </cell>
          <cell r="D2021" t="str">
            <v>W</v>
          </cell>
          <cell r="E2021" t="str">
            <v>F</v>
          </cell>
          <cell r="F2021" t="str">
            <v>G8/1</v>
          </cell>
          <cell r="G2021" t="str">
            <v>AMPU</v>
          </cell>
        </row>
        <row r="2022">
          <cell r="A2022">
            <v>2075</v>
          </cell>
          <cell r="B2022" t="str">
            <v>sangeziwe</v>
          </cell>
          <cell r="C2022" t="str">
            <v>MBONAG</v>
          </cell>
          <cell r="D2022" t="str">
            <v>B</v>
          </cell>
          <cell r="E2022" t="str">
            <v>F</v>
          </cell>
          <cell r="F2022" t="str">
            <v>G8/1</v>
          </cell>
          <cell r="G2022" t="str">
            <v>AMPU</v>
          </cell>
        </row>
        <row r="2023">
          <cell r="A2023">
            <v>2076</v>
          </cell>
          <cell r="B2023" t="str">
            <v>ziani</v>
          </cell>
          <cell r="C2023" t="str">
            <v>NAUDE</v>
          </cell>
          <cell r="D2023" t="str">
            <v>W</v>
          </cell>
          <cell r="E2023" t="str">
            <v>F</v>
          </cell>
          <cell r="F2023" t="str">
            <v>G8/1</v>
          </cell>
          <cell r="G2023" t="str">
            <v>AMPU</v>
          </cell>
        </row>
        <row r="2024">
          <cell r="A2024">
            <v>2077</v>
          </cell>
          <cell r="B2024" t="str">
            <v>karlien</v>
          </cell>
          <cell r="C2024" t="str">
            <v>OOSTHUIZEN</v>
          </cell>
          <cell r="D2024" t="str">
            <v>W</v>
          </cell>
          <cell r="E2024" t="str">
            <v>F</v>
          </cell>
          <cell r="F2024" t="str">
            <v>G8/1</v>
          </cell>
          <cell r="G2024" t="str">
            <v>AMPU</v>
          </cell>
        </row>
        <row r="2025">
          <cell r="A2025">
            <v>2078</v>
          </cell>
          <cell r="B2025" t="str">
            <v>franca</v>
          </cell>
          <cell r="C2025" t="str">
            <v>RYNDERS</v>
          </cell>
          <cell r="D2025" t="str">
            <v>W</v>
          </cell>
          <cell r="E2025" t="str">
            <v>F</v>
          </cell>
          <cell r="F2025" t="str">
            <v>G8/1</v>
          </cell>
          <cell r="G2025" t="str">
            <v>AMPU</v>
          </cell>
        </row>
        <row r="2026">
          <cell r="A2026">
            <v>2079</v>
          </cell>
          <cell r="B2026" t="str">
            <v>kaylene</v>
          </cell>
          <cell r="C2026" t="str">
            <v>STOLTZ</v>
          </cell>
          <cell r="D2026" t="str">
            <v>W</v>
          </cell>
          <cell r="E2026" t="str">
            <v>F</v>
          </cell>
          <cell r="F2026" t="str">
            <v>G8/1</v>
          </cell>
          <cell r="G2026" t="str">
            <v>AMPU</v>
          </cell>
        </row>
        <row r="2027">
          <cell r="A2027">
            <v>2080</v>
          </cell>
          <cell r="B2027" t="str">
            <v>ciska</v>
          </cell>
          <cell r="C2027" t="str">
            <v>VAN DER MERWE</v>
          </cell>
          <cell r="D2027" t="str">
            <v>W</v>
          </cell>
          <cell r="E2027" t="str">
            <v>F</v>
          </cell>
          <cell r="F2027" t="str">
            <v>G8/1</v>
          </cell>
          <cell r="G2027" t="str">
            <v>AMPU</v>
          </cell>
        </row>
        <row r="2028">
          <cell r="A2028">
            <v>2081</v>
          </cell>
          <cell r="B2028" t="str">
            <v>jay-dee</v>
          </cell>
          <cell r="C2028" t="str">
            <v>VAN DER WALT</v>
          </cell>
          <cell r="D2028" t="str">
            <v>W</v>
          </cell>
          <cell r="E2028" t="str">
            <v>F</v>
          </cell>
          <cell r="F2028" t="str">
            <v>G8/1</v>
          </cell>
          <cell r="G2028" t="str">
            <v>AMPU</v>
          </cell>
        </row>
        <row r="2029">
          <cell r="A2029">
            <v>2082</v>
          </cell>
          <cell r="B2029" t="str">
            <v>luka</v>
          </cell>
          <cell r="C2029" t="str">
            <v>VISAGIE</v>
          </cell>
          <cell r="D2029" t="str">
            <v>W</v>
          </cell>
          <cell r="E2029" t="str">
            <v>F</v>
          </cell>
          <cell r="F2029" t="str">
            <v>G8/1</v>
          </cell>
          <cell r="G2029" t="str">
            <v>AMPU</v>
          </cell>
        </row>
        <row r="2030">
          <cell r="A2030">
            <v>2083</v>
          </cell>
          <cell r="B2030" t="str">
            <v>lynne</v>
          </cell>
          <cell r="C2030" t="str">
            <v>COETZER</v>
          </cell>
          <cell r="D2030" t="str">
            <v>W</v>
          </cell>
          <cell r="E2030" t="str">
            <v>F</v>
          </cell>
          <cell r="F2030" t="str">
            <v>G9/2</v>
          </cell>
          <cell r="G2030" t="str">
            <v>AMPU</v>
          </cell>
        </row>
        <row r="2031">
          <cell r="A2031">
            <v>2084</v>
          </cell>
          <cell r="B2031" t="str">
            <v>gabriella</v>
          </cell>
          <cell r="C2031" t="str">
            <v>DE OLIVERA</v>
          </cell>
          <cell r="D2031" t="str">
            <v>W</v>
          </cell>
          <cell r="E2031" t="str">
            <v>F</v>
          </cell>
          <cell r="F2031" t="str">
            <v>G9/2</v>
          </cell>
          <cell r="G2031" t="str">
            <v>AMPU</v>
          </cell>
        </row>
        <row r="2032">
          <cell r="A2032">
            <v>2085</v>
          </cell>
          <cell r="B2032" t="str">
            <v>milnie</v>
          </cell>
          <cell r="C2032" t="str">
            <v>DU TOIT</v>
          </cell>
          <cell r="D2032" t="str">
            <v>W</v>
          </cell>
          <cell r="E2032" t="str">
            <v>F</v>
          </cell>
          <cell r="F2032" t="str">
            <v>G9/2</v>
          </cell>
          <cell r="G2032" t="str">
            <v>AMPU</v>
          </cell>
        </row>
        <row r="2033">
          <cell r="A2033">
            <v>2086</v>
          </cell>
          <cell r="B2033" t="str">
            <v>elaine</v>
          </cell>
          <cell r="C2033" t="str">
            <v>DU VENAGE</v>
          </cell>
          <cell r="D2033" t="str">
            <v>W</v>
          </cell>
          <cell r="E2033" t="str">
            <v>F</v>
          </cell>
          <cell r="F2033" t="str">
            <v>G9/2</v>
          </cell>
          <cell r="G2033" t="str">
            <v>AMPU</v>
          </cell>
        </row>
        <row r="2034">
          <cell r="A2034">
            <v>2087</v>
          </cell>
          <cell r="B2034" t="str">
            <v>cheyenne</v>
          </cell>
          <cell r="C2034" t="str">
            <v>ERASMUS</v>
          </cell>
          <cell r="D2034" t="str">
            <v>W</v>
          </cell>
          <cell r="E2034" t="str">
            <v>F</v>
          </cell>
          <cell r="F2034" t="str">
            <v>G9/2</v>
          </cell>
          <cell r="G2034" t="str">
            <v>AMPU</v>
          </cell>
        </row>
        <row r="2035">
          <cell r="A2035">
            <v>2088</v>
          </cell>
          <cell r="B2035" t="str">
            <v>christelle</v>
          </cell>
          <cell r="C2035" t="str">
            <v>GREYVENSTEIN</v>
          </cell>
          <cell r="D2035" t="str">
            <v>W</v>
          </cell>
          <cell r="E2035" t="str">
            <v>F</v>
          </cell>
          <cell r="F2035" t="str">
            <v>G9/2</v>
          </cell>
          <cell r="G2035" t="str">
            <v>AMPU</v>
          </cell>
        </row>
        <row r="2036">
          <cell r="A2036">
            <v>2089</v>
          </cell>
          <cell r="B2036" t="str">
            <v>danica</v>
          </cell>
          <cell r="C2036" t="str">
            <v>HOLTZHAUSEN</v>
          </cell>
          <cell r="D2036" t="str">
            <v>W</v>
          </cell>
          <cell r="E2036" t="str">
            <v>F</v>
          </cell>
          <cell r="F2036" t="str">
            <v>G9/2</v>
          </cell>
          <cell r="G2036" t="str">
            <v>AMPU</v>
          </cell>
        </row>
        <row r="2037">
          <cell r="A2037">
            <v>2090</v>
          </cell>
          <cell r="B2037" t="str">
            <v>lerato</v>
          </cell>
          <cell r="C2037" t="str">
            <v>KGAILE</v>
          </cell>
          <cell r="D2037" t="str">
            <v>B</v>
          </cell>
          <cell r="E2037" t="str">
            <v>F</v>
          </cell>
          <cell r="F2037" t="str">
            <v>G9/2</v>
          </cell>
          <cell r="G2037" t="str">
            <v>AMPU</v>
          </cell>
        </row>
        <row r="2038">
          <cell r="A2038">
            <v>2091</v>
          </cell>
          <cell r="B2038" t="str">
            <v>ariana</v>
          </cell>
          <cell r="C2038" t="str">
            <v>LANGERMAN</v>
          </cell>
          <cell r="D2038" t="str">
            <v>W</v>
          </cell>
          <cell r="E2038" t="str">
            <v>F</v>
          </cell>
          <cell r="F2038" t="str">
            <v>G9/2</v>
          </cell>
          <cell r="G2038" t="str">
            <v>AMPU</v>
          </cell>
        </row>
        <row r="2039">
          <cell r="A2039">
            <v>2092</v>
          </cell>
          <cell r="B2039" t="str">
            <v>melokuhle</v>
          </cell>
          <cell r="C2039" t="str">
            <v>MAMBA</v>
          </cell>
          <cell r="D2039" t="str">
            <v>B</v>
          </cell>
          <cell r="E2039" t="str">
            <v>F</v>
          </cell>
          <cell r="F2039" t="str">
            <v>G9/2</v>
          </cell>
          <cell r="G2039" t="str">
            <v>AMPU</v>
          </cell>
        </row>
        <row r="2040">
          <cell r="A2040">
            <v>2093</v>
          </cell>
          <cell r="B2040" t="str">
            <v>leney</v>
          </cell>
          <cell r="C2040" t="str">
            <v>MAREE</v>
          </cell>
          <cell r="D2040" t="str">
            <v>W</v>
          </cell>
          <cell r="E2040" t="str">
            <v>F</v>
          </cell>
          <cell r="F2040" t="str">
            <v>G9/2</v>
          </cell>
          <cell r="G2040" t="str">
            <v>AMPU</v>
          </cell>
        </row>
        <row r="2041">
          <cell r="A2041">
            <v>2094</v>
          </cell>
          <cell r="B2041" t="str">
            <v>buhle</v>
          </cell>
          <cell r="C2041" t="str">
            <v>MAROPINI</v>
          </cell>
          <cell r="D2041" t="str">
            <v>B</v>
          </cell>
          <cell r="E2041" t="str">
            <v>F</v>
          </cell>
          <cell r="F2041" t="str">
            <v>G9/2</v>
          </cell>
          <cell r="G2041" t="str">
            <v>AMPU</v>
          </cell>
        </row>
        <row r="2042">
          <cell r="A2042">
            <v>2095</v>
          </cell>
          <cell r="B2042" t="str">
            <v>ntombikayise</v>
          </cell>
          <cell r="C2042" t="str">
            <v>MASANGO</v>
          </cell>
          <cell r="D2042" t="str">
            <v>B</v>
          </cell>
          <cell r="E2042" t="str">
            <v>F</v>
          </cell>
          <cell r="F2042" t="str">
            <v>G9/2</v>
          </cell>
          <cell r="G2042" t="str">
            <v>AMPU</v>
          </cell>
        </row>
        <row r="2043">
          <cell r="A2043">
            <v>2096</v>
          </cell>
          <cell r="B2043" t="str">
            <v>mieke</v>
          </cell>
          <cell r="C2043" t="str">
            <v>PAUER</v>
          </cell>
          <cell r="D2043" t="str">
            <v>W</v>
          </cell>
          <cell r="E2043" t="str">
            <v>F</v>
          </cell>
          <cell r="F2043" t="str">
            <v>G9/2</v>
          </cell>
          <cell r="G2043" t="str">
            <v>AMPU</v>
          </cell>
        </row>
        <row r="2044">
          <cell r="A2044">
            <v>2097</v>
          </cell>
          <cell r="B2044" t="str">
            <v>amore</v>
          </cell>
          <cell r="C2044" t="str">
            <v>ROETS</v>
          </cell>
          <cell r="D2044" t="str">
            <v>W</v>
          </cell>
          <cell r="E2044" t="str">
            <v>F</v>
          </cell>
          <cell r="F2044" t="str">
            <v>G9/2</v>
          </cell>
          <cell r="G2044" t="str">
            <v>AMPU</v>
          </cell>
        </row>
        <row r="2045">
          <cell r="A2045">
            <v>2098</v>
          </cell>
          <cell r="B2045" t="str">
            <v>janke</v>
          </cell>
          <cell r="C2045" t="str">
            <v>STEENKAMP</v>
          </cell>
          <cell r="D2045" t="str">
            <v>W</v>
          </cell>
          <cell r="E2045" t="str">
            <v>F</v>
          </cell>
          <cell r="F2045" t="str">
            <v>G9/2</v>
          </cell>
          <cell r="G2045" t="str">
            <v>AMPU</v>
          </cell>
        </row>
        <row r="2046">
          <cell r="A2046">
            <v>2099</v>
          </cell>
          <cell r="B2046" t="str">
            <v>aldorette</v>
          </cell>
          <cell r="C2046" t="str">
            <v>VAN DER MESCHT</v>
          </cell>
          <cell r="D2046" t="str">
            <v>W</v>
          </cell>
          <cell r="E2046" t="str">
            <v>F</v>
          </cell>
          <cell r="F2046" t="str">
            <v>G9/2</v>
          </cell>
          <cell r="G2046" t="str">
            <v>AMPU</v>
          </cell>
        </row>
        <row r="2047">
          <cell r="A2047">
            <v>2100</v>
          </cell>
          <cell r="B2047" t="str">
            <v>jandri</v>
          </cell>
          <cell r="C2047" t="str">
            <v>VAN ZYL</v>
          </cell>
          <cell r="D2047" t="str">
            <v>W</v>
          </cell>
          <cell r="E2047" t="str">
            <v>F</v>
          </cell>
          <cell r="F2047" t="str">
            <v>G9/2</v>
          </cell>
          <cell r="G2047" t="str">
            <v>AMPU</v>
          </cell>
        </row>
        <row r="2048">
          <cell r="A2048">
            <v>2101</v>
          </cell>
          <cell r="B2048" t="str">
            <v>caleb</v>
          </cell>
          <cell r="C2048" t="str">
            <v>BUYS</v>
          </cell>
          <cell r="D2048" t="str">
            <v>W</v>
          </cell>
          <cell r="E2048" t="str">
            <v>M</v>
          </cell>
          <cell r="F2048" t="str">
            <v>JM/8</v>
          </cell>
          <cell r="G2048" t="str">
            <v>AMPU</v>
          </cell>
        </row>
        <row r="2049">
          <cell r="A2049">
            <v>2102</v>
          </cell>
          <cell r="B2049" t="str">
            <v>mtokoza</v>
          </cell>
          <cell r="C2049" t="str">
            <v>HLATSHWAYO</v>
          </cell>
          <cell r="D2049" t="str">
            <v>B</v>
          </cell>
          <cell r="E2049" t="str">
            <v>M</v>
          </cell>
          <cell r="F2049" t="str">
            <v>JM/8</v>
          </cell>
          <cell r="G2049" t="str">
            <v>AMPU</v>
          </cell>
        </row>
        <row r="2050">
          <cell r="A2050">
            <v>2103</v>
          </cell>
          <cell r="B2050" t="str">
            <v>peter</v>
          </cell>
          <cell r="C2050" t="str">
            <v>HLONGWANE</v>
          </cell>
          <cell r="D2050" t="str">
            <v>B</v>
          </cell>
          <cell r="E2050" t="str">
            <v>M</v>
          </cell>
          <cell r="F2050" t="str">
            <v>JM/8</v>
          </cell>
          <cell r="G2050" t="str">
            <v>AMPU</v>
          </cell>
        </row>
        <row r="2051">
          <cell r="A2051">
            <v>2104</v>
          </cell>
          <cell r="B2051" t="str">
            <v>theuns</v>
          </cell>
          <cell r="C2051" t="str">
            <v>LUUS</v>
          </cell>
          <cell r="D2051" t="str">
            <v>W</v>
          </cell>
          <cell r="E2051" t="str">
            <v>M</v>
          </cell>
          <cell r="F2051" t="str">
            <v>JM/8</v>
          </cell>
          <cell r="G2051" t="str">
            <v>AMPU</v>
          </cell>
        </row>
        <row r="2052">
          <cell r="A2052">
            <v>2105</v>
          </cell>
          <cell r="B2052" t="str">
            <v>lyanda</v>
          </cell>
          <cell r="C2052" t="str">
            <v>MABUZA</v>
          </cell>
          <cell r="D2052" t="str">
            <v>B</v>
          </cell>
          <cell r="E2052" t="str">
            <v>M</v>
          </cell>
          <cell r="F2052" t="str">
            <v>JM/8</v>
          </cell>
          <cell r="G2052" t="str">
            <v>AMPU</v>
          </cell>
        </row>
        <row r="2053">
          <cell r="A2053">
            <v>2106</v>
          </cell>
          <cell r="B2053" t="str">
            <v>oustine</v>
          </cell>
          <cell r="C2053" t="str">
            <v>MAHLANGU</v>
          </cell>
          <cell r="D2053" t="str">
            <v>B</v>
          </cell>
          <cell r="E2053" t="str">
            <v>M</v>
          </cell>
          <cell r="F2053" t="str">
            <v>JM/8</v>
          </cell>
          <cell r="G2053" t="str">
            <v>AMPU</v>
          </cell>
        </row>
        <row r="2054">
          <cell r="A2054">
            <v>2107</v>
          </cell>
          <cell r="B2054" t="str">
            <v>glen</v>
          </cell>
          <cell r="C2054" t="str">
            <v>MHLONGO</v>
          </cell>
          <cell r="D2054" t="str">
            <v>B</v>
          </cell>
          <cell r="E2054" t="str">
            <v>M</v>
          </cell>
          <cell r="F2054" t="str">
            <v>JM/8</v>
          </cell>
          <cell r="G2054" t="str">
            <v>AMPU</v>
          </cell>
        </row>
        <row r="2055">
          <cell r="A2055">
            <v>2108</v>
          </cell>
          <cell r="B2055" t="str">
            <v xml:space="preserve">edu </v>
          </cell>
          <cell r="C2055" t="str">
            <v>MONDLANE</v>
          </cell>
          <cell r="D2055" t="str">
            <v>B</v>
          </cell>
          <cell r="E2055" t="str">
            <v>M</v>
          </cell>
          <cell r="F2055" t="str">
            <v>JM/8</v>
          </cell>
          <cell r="G2055" t="str">
            <v>AMPU</v>
          </cell>
        </row>
        <row r="2056">
          <cell r="A2056">
            <v>2109</v>
          </cell>
          <cell r="B2056" t="str">
            <v>piet</v>
          </cell>
          <cell r="C2056" t="str">
            <v>MTSWENI</v>
          </cell>
          <cell r="D2056" t="str">
            <v>B</v>
          </cell>
          <cell r="E2056" t="str">
            <v>M</v>
          </cell>
          <cell r="F2056" t="str">
            <v>JM/8</v>
          </cell>
          <cell r="G2056" t="str">
            <v>AMPU</v>
          </cell>
        </row>
        <row r="2057">
          <cell r="A2057">
            <v>2110</v>
          </cell>
          <cell r="B2057" t="str">
            <v>sboniso</v>
          </cell>
          <cell r="C2057" t="str">
            <v>NGWENYA</v>
          </cell>
          <cell r="D2057" t="str">
            <v>B</v>
          </cell>
          <cell r="E2057" t="str">
            <v>M</v>
          </cell>
          <cell r="F2057" t="str">
            <v>JM/8</v>
          </cell>
          <cell r="G2057" t="str">
            <v>AMPU</v>
          </cell>
        </row>
        <row r="2058">
          <cell r="A2058">
            <v>2111</v>
          </cell>
          <cell r="B2058" t="str">
            <v>petrus</v>
          </cell>
          <cell r="C2058" t="str">
            <v>PHETLA</v>
          </cell>
          <cell r="D2058" t="str">
            <v>B</v>
          </cell>
          <cell r="E2058" t="str">
            <v>M</v>
          </cell>
          <cell r="F2058" t="str">
            <v>JM/8</v>
          </cell>
          <cell r="G2058" t="str">
            <v>AMPU</v>
          </cell>
        </row>
        <row r="2059">
          <cell r="A2059">
            <v>2112</v>
          </cell>
          <cell r="B2059" t="str">
            <v>ishmael</v>
          </cell>
          <cell r="C2059" t="str">
            <v>PHIRI</v>
          </cell>
          <cell r="D2059" t="str">
            <v>B</v>
          </cell>
          <cell r="E2059" t="str">
            <v>M</v>
          </cell>
          <cell r="F2059" t="str">
            <v>JM/8</v>
          </cell>
          <cell r="G2059" t="str">
            <v>AMPU</v>
          </cell>
        </row>
        <row r="2060">
          <cell r="A2060">
            <v>2113</v>
          </cell>
          <cell r="B2060" t="str">
            <v>sbusiso</v>
          </cell>
          <cell r="C2060" t="str">
            <v>SIBIJO</v>
          </cell>
          <cell r="D2060" t="str">
            <v>B</v>
          </cell>
          <cell r="E2060" t="str">
            <v>M</v>
          </cell>
          <cell r="F2060" t="str">
            <v>JM/8</v>
          </cell>
          <cell r="G2060" t="str">
            <v>AMPU</v>
          </cell>
        </row>
        <row r="2061">
          <cell r="A2061">
            <v>2114</v>
          </cell>
          <cell r="B2061" t="str">
            <v>jeremiah</v>
          </cell>
          <cell r="C2061" t="str">
            <v>SITHOLE</v>
          </cell>
          <cell r="D2061" t="str">
            <v>B</v>
          </cell>
          <cell r="E2061" t="str">
            <v>M</v>
          </cell>
          <cell r="F2061" t="str">
            <v>JM/8</v>
          </cell>
          <cell r="G2061" t="str">
            <v>AMPU</v>
          </cell>
        </row>
        <row r="2062">
          <cell r="A2062">
            <v>2115</v>
          </cell>
          <cell r="B2062" t="str">
            <v>sanele</v>
          </cell>
          <cell r="C2062" t="str">
            <v>SKHOSANA</v>
          </cell>
          <cell r="D2062" t="str">
            <v>B</v>
          </cell>
          <cell r="E2062" t="str">
            <v>M</v>
          </cell>
          <cell r="F2062" t="str">
            <v>JM/8</v>
          </cell>
          <cell r="G2062" t="str">
            <v>AMPU</v>
          </cell>
        </row>
        <row r="2063">
          <cell r="A2063">
            <v>2116</v>
          </cell>
          <cell r="B2063" t="str">
            <v>nkosinathi</v>
          </cell>
          <cell r="C2063" t="str">
            <v>TWALA</v>
          </cell>
          <cell r="D2063" t="str">
            <v>B</v>
          </cell>
          <cell r="E2063" t="str">
            <v>M</v>
          </cell>
          <cell r="F2063" t="str">
            <v>JM/8</v>
          </cell>
          <cell r="G2063" t="str">
            <v>AMPU</v>
          </cell>
        </row>
        <row r="2064">
          <cell r="A2064">
            <v>2117</v>
          </cell>
          <cell r="B2064" t="str">
            <v>quintin</v>
          </cell>
          <cell r="C2064" t="str">
            <v>VAN MEYEREN</v>
          </cell>
          <cell r="D2064" t="str">
            <v>W</v>
          </cell>
          <cell r="E2064" t="str">
            <v>M</v>
          </cell>
          <cell r="F2064" t="str">
            <v>JM/8</v>
          </cell>
          <cell r="G2064" t="str">
            <v>AMPU</v>
          </cell>
        </row>
        <row r="2065">
          <cell r="A2065">
            <v>2118</v>
          </cell>
          <cell r="B2065" t="str">
            <v>neill</v>
          </cell>
          <cell r="C2065" t="str">
            <v>VAN ONSELLEN</v>
          </cell>
          <cell r="D2065" t="str">
            <v>W</v>
          </cell>
          <cell r="E2065" t="str">
            <v>M</v>
          </cell>
          <cell r="F2065" t="str">
            <v>JM/8</v>
          </cell>
          <cell r="G2065" t="str">
            <v>AMPU</v>
          </cell>
        </row>
        <row r="2066">
          <cell r="A2066">
            <v>2119</v>
          </cell>
          <cell r="B2066" t="str">
            <v>elizabeth</v>
          </cell>
          <cell r="C2066" t="str">
            <v>CARR</v>
          </cell>
          <cell r="D2066" t="str">
            <v>W</v>
          </cell>
          <cell r="E2066" t="str">
            <v>F</v>
          </cell>
          <cell r="F2066" t="str">
            <v>JW/6</v>
          </cell>
          <cell r="G2066" t="str">
            <v>AMPU</v>
          </cell>
        </row>
        <row r="2067">
          <cell r="A2067">
            <v>2120</v>
          </cell>
          <cell r="B2067" t="str">
            <v>tembi</v>
          </cell>
          <cell r="C2067" t="str">
            <v>COSSA</v>
          </cell>
          <cell r="D2067" t="str">
            <v>B</v>
          </cell>
          <cell r="E2067" t="str">
            <v>F</v>
          </cell>
          <cell r="F2067" t="str">
            <v>JW/6</v>
          </cell>
          <cell r="G2067" t="str">
            <v>AMPU</v>
          </cell>
        </row>
        <row r="2068">
          <cell r="A2068">
            <v>2121</v>
          </cell>
          <cell r="B2068" t="str">
            <v>naftileen</v>
          </cell>
          <cell r="C2068" t="str">
            <v>GROBLER</v>
          </cell>
          <cell r="D2068" t="str">
            <v>W</v>
          </cell>
          <cell r="E2068" t="str">
            <v>F</v>
          </cell>
          <cell r="F2068" t="str">
            <v>JW/6</v>
          </cell>
          <cell r="G2068" t="str">
            <v>AMPU</v>
          </cell>
        </row>
        <row r="2069">
          <cell r="A2069">
            <v>2122</v>
          </cell>
          <cell r="B2069" t="str">
            <v>jomari</v>
          </cell>
          <cell r="C2069" t="str">
            <v>JORDAAN</v>
          </cell>
          <cell r="D2069" t="str">
            <v>W</v>
          </cell>
          <cell r="E2069" t="str">
            <v>F</v>
          </cell>
          <cell r="F2069" t="str">
            <v>JW/6</v>
          </cell>
          <cell r="G2069" t="str">
            <v>AMPU</v>
          </cell>
        </row>
        <row r="2070">
          <cell r="A2070">
            <v>2123</v>
          </cell>
          <cell r="B2070" t="str">
            <v>princess</v>
          </cell>
          <cell r="C2070" t="str">
            <v>MABUNDA</v>
          </cell>
          <cell r="D2070" t="str">
            <v>B</v>
          </cell>
          <cell r="E2070" t="str">
            <v>F</v>
          </cell>
          <cell r="F2070" t="str">
            <v>JW/6</v>
          </cell>
          <cell r="G2070" t="str">
            <v>AMPU</v>
          </cell>
        </row>
        <row r="2071">
          <cell r="A2071">
            <v>2124</v>
          </cell>
          <cell r="B2071" t="str">
            <v>julia</v>
          </cell>
          <cell r="C2071" t="str">
            <v>MBONANI</v>
          </cell>
          <cell r="D2071" t="str">
            <v>B</v>
          </cell>
          <cell r="E2071" t="str">
            <v>F</v>
          </cell>
          <cell r="F2071" t="str">
            <v>JW/6</v>
          </cell>
          <cell r="G2071" t="str">
            <v>AMPU</v>
          </cell>
        </row>
        <row r="2072">
          <cell r="A2072">
            <v>2125</v>
          </cell>
          <cell r="B2072" t="str">
            <v>liya</v>
          </cell>
          <cell r="C2072" t="str">
            <v>MNDEBELE</v>
          </cell>
          <cell r="D2072" t="str">
            <v>B</v>
          </cell>
          <cell r="E2072" t="str">
            <v>F</v>
          </cell>
          <cell r="F2072" t="str">
            <v>JW/6</v>
          </cell>
          <cell r="G2072" t="str">
            <v>AMPU</v>
          </cell>
        </row>
        <row r="2073">
          <cell r="A2073">
            <v>2126</v>
          </cell>
          <cell r="B2073" t="str">
            <v>karabo</v>
          </cell>
          <cell r="C2073" t="str">
            <v>MOSASI</v>
          </cell>
          <cell r="D2073" t="str">
            <v>B</v>
          </cell>
          <cell r="E2073" t="str">
            <v>F</v>
          </cell>
          <cell r="F2073" t="str">
            <v>JW/6</v>
          </cell>
          <cell r="G2073" t="str">
            <v>AMPU</v>
          </cell>
        </row>
        <row r="2074">
          <cell r="A2074">
            <v>2127</v>
          </cell>
          <cell r="B2074" t="str">
            <v>elmarie</v>
          </cell>
          <cell r="C2074" t="str">
            <v>OOSTHUIZEN</v>
          </cell>
          <cell r="D2074" t="str">
            <v>W</v>
          </cell>
          <cell r="E2074" t="str">
            <v>F</v>
          </cell>
          <cell r="F2074" t="str">
            <v>JW/6</v>
          </cell>
          <cell r="G2074" t="str">
            <v>AMPU</v>
          </cell>
        </row>
        <row r="2075">
          <cell r="A2075">
            <v>2128</v>
          </cell>
          <cell r="B2075" t="str">
            <v>siphokazi</v>
          </cell>
          <cell r="C2075" t="str">
            <v>SWARTBOOI</v>
          </cell>
          <cell r="D2075" t="str">
            <v>B</v>
          </cell>
          <cell r="E2075" t="str">
            <v>F</v>
          </cell>
          <cell r="F2075" t="str">
            <v>JW/6</v>
          </cell>
          <cell r="G2075" t="str">
            <v>AMPU</v>
          </cell>
        </row>
        <row r="2076">
          <cell r="A2076">
            <v>2129</v>
          </cell>
          <cell r="B2076" t="str">
            <v>errol</v>
          </cell>
          <cell r="C2076" t="str">
            <v>BOSCH</v>
          </cell>
          <cell r="D2076" t="str">
            <v>W</v>
          </cell>
          <cell r="E2076" t="str">
            <v>M</v>
          </cell>
          <cell r="F2076" t="str">
            <v>M23/4</v>
          </cell>
          <cell r="G2076" t="str">
            <v>AMPU</v>
          </cell>
        </row>
        <row r="2077">
          <cell r="A2077">
            <v>2130</v>
          </cell>
          <cell r="B2077" t="str">
            <v>jacques</v>
          </cell>
          <cell r="C2077" t="str">
            <v>KEULDER</v>
          </cell>
          <cell r="D2077" t="str">
            <v>W</v>
          </cell>
          <cell r="E2077" t="str">
            <v>M</v>
          </cell>
          <cell r="F2077" t="str">
            <v>M23/4</v>
          </cell>
          <cell r="G2077" t="str">
            <v>AMPU</v>
          </cell>
        </row>
        <row r="2078">
          <cell r="A2078">
            <v>2131</v>
          </cell>
          <cell r="B2078" t="str">
            <v>thulani</v>
          </cell>
          <cell r="C2078" t="str">
            <v>LEKHULENI</v>
          </cell>
          <cell r="D2078" t="str">
            <v>B</v>
          </cell>
          <cell r="E2078" t="str">
            <v>M</v>
          </cell>
          <cell r="F2078" t="str">
            <v>M23/4</v>
          </cell>
          <cell r="G2078" t="str">
            <v>AMPU</v>
          </cell>
        </row>
        <row r="2079">
          <cell r="A2079">
            <v>2133</v>
          </cell>
          <cell r="B2079" t="str">
            <v>vusi</v>
          </cell>
          <cell r="C2079" t="str">
            <v>LUBISI</v>
          </cell>
          <cell r="D2079" t="str">
            <v>B</v>
          </cell>
          <cell r="E2079" t="str">
            <v>M</v>
          </cell>
          <cell r="F2079" t="str">
            <v>M23/4</v>
          </cell>
          <cell r="G2079" t="str">
            <v>AMPU</v>
          </cell>
        </row>
        <row r="2080">
          <cell r="A2080">
            <v>2134</v>
          </cell>
          <cell r="B2080" t="str">
            <v>doctor</v>
          </cell>
          <cell r="C2080" t="str">
            <v>MADALANE</v>
          </cell>
          <cell r="D2080" t="str">
            <v>B</v>
          </cell>
          <cell r="E2080" t="str">
            <v>M</v>
          </cell>
          <cell r="F2080" t="str">
            <v>M23/4</v>
          </cell>
          <cell r="G2080" t="str">
            <v>AMPU</v>
          </cell>
        </row>
        <row r="2081">
          <cell r="A2081">
            <v>2135</v>
          </cell>
          <cell r="B2081" t="str">
            <v>sibonginkosi</v>
          </cell>
          <cell r="C2081" t="str">
            <v>MASEKO</v>
          </cell>
          <cell r="D2081" t="str">
            <v>B</v>
          </cell>
          <cell r="E2081" t="str">
            <v>M</v>
          </cell>
          <cell r="F2081" t="str">
            <v>M23/4</v>
          </cell>
          <cell r="G2081" t="str">
            <v>AMPU</v>
          </cell>
        </row>
        <row r="2082">
          <cell r="A2082">
            <v>2137</v>
          </cell>
          <cell r="B2082" t="str">
            <v>khethukutlaula</v>
          </cell>
          <cell r="C2082" t="str">
            <v>MNCWABE</v>
          </cell>
          <cell r="D2082" t="str">
            <v>B</v>
          </cell>
          <cell r="E2082" t="str">
            <v>M</v>
          </cell>
          <cell r="F2082" t="str">
            <v>M23/4</v>
          </cell>
          <cell r="G2082" t="str">
            <v>AMPU</v>
          </cell>
        </row>
        <row r="2083">
          <cell r="A2083">
            <v>2138</v>
          </cell>
          <cell r="B2083" t="str">
            <v>siboniso</v>
          </cell>
          <cell r="C2083" t="str">
            <v>MNEMBANE</v>
          </cell>
          <cell r="D2083" t="str">
            <v>B</v>
          </cell>
          <cell r="E2083" t="str">
            <v>M</v>
          </cell>
          <cell r="F2083" t="str">
            <v>M23/4</v>
          </cell>
          <cell r="G2083" t="str">
            <v>AMPU</v>
          </cell>
        </row>
        <row r="2084">
          <cell r="A2084">
            <v>2139</v>
          </cell>
          <cell r="B2084" t="str">
            <v>kenneth</v>
          </cell>
          <cell r="C2084" t="str">
            <v>MTSWENI</v>
          </cell>
          <cell r="D2084" t="str">
            <v>B</v>
          </cell>
          <cell r="E2084" t="str">
            <v>M</v>
          </cell>
          <cell r="F2084" t="str">
            <v>M23/4</v>
          </cell>
          <cell r="G2084" t="str">
            <v>AMPU</v>
          </cell>
        </row>
        <row r="2085">
          <cell r="A2085">
            <v>2140</v>
          </cell>
          <cell r="B2085" t="str">
            <v>thulane</v>
          </cell>
          <cell r="C2085" t="str">
            <v>NGCOBA</v>
          </cell>
          <cell r="D2085" t="str">
            <v>B</v>
          </cell>
          <cell r="E2085" t="str">
            <v>M</v>
          </cell>
          <cell r="F2085" t="str">
            <v>M23/4</v>
          </cell>
          <cell r="G2085" t="str">
            <v>AMPU</v>
          </cell>
        </row>
        <row r="2086">
          <cell r="A2086">
            <v>2141</v>
          </cell>
          <cell r="B2086" t="str">
            <v>thapelo</v>
          </cell>
          <cell r="C2086" t="str">
            <v>SEGAGE</v>
          </cell>
          <cell r="D2086" t="str">
            <v>B</v>
          </cell>
          <cell r="E2086" t="str">
            <v>M</v>
          </cell>
          <cell r="F2086" t="str">
            <v>M23/4</v>
          </cell>
          <cell r="G2086" t="str">
            <v>AMPU</v>
          </cell>
        </row>
        <row r="2087">
          <cell r="A2087">
            <v>2142</v>
          </cell>
          <cell r="B2087" t="str">
            <v>wimpie</v>
          </cell>
          <cell r="C2087" t="str">
            <v>BOTHA</v>
          </cell>
          <cell r="D2087" t="str">
            <v>W</v>
          </cell>
          <cell r="E2087" t="str">
            <v>M</v>
          </cell>
          <cell r="F2087" t="str">
            <v>M35/8</v>
          </cell>
          <cell r="G2087" t="str">
            <v>AMPU</v>
          </cell>
        </row>
        <row r="2088">
          <cell r="A2088">
            <v>2143</v>
          </cell>
          <cell r="B2088" t="str">
            <v>emmanuel</v>
          </cell>
          <cell r="C2088" t="str">
            <v>MABASO</v>
          </cell>
          <cell r="D2088" t="str">
            <v>B</v>
          </cell>
          <cell r="E2088" t="str">
            <v>M</v>
          </cell>
          <cell r="F2088" t="str">
            <v>M35/8</v>
          </cell>
          <cell r="G2088" t="str">
            <v>AMPU</v>
          </cell>
        </row>
        <row r="2089">
          <cell r="A2089">
            <v>2144</v>
          </cell>
          <cell r="B2089" t="str">
            <v>sidney</v>
          </cell>
          <cell r="C2089" t="str">
            <v>MAISA</v>
          </cell>
          <cell r="D2089" t="str">
            <v>B</v>
          </cell>
          <cell r="E2089" t="str">
            <v>M</v>
          </cell>
          <cell r="F2089" t="str">
            <v>M35/8</v>
          </cell>
          <cell r="G2089" t="str">
            <v>AMPU</v>
          </cell>
        </row>
        <row r="2090">
          <cell r="A2090">
            <v>2145</v>
          </cell>
          <cell r="B2090" t="str">
            <v>philani</v>
          </cell>
          <cell r="C2090" t="str">
            <v>MKHWANAZI</v>
          </cell>
          <cell r="D2090" t="str">
            <v>B</v>
          </cell>
          <cell r="E2090" t="str">
            <v>M</v>
          </cell>
          <cell r="F2090" t="str">
            <v>M35/8</v>
          </cell>
          <cell r="G2090" t="str">
            <v>AMPU</v>
          </cell>
        </row>
        <row r="2091">
          <cell r="A2091">
            <v>2146</v>
          </cell>
          <cell r="B2091" t="str">
            <v>martin</v>
          </cell>
          <cell r="C2091" t="str">
            <v>PLATT</v>
          </cell>
          <cell r="D2091" t="str">
            <v>W</v>
          </cell>
          <cell r="E2091" t="str">
            <v>M</v>
          </cell>
          <cell r="F2091" t="str">
            <v>M35/8</v>
          </cell>
          <cell r="G2091" t="str">
            <v>AMPU</v>
          </cell>
        </row>
        <row r="2092">
          <cell r="A2092">
            <v>2147</v>
          </cell>
          <cell r="B2092" t="str">
            <v>doctor</v>
          </cell>
          <cell r="C2092" t="str">
            <v>SIBANYONI</v>
          </cell>
          <cell r="D2092" t="str">
            <v>B</v>
          </cell>
          <cell r="E2092" t="str">
            <v>M</v>
          </cell>
          <cell r="F2092" t="str">
            <v>M35/8</v>
          </cell>
          <cell r="G2092" t="str">
            <v>AMPU</v>
          </cell>
        </row>
        <row r="2093">
          <cell r="A2093">
            <v>2148</v>
          </cell>
          <cell r="B2093" t="str">
            <v>arno</v>
          </cell>
          <cell r="C2093" t="str">
            <v>ARCHER</v>
          </cell>
          <cell r="D2093" t="str">
            <v>W</v>
          </cell>
          <cell r="E2093" t="str">
            <v>M</v>
          </cell>
          <cell r="F2093" t="str">
            <v>M40/8</v>
          </cell>
          <cell r="G2093" t="str">
            <v>AMPU</v>
          </cell>
        </row>
        <row r="2094">
          <cell r="A2094">
            <v>2149</v>
          </cell>
          <cell r="B2094" t="str">
            <v>de wet</v>
          </cell>
          <cell r="C2094" t="str">
            <v>HOLTZHAUSEN</v>
          </cell>
          <cell r="D2094" t="str">
            <v>W</v>
          </cell>
          <cell r="E2094" t="str">
            <v>M</v>
          </cell>
          <cell r="F2094" t="str">
            <v>M40/8</v>
          </cell>
          <cell r="G2094" t="str">
            <v>AMPU</v>
          </cell>
        </row>
        <row r="2095">
          <cell r="A2095">
            <v>2150</v>
          </cell>
          <cell r="B2095" t="str">
            <v>rudi</v>
          </cell>
          <cell r="C2095" t="str">
            <v>RAUTENBACH</v>
          </cell>
          <cell r="D2095" t="str">
            <v>W</v>
          </cell>
          <cell r="E2095" t="str">
            <v>M</v>
          </cell>
          <cell r="F2095" t="str">
            <v>M40/8</v>
          </cell>
          <cell r="G2095" t="str">
            <v>AMPU</v>
          </cell>
        </row>
        <row r="2096">
          <cell r="A2096">
            <v>2151</v>
          </cell>
          <cell r="B2096" t="str">
            <v>ryan</v>
          </cell>
          <cell r="C2096" t="str">
            <v>VENTER</v>
          </cell>
          <cell r="D2096" t="str">
            <v>W</v>
          </cell>
          <cell r="E2096" t="str">
            <v>M</v>
          </cell>
          <cell r="F2096" t="str">
            <v>M40/8</v>
          </cell>
          <cell r="G2096" t="str">
            <v>AMPU</v>
          </cell>
        </row>
        <row r="2097">
          <cell r="A2097">
            <v>2152</v>
          </cell>
          <cell r="B2097" t="str">
            <v>willem</v>
          </cell>
          <cell r="C2097" t="str">
            <v>ARCHER</v>
          </cell>
          <cell r="D2097" t="str">
            <v>W</v>
          </cell>
          <cell r="E2097" t="str">
            <v>M</v>
          </cell>
          <cell r="F2097" t="str">
            <v>M45/8</v>
          </cell>
          <cell r="G2097" t="str">
            <v>AMPU</v>
          </cell>
        </row>
        <row r="2098">
          <cell r="A2098">
            <v>2153</v>
          </cell>
          <cell r="B2098" t="str">
            <v>sipho</v>
          </cell>
          <cell r="C2098" t="str">
            <v>HLUMBANE</v>
          </cell>
          <cell r="D2098" t="str">
            <v>B</v>
          </cell>
          <cell r="E2098" t="str">
            <v>M</v>
          </cell>
          <cell r="F2098" t="str">
            <v>M45/8</v>
          </cell>
          <cell r="G2098" t="str">
            <v>AMPU</v>
          </cell>
        </row>
        <row r="2099">
          <cell r="A2099">
            <v>2154</v>
          </cell>
          <cell r="B2099" t="str">
            <v>johan</v>
          </cell>
          <cell r="C2099" t="str">
            <v>JOUBERT</v>
          </cell>
          <cell r="D2099" t="str">
            <v>W</v>
          </cell>
          <cell r="E2099" t="str">
            <v>M</v>
          </cell>
          <cell r="F2099" t="str">
            <v>M45/8</v>
          </cell>
          <cell r="G2099" t="str">
            <v>AMPU</v>
          </cell>
        </row>
        <row r="2100">
          <cell r="A2100">
            <v>2155</v>
          </cell>
          <cell r="B2100" t="str">
            <v>ezekiel</v>
          </cell>
          <cell r="C2100" t="str">
            <v>KGOPODIMETSE</v>
          </cell>
          <cell r="D2100" t="str">
            <v>B</v>
          </cell>
          <cell r="E2100" t="str">
            <v>M</v>
          </cell>
          <cell r="F2100" t="str">
            <v>M45/8</v>
          </cell>
          <cell r="G2100" t="str">
            <v>AMPU</v>
          </cell>
        </row>
        <row r="2101">
          <cell r="A2101">
            <v>2156</v>
          </cell>
          <cell r="B2101" t="str">
            <v>zimasa</v>
          </cell>
          <cell r="C2101" t="str">
            <v>NTOME</v>
          </cell>
          <cell r="D2101" t="str">
            <v>B</v>
          </cell>
          <cell r="E2101" t="str">
            <v>M</v>
          </cell>
          <cell r="F2101" t="str">
            <v>M45/8</v>
          </cell>
          <cell r="G2101" t="str">
            <v>AMPU</v>
          </cell>
        </row>
        <row r="2102">
          <cell r="A2102">
            <v>2157</v>
          </cell>
          <cell r="B2102" t="str">
            <v>johan</v>
          </cell>
          <cell r="C2102" t="str">
            <v>OOSTHUIZEN</v>
          </cell>
          <cell r="D2102" t="str">
            <v>W</v>
          </cell>
          <cell r="E2102" t="str">
            <v>M</v>
          </cell>
          <cell r="F2102" t="str">
            <v>M45/8</v>
          </cell>
          <cell r="G2102" t="str">
            <v>AMPU</v>
          </cell>
        </row>
        <row r="2103">
          <cell r="A2103">
            <v>2158</v>
          </cell>
          <cell r="B2103" t="str">
            <v>johan</v>
          </cell>
          <cell r="C2103" t="str">
            <v>STEYN</v>
          </cell>
          <cell r="D2103" t="str">
            <v>W</v>
          </cell>
          <cell r="E2103" t="str">
            <v>M</v>
          </cell>
          <cell r="F2103" t="str">
            <v>M45/8</v>
          </cell>
          <cell r="G2103" t="str">
            <v>AMPU</v>
          </cell>
        </row>
        <row r="2104">
          <cell r="A2104">
            <v>2159</v>
          </cell>
          <cell r="B2104" t="str">
            <v>jaco</v>
          </cell>
          <cell r="C2104" t="str">
            <v>VAN MEYEREN</v>
          </cell>
          <cell r="D2104" t="str">
            <v>W</v>
          </cell>
          <cell r="E2104" t="str">
            <v>M</v>
          </cell>
          <cell r="F2104" t="str">
            <v>M45/8</v>
          </cell>
          <cell r="G2104" t="str">
            <v>AMPU</v>
          </cell>
        </row>
        <row r="2105">
          <cell r="A2105">
            <v>2160</v>
          </cell>
          <cell r="B2105" t="str">
            <v>bennie</v>
          </cell>
          <cell r="C2105" t="str">
            <v>DU PLESSIS</v>
          </cell>
          <cell r="D2105" t="str">
            <v>W</v>
          </cell>
          <cell r="E2105" t="str">
            <v>M</v>
          </cell>
          <cell r="F2105" t="str">
            <v>M50/8</v>
          </cell>
          <cell r="G2105" t="str">
            <v>AMPU</v>
          </cell>
        </row>
        <row r="2106">
          <cell r="A2106">
            <v>2161</v>
          </cell>
          <cell r="B2106" t="str">
            <v>linda</v>
          </cell>
          <cell r="C2106" t="str">
            <v>MAGQABI</v>
          </cell>
          <cell r="D2106" t="str">
            <v>B</v>
          </cell>
          <cell r="E2106" t="str">
            <v>M</v>
          </cell>
          <cell r="F2106" t="str">
            <v>M50/8</v>
          </cell>
          <cell r="G2106" t="str">
            <v>AMPU</v>
          </cell>
        </row>
        <row r="2107">
          <cell r="A2107">
            <v>2162</v>
          </cell>
          <cell r="B2107" t="str">
            <v>lucas</v>
          </cell>
          <cell r="C2107" t="str">
            <v>MAHLANGU</v>
          </cell>
          <cell r="D2107" t="str">
            <v>B</v>
          </cell>
          <cell r="E2107" t="str">
            <v>M</v>
          </cell>
          <cell r="F2107" t="str">
            <v>M50/8</v>
          </cell>
          <cell r="G2107" t="str">
            <v>AMPU</v>
          </cell>
        </row>
        <row r="2108">
          <cell r="A2108">
            <v>2163</v>
          </cell>
          <cell r="B2108" t="str">
            <v>kobus</v>
          </cell>
          <cell r="C2108" t="str">
            <v>ROETS</v>
          </cell>
          <cell r="D2108" t="str">
            <v>W</v>
          </cell>
          <cell r="E2108" t="str">
            <v>M</v>
          </cell>
          <cell r="F2108" t="str">
            <v>M50/8</v>
          </cell>
          <cell r="G2108" t="str">
            <v>AMPU</v>
          </cell>
        </row>
        <row r="2109">
          <cell r="A2109">
            <v>2164</v>
          </cell>
          <cell r="B2109" t="str">
            <v>abednego</v>
          </cell>
          <cell r="C2109" t="str">
            <v>SHONGWE</v>
          </cell>
          <cell r="D2109" t="str">
            <v>B</v>
          </cell>
          <cell r="E2109" t="str">
            <v>M</v>
          </cell>
          <cell r="F2109" t="str">
            <v>M50/8</v>
          </cell>
          <cell r="G2109" t="str">
            <v>AMPU</v>
          </cell>
        </row>
        <row r="2110">
          <cell r="A2110">
            <v>2165</v>
          </cell>
          <cell r="B2110" t="str">
            <v>jannie</v>
          </cell>
          <cell r="C2110" t="str">
            <v>JACOBS</v>
          </cell>
          <cell r="D2110" t="str">
            <v>W</v>
          </cell>
          <cell r="E2110" t="str">
            <v>M</v>
          </cell>
          <cell r="F2110" t="str">
            <v>M55/8</v>
          </cell>
          <cell r="G2110" t="str">
            <v>AMPU</v>
          </cell>
        </row>
        <row r="2111">
          <cell r="A2111">
            <v>2166</v>
          </cell>
          <cell r="B2111" t="str">
            <v>willie</v>
          </cell>
          <cell r="C2111" t="str">
            <v>JORDAAN</v>
          </cell>
          <cell r="D2111" t="str">
            <v>W</v>
          </cell>
          <cell r="E2111" t="str">
            <v>M</v>
          </cell>
          <cell r="F2111" t="str">
            <v>M55/8</v>
          </cell>
          <cell r="G2111" t="str">
            <v>AMPU</v>
          </cell>
        </row>
        <row r="2112">
          <cell r="A2112">
            <v>2167</v>
          </cell>
          <cell r="B2112" t="str">
            <v>johann</v>
          </cell>
          <cell r="C2112" t="str">
            <v>COETZEE</v>
          </cell>
          <cell r="D2112" t="str">
            <v>W</v>
          </cell>
          <cell r="E2112" t="str">
            <v>M</v>
          </cell>
          <cell r="F2112" t="str">
            <v>M60/6</v>
          </cell>
          <cell r="G2112" t="str">
            <v>AMPU</v>
          </cell>
        </row>
        <row r="2113">
          <cell r="A2113">
            <v>2168</v>
          </cell>
          <cell r="B2113" t="str">
            <v>egbert</v>
          </cell>
          <cell r="C2113" t="str">
            <v>DE BRUYN</v>
          </cell>
          <cell r="D2113" t="str">
            <v>W</v>
          </cell>
          <cell r="E2113" t="str">
            <v>M</v>
          </cell>
          <cell r="F2113" t="str">
            <v>M60/6</v>
          </cell>
          <cell r="G2113" t="str">
            <v>AMPU</v>
          </cell>
        </row>
        <row r="2114">
          <cell r="A2114">
            <v>2169</v>
          </cell>
          <cell r="B2114" t="str">
            <v>cobus</v>
          </cell>
          <cell r="C2114" t="str">
            <v>FOURIE</v>
          </cell>
          <cell r="D2114" t="str">
            <v>W</v>
          </cell>
          <cell r="E2114" t="str">
            <v>M</v>
          </cell>
          <cell r="F2114" t="str">
            <v>M60/6</v>
          </cell>
          <cell r="G2114" t="str">
            <v>AMPU</v>
          </cell>
        </row>
        <row r="2115">
          <cell r="A2115">
            <v>2170</v>
          </cell>
          <cell r="B2115" t="str">
            <v>gideon</v>
          </cell>
          <cell r="C2115" t="str">
            <v>RADEBE</v>
          </cell>
          <cell r="D2115" t="str">
            <v>B</v>
          </cell>
          <cell r="E2115" t="str">
            <v>M</v>
          </cell>
          <cell r="F2115" t="str">
            <v>M60/6</v>
          </cell>
          <cell r="G2115" t="str">
            <v>AMPU</v>
          </cell>
        </row>
        <row r="2116">
          <cell r="A2116">
            <v>2171</v>
          </cell>
          <cell r="B2116" t="str">
            <v>stoney</v>
          </cell>
          <cell r="C2116" t="str">
            <v>STEENKAMP</v>
          </cell>
          <cell r="D2116" t="str">
            <v>W</v>
          </cell>
          <cell r="E2116" t="str">
            <v>M</v>
          </cell>
          <cell r="F2116" t="str">
            <v>M60/6</v>
          </cell>
          <cell r="G2116" t="str">
            <v>AMPU</v>
          </cell>
        </row>
        <row r="2117">
          <cell r="A2117">
            <v>2172</v>
          </cell>
          <cell r="B2117" t="str">
            <v xml:space="preserve">piet </v>
          </cell>
          <cell r="C2117" t="str">
            <v>SWANEPOEL</v>
          </cell>
          <cell r="D2117" t="str">
            <v>W</v>
          </cell>
          <cell r="E2117" t="str">
            <v>M</v>
          </cell>
          <cell r="F2117" t="str">
            <v>M60/6</v>
          </cell>
          <cell r="G2117" t="str">
            <v>AMPU</v>
          </cell>
        </row>
        <row r="2118">
          <cell r="A2118">
            <v>2173</v>
          </cell>
          <cell r="B2118" t="str">
            <v>des</v>
          </cell>
          <cell r="C2118" t="str">
            <v>JELLIMAN</v>
          </cell>
          <cell r="D2118" t="str">
            <v>W</v>
          </cell>
          <cell r="E2118" t="str">
            <v>M</v>
          </cell>
          <cell r="F2118" t="str">
            <v>M65/6</v>
          </cell>
          <cell r="G2118" t="str">
            <v>AMPU</v>
          </cell>
        </row>
        <row r="2119">
          <cell r="A2119">
            <v>2174</v>
          </cell>
          <cell r="B2119" t="str">
            <v>isaac</v>
          </cell>
          <cell r="C2119" t="str">
            <v>MANYIKA</v>
          </cell>
          <cell r="D2119" t="str">
            <v>B</v>
          </cell>
          <cell r="E2119" t="str">
            <v>M</v>
          </cell>
          <cell r="F2119" t="str">
            <v>M65/6</v>
          </cell>
          <cell r="G2119" t="str">
            <v>AMPU</v>
          </cell>
        </row>
        <row r="2120">
          <cell r="A2120">
            <v>2175</v>
          </cell>
          <cell r="B2120" t="str">
            <v xml:space="preserve">gabriel </v>
          </cell>
          <cell r="C2120" t="str">
            <v>JOUBERT</v>
          </cell>
          <cell r="D2120" t="str">
            <v>W</v>
          </cell>
          <cell r="E2120" t="str">
            <v>M</v>
          </cell>
          <cell r="F2120" t="str">
            <v>M70/6</v>
          </cell>
          <cell r="G2120" t="str">
            <v>AMPU</v>
          </cell>
        </row>
        <row r="2121">
          <cell r="A2121">
            <v>2176</v>
          </cell>
          <cell r="B2121" t="str">
            <v>hans</v>
          </cell>
          <cell r="C2121" t="str">
            <v>SLIEP</v>
          </cell>
          <cell r="D2121" t="str">
            <v>W</v>
          </cell>
          <cell r="E2121" t="str">
            <v>M</v>
          </cell>
          <cell r="F2121" t="str">
            <v>M70/6</v>
          </cell>
          <cell r="G2121" t="str">
            <v>AMPU</v>
          </cell>
        </row>
        <row r="2122">
          <cell r="A2122">
            <v>2177</v>
          </cell>
          <cell r="B2122" t="str">
            <v>conrad</v>
          </cell>
          <cell r="C2122" t="str">
            <v>STOLTZ</v>
          </cell>
          <cell r="D2122" t="str">
            <v>W</v>
          </cell>
          <cell r="E2122" t="str">
            <v>M</v>
          </cell>
          <cell r="F2122" t="str">
            <v>M70/6</v>
          </cell>
          <cell r="G2122" t="str">
            <v>AMPU</v>
          </cell>
        </row>
        <row r="2123">
          <cell r="A2123">
            <v>2178</v>
          </cell>
          <cell r="B2123" t="str">
            <v>tiaan</v>
          </cell>
          <cell r="C2123" t="str">
            <v>BASSON</v>
          </cell>
          <cell r="D2123" t="str">
            <v>W</v>
          </cell>
          <cell r="E2123" t="str">
            <v>M</v>
          </cell>
          <cell r="F2123" t="str">
            <v>SM/10</v>
          </cell>
          <cell r="G2123" t="str">
            <v>AMPU</v>
          </cell>
        </row>
        <row r="2124">
          <cell r="A2124">
            <v>2179</v>
          </cell>
          <cell r="B2124" t="str">
            <v>mduduzi</v>
          </cell>
          <cell r="C2124" t="str">
            <v>HOVANA</v>
          </cell>
          <cell r="D2124" t="str">
            <v>B</v>
          </cell>
          <cell r="E2124" t="str">
            <v>M</v>
          </cell>
          <cell r="F2124" t="str">
            <v>SM/10</v>
          </cell>
          <cell r="G2124" t="str">
            <v>AMPU</v>
          </cell>
        </row>
        <row r="2125">
          <cell r="A2125">
            <v>2180</v>
          </cell>
          <cell r="B2125" t="str">
            <v>thamsanqa</v>
          </cell>
          <cell r="C2125" t="str">
            <v>HUNGUANA</v>
          </cell>
          <cell r="D2125" t="str">
            <v>B</v>
          </cell>
          <cell r="E2125" t="str">
            <v>M</v>
          </cell>
          <cell r="F2125" t="str">
            <v>SM/10</v>
          </cell>
          <cell r="G2125" t="str">
            <v>AMPU</v>
          </cell>
        </row>
        <row r="2126">
          <cell r="A2126">
            <v>2181</v>
          </cell>
          <cell r="B2126" t="str">
            <v>macaleni</v>
          </cell>
          <cell r="C2126" t="str">
            <v>MAHLANGU</v>
          </cell>
          <cell r="D2126" t="str">
            <v>B</v>
          </cell>
          <cell r="E2126" t="str">
            <v>M</v>
          </cell>
          <cell r="F2126" t="str">
            <v>SM/10</v>
          </cell>
          <cell r="G2126" t="str">
            <v>AMPU</v>
          </cell>
        </row>
        <row r="2127">
          <cell r="A2127">
            <v>2182</v>
          </cell>
          <cell r="B2127" t="str">
            <v>moses</v>
          </cell>
          <cell r="C2127" t="str">
            <v>MAHLANGU</v>
          </cell>
          <cell r="D2127" t="str">
            <v>B</v>
          </cell>
          <cell r="E2127" t="str">
            <v>M</v>
          </cell>
          <cell r="F2127" t="str">
            <v>SM/10</v>
          </cell>
          <cell r="G2127" t="str">
            <v>AMPU</v>
          </cell>
        </row>
        <row r="2128">
          <cell r="A2128">
            <v>2184</v>
          </cell>
          <cell r="B2128" t="str">
            <v>thabiso</v>
          </cell>
          <cell r="C2128" t="str">
            <v>MASHELE</v>
          </cell>
          <cell r="D2128" t="str">
            <v>B</v>
          </cell>
          <cell r="E2128" t="str">
            <v>M</v>
          </cell>
          <cell r="F2128" t="str">
            <v>SM/10</v>
          </cell>
          <cell r="G2128" t="str">
            <v>AMPU</v>
          </cell>
        </row>
        <row r="2129">
          <cell r="A2129">
            <v>2185</v>
          </cell>
          <cell r="B2129" t="str">
            <v>simon</v>
          </cell>
          <cell r="C2129" t="str">
            <v>MATELA</v>
          </cell>
          <cell r="D2129" t="str">
            <v>B</v>
          </cell>
          <cell r="E2129" t="str">
            <v>M</v>
          </cell>
          <cell r="F2129" t="str">
            <v>SM/10</v>
          </cell>
          <cell r="G2129" t="str">
            <v>AMPU</v>
          </cell>
        </row>
        <row r="2130">
          <cell r="A2130">
            <v>2186</v>
          </cell>
          <cell r="B2130" t="str">
            <v>lebohang</v>
          </cell>
          <cell r="C2130" t="str">
            <v>MATIMA</v>
          </cell>
          <cell r="D2130" t="str">
            <v>B</v>
          </cell>
          <cell r="E2130" t="str">
            <v>M</v>
          </cell>
          <cell r="F2130" t="str">
            <v>SM/10</v>
          </cell>
          <cell r="G2130" t="str">
            <v>AMPU</v>
          </cell>
        </row>
        <row r="2131">
          <cell r="A2131">
            <v>2187</v>
          </cell>
          <cell r="B2131" t="str">
            <v>kleinboy</v>
          </cell>
          <cell r="C2131" t="str">
            <v>MATSEMELA</v>
          </cell>
          <cell r="D2131" t="str">
            <v>B</v>
          </cell>
          <cell r="E2131" t="str">
            <v>M</v>
          </cell>
          <cell r="F2131" t="str">
            <v>SM/10</v>
          </cell>
          <cell r="G2131" t="str">
            <v>AMPU</v>
          </cell>
        </row>
        <row r="2132">
          <cell r="A2132">
            <v>2188</v>
          </cell>
          <cell r="B2132" t="str">
            <v>katleho</v>
          </cell>
          <cell r="C2132" t="str">
            <v>MOLOI</v>
          </cell>
          <cell r="D2132" t="str">
            <v>B</v>
          </cell>
          <cell r="E2132" t="str">
            <v>M</v>
          </cell>
          <cell r="F2132" t="str">
            <v>SM/10</v>
          </cell>
          <cell r="G2132" t="str">
            <v>AMPU</v>
          </cell>
        </row>
        <row r="2133">
          <cell r="A2133">
            <v>2189</v>
          </cell>
          <cell r="B2133" t="str">
            <v>vusumuzi</v>
          </cell>
          <cell r="C2133" t="str">
            <v>NKWANYANE</v>
          </cell>
          <cell r="D2133" t="str">
            <v>B</v>
          </cell>
          <cell r="E2133" t="str">
            <v>M</v>
          </cell>
          <cell r="F2133" t="str">
            <v>SM/10</v>
          </cell>
          <cell r="G2133" t="str">
            <v>AMPU</v>
          </cell>
        </row>
        <row r="2134">
          <cell r="A2134">
            <v>2190</v>
          </cell>
          <cell r="B2134" t="str">
            <v>jetro</v>
          </cell>
          <cell r="C2134" t="str">
            <v>SITHOLE</v>
          </cell>
          <cell r="D2134" t="str">
            <v>B</v>
          </cell>
          <cell r="E2134" t="str">
            <v>M</v>
          </cell>
          <cell r="F2134" t="str">
            <v>SM/10</v>
          </cell>
          <cell r="G2134" t="str">
            <v>AMPU</v>
          </cell>
        </row>
        <row r="2135">
          <cell r="A2135">
            <v>2191</v>
          </cell>
          <cell r="B2135" t="str">
            <v>lucky</v>
          </cell>
          <cell r="C2135" t="str">
            <v>SITHOLE</v>
          </cell>
          <cell r="D2135" t="str">
            <v>B</v>
          </cell>
          <cell r="E2135" t="str">
            <v>M</v>
          </cell>
          <cell r="F2135" t="str">
            <v>SM/10</v>
          </cell>
          <cell r="G2135" t="str">
            <v>AMPU</v>
          </cell>
        </row>
        <row r="2136">
          <cell r="A2136">
            <v>2192</v>
          </cell>
          <cell r="B2136" t="str">
            <v>john</v>
          </cell>
          <cell r="C2136" t="str">
            <v>VILAKAZI</v>
          </cell>
          <cell r="D2136" t="str">
            <v>B</v>
          </cell>
          <cell r="E2136" t="str">
            <v>M</v>
          </cell>
          <cell r="F2136" t="str">
            <v>SM/10</v>
          </cell>
          <cell r="G2136" t="str">
            <v>AMPU</v>
          </cell>
        </row>
        <row r="2137">
          <cell r="A2137">
            <v>2193</v>
          </cell>
          <cell r="B2137" t="str">
            <v>tiaan</v>
          </cell>
          <cell r="C2137" t="str">
            <v>IMMELMAN</v>
          </cell>
          <cell r="D2137" t="str">
            <v>W</v>
          </cell>
          <cell r="E2137" t="str">
            <v>M</v>
          </cell>
          <cell r="F2137" t="str">
            <v>SM/4</v>
          </cell>
          <cell r="G2137" t="str">
            <v>AMPU</v>
          </cell>
        </row>
        <row r="2138">
          <cell r="A2138">
            <v>2194</v>
          </cell>
          <cell r="B2138" t="str">
            <v>jonas</v>
          </cell>
          <cell r="C2138" t="str">
            <v>MABENA</v>
          </cell>
          <cell r="D2138" t="str">
            <v>B</v>
          </cell>
          <cell r="E2138" t="str">
            <v>M</v>
          </cell>
          <cell r="F2138" t="str">
            <v>SM/4</v>
          </cell>
          <cell r="G2138" t="str">
            <v>AMPU</v>
          </cell>
        </row>
        <row r="2139">
          <cell r="A2139">
            <v>2195</v>
          </cell>
          <cell r="B2139" t="str">
            <v xml:space="preserve">leonard </v>
          </cell>
          <cell r="C2139" t="str">
            <v>MAKHANYE</v>
          </cell>
          <cell r="D2139" t="str">
            <v>B</v>
          </cell>
          <cell r="E2139" t="str">
            <v>M</v>
          </cell>
          <cell r="F2139" t="str">
            <v>SM/4</v>
          </cell>
          <cell r="G2139" t="str">
            <v>AMPU</v>
          </cell>
        </row>
        <row r="2140">
          <cell r="A2140">
            <v>2196</v>
          </cell>
          <cell r="B2140" t="str">
            <v>samson</v>
          </cell>
          <cell r="C2140" t="str">
            <v>MALULEKE</v>
          </cell>
          <cell r="D2140" t="str">
            <v>B</v>
          </cell>
          <cell r="E2140" t="str">
            <v>M</v>
          </cell>
          <cell r="F2140" t="str">
            <v>SM/4</v>
          </cell>
          <cell r="G2140" t="str">
            <v>AMPU</v>
          </cell>
        </row>
        <row r="2141">
          <cell r="A2141">
            <v>2197</v>
          </cell>
          <cell r="B2141" t="str">
            <v>samuel</v>
          </cell>
          <cell r="C2141" t="str">
            <v>MATHABATHA</v>
          </cell>
          <cell r="D2141" t="str">
            <v>B</v>
          </cell>
          <cell r="E2141" t="str">
            <v>M</v>
          </cell>
          <cell r="F2141" t="str">
            <v>SM/4</v>
          </cell>
          <cell r="G2141" t="str">
            <v>AMPU</v>
          </cell>
        </row>
        <row r="2142">
          <cell r="A2142">
            <v>2198</v>
          </cell>
          <cell r="B2142" t="str">
            <v>kgashane</v>
          </cell>
          <cell r="C2142" t="str">
            <v>MATHIPA</v>
          </cell>
          <cell r="D2142" t="str">
            <v>B</v>
          </cell>
          <cell r="E2142" t="str">
            <v>M</v>
          </cell>
          <cell r="F2142" t="str">
            <v>SM/4</v>
          </cell>
          <cell r="G2142" t="str">
            <v>AMPU</v>
          </cell>
        </row>
        <row r="2143">
          <cell r="A2143">
            <v>2199</v>
          </cell>
          <cell r="B2143" t="str">
            <v>brian</v>
          </cell>
          <cell r="C2143" t="str">
            <v>MOTSEPE</v>
          </cell>
          <cell r="D2143" t="str">
            <v>B</v>
          </cell>
          <cell r="E2143" t="str">
            <v>M</v>
          </cell>
          <cell r="F2143" t="str">
            <v>SM/4</v>
          </cell>
          <cell r="G2143" t="str">
            <v>AMPU</v>
          </cell>
        </row>
        <row r="2144">
          <cell r="A2144">
            <v>2200</v>
          </cell>
          <cell r="B2144" t="str">
            <v>sthembiso</v>
          </cell>
          <cell r="C2144" t="str">
            <v>MTHEMBU</v>
          </cell>
          <cell r="D2144" t="str">
            <v>B</v>
          </cell>
          <cell r="E2144" t="str">
            <v>M</v>
          </cell>
          <cell r="F2144" t="str">
            <v>SM/4</v>
          </cell>
          <cell r="G2144" t="str">
            <v>AMPU</v>
          </cell>
        </row>
        <row r="2145">
          <cell r="A2145">
            <v>55</v>
          </cell>
          <cell r="B2145" t="str">
            <v>jordan</v>
          </cell>
          <cell r="C2145" t="str">
            <v>MTSWENI</v>
          </cell>
          <cell r="D2145" t="str">
            <v>B</v>
          </cell>
          <cell r="E2145" t="str">
            <v>M</v>
          </cell>
          <cell r="F2145" t="str">
            <v>SM/4</v>
          </cell>
          <cell r="G2145" t="str">
            <v>AMPU</v>
          </cell>
        </row>
        <row r="2146">
          <cell r="A2146">
            <v>2201</v>
          </cell>
          <cell r="B2146" t="str">
            <v>sifiso</v>
          </cell>
          <cell r="C2146" t="str">
            <v>MTSWENI</v>
          </cell>
          <cell r="D2146" t="str">
            <v>B</v>
          </cell>
          <cell r="E2146" t="str">
            <v>M</v>
          </cell>
          <cell r="F2146" t="str">
            <v>SM/4</v>
          </cell>
          <cell r="G2146" t="str">
            <v>AMPU</v>
          </cell>
        </row>
        <row r="2147">
          <cell r="A2147">
            <v>2202</v>
          </cell>
          <cell r="B2147" t="str">
            <v xml:space="preserve">prince </v>
          </cell>
          <cell r="C2147" t="str">
            <v>NDLOVU</v>
          </cell>
          <cell r="D2147" t="str">
            <v>B</v>
          </cell>
          <cell r="E2147" t="str">
            <v>M</v>
          </cell>
          <cell r="F2147" t="str">
            <v>SM/4</v>
          </cell>
          <cell r="G2147" t="str">
            <v>AMPU</v>
          </cell>
        </row>
        <row r="2148">
          <cell r="A2148">
            <v>2204</v>
          </cell>
          <cell r="B2148" t="str">
            <v>bheki</v>
          </cell>
          <cell r="C2148" t="str">
            <v>NKOSI</v>
          </cell>
          <cell r="D2148" t="str">
            <v>B</v>
          </cell>
          <cell r="E2148" t="str">
            <v>M</v>
          </cell>
          <cell r="F2148" t="str">
            <v>SM/4</v>
          </cell>
          <cell r="G2148" t="str">
            <v>AMPU</v>
          </cell>
        </row>
        <row r="2149">
          <cell r="A2149">
            <v>2205</v>
          </cell>
          <cell r="B2149" t="str">
            <v>folavio</v>
          </cell>
          <cell r="C2149" t="str">
            <v>SEHOHLE</v>
          </cell>
          <cell r="D2149" t="str">
            <v>B</v>
          </cell>
          <cell r="E2149" t="str">
            <v>M</v>
          </cell>
          <cell r="F2149" t="str">
            <v>SM/4</v>
          </cell>
          <cell r="G2149" t="str">
            <v>AMPU</v>
          </cell>
        </row>
        <row r="2150">
          <cell r="A2150">
            <v>2206</v>
          </cell>
          <cell r="B2150" t="str">
            <v>annika</v>
          </cell>
          <cell r="C2150" t="str">
            <v>PRINSLOO</v>
          </cell>
          <cell r="D2150" t="str">
            <v>W</v>
          </cell>
          <cell r="E2150" t="str">
            <v>F</v>
          </cell>
          <cell r="F2150" t="str">
            <v>SW/10</v>
          </cell>
          <cell r="G2150" t="str">
            <v>AMPU</v>
          </cell>
        </row>
        <row r="2151">
          <cell r="A2151">
            <v>2207</v>
          </cell>
          <cell r="B2151" t="str">
            <v>anica</v>
          </cell>
          <cell r="C2151" t="str">
            <v>CILLIERS</v>
          </cell>
          <cell r="D2151" t="str">
            <v>W</v>
          </cell>
          <cell r="E2151" t="str">
            <v>F</v>
          </cell>
          <cell r="F2151" t="str">
            <v>SW/4</v>
          </cell>
          <cell r="G2151" t="str">
            <v>AMPU</v>
          </cell>
        </row>
        <row r="2152">
          <cell r="A2152">
            <v>2208</v>
          </cell>
          <cell r="B2152" t="str">
            <v>estella</v>
          </cell>
          <cell r="C2152" t="str">
            <v>COSSA</v>
          </cell>
          <cell r="D2152" t="str">
            <v>B</v>
          </cell>
          <cell r="E2152" t="str">
            <v>F</v>
          </cell>
          <cell r="F2152" t="str">
            <v>SW/4</v>
          </cell>
          <cell r="G2152" t="str">
            <v>AMPU</v>
          </cell>
        </row>
        <row r="2153">
          <cell r="A2153">
            <v>2209</v>
          </cell>
          <cell r="B2153" t="str">
            <v>thembi</v>
          </cell>
          <cell r="C2153" t="str">
            <v>MABASO</v>
          </cell>
          <cell r="D2153" t="str">
            <v>B</v>
          </cell>
          <cell r="E2153" t="str">
            <v>F</v>
          </cell>
          <cell r="F2153" t="str">
            <v>SW/4</v>
          </cell>
          <cell r="G2153" t="str">
            <v>AMPU</v>
          </cell>
        </row>
        <row r="2154">
          <cell r="A2154">
            <v>2210</v>
          </cell>
          <cell r="B2154" t="str">
            <v>anuscha</v>
          </cell>
          <cell r="C2154" t="str">
            <v>NICE</v>
          </cell>
          <cell r="D2154" t="str">
            <v>B</v>
          </cell>
          <cell r="E2154" t="str">
            <v>F</v>
          </cell>
          <cell r="F2154" t="str">
            <v>SW/4</v>
          </cell>
          <cell r="G2154" t="str">
            <v>AMPU</v>
          </cell>
        </row>
        <row r="2155">
          <cell r="A2155">
            <v>2211</v>
          </cell>
          <cell r="B2155" t="str">
            <v>jenell</v>
          </cell>
          <cell r="C2155" t="str">
            <v>GELDENHUYS</v>
          </cell>
          <cell r="D2155" t="str">
            <v>W</v>
          </cell>
          <cell r="E2155" t="str">
            <v>F</v>
          </cell>
          <cell r="F2155" t="str">
            <v>W23/4</v>
          </cell>
          <cell r="G2155" t="str">
            <v>AMPU</v>
          </cell>
        </row>
        <row r="2156">
          <cell r="A2156">
            <v>2212</v>
          </cell>
          <cell r="B2156" t="str">
            <v xml:space="preserve">ilse </v>
          </cell>
          <cell r="C2156" t="str">
            <v>BOTHA</v>
          </cell>
          <cell r="D2156" t="str">
            <v>W</v>
          </cell>
          <cell r="E2156" t="str">
            <v>F</v>
          </cell>
          <cell r="F2156" t="str">
            <v>W35/4</v>
          </cell>
          <cell r="G2156" t="str">
            <v>AMPU</v>
          </cell>
        </row>
        <row r="2157">
          <cell r="A2157">
            <v>2213</v>
          </cell>
          <cell r="B2157" t="str">
            <v>yvette</v>
          </cell>
          <cell r="C2157" t="str">
            <v>BOTHA</v>
          </cell>
          <cell r="E2157" t="str">
            <v>F</v>
          </cell>
          <cell r="F2157" t="str">
            <v>W35/4</v>
          </cell>
          <cell r="G2157" t="str">
            <v>AMPU</v>
          </cell>
        </row>
        <row r="2158">
          <cell r="A2158">
            <v>2214</v>
          </cell>
          <cell r="B2158" t="str">
            <v>janettha</v>
          </cell>
          <cell r="C2158" t="str">
            <v>HOLTZHAUSEN</v>
          </cell>
          <cell r="D2158" t="str">
            <v>W</v>
          </cell>
          <cell r="E2158" t="str">
            <v>F</v>
          </cell>
          <cell r="F2158" t="str">
            <v>W35/4</v>
          </cell>
          <cell r="G2158" t="str">
            <v>AMPU</v>
          </cell>
        </row>
        <row r="2159">
          <cell r="A2159">
            <v>2215</v>
          </cell>
          <cell r="B2159" t="str">
            <v>carla</v>
          </cell>
          <cell r="C2159" t="str">
            <v>STEENKAMP</v>
          </cell>
          <cell r="D2159" t="str">
            <v>W</v>
          </cell>
          <cell r="E2159" t="str">
            <v>F</v>
          </cell>
          <cell r="F2159" t="str">
            <v>W35/4</v>
          </cell>
          <cell r="G2159" t="str">
            <v>AMPU</v>
          </cell>
        </row>
        <row r="2160">
          <cell r="A2160">
            <v>2216</v>
          </cell>
          <cell r="B2160" t="str">
            <v>dolene</v>
          </cell>
          <cell r="C2160" t="str">
            <v>VAN DER BERG</v>
          </cell>
          <cell r="D2160" t="str">
            <v>W</v>
          </cell>
          <cell r="E2160" t="str">
            <v>F</v>
          </cell>
          <cell r="F2160" t="str">
            <v>W35/4</v>
          </cell>
          <cell r="G2160" t="str">
            <v>AMPU</v>
          </cell>
        </row>
        <row r="2161">
          <cell r="A2161">
            <v>2217</v>
          </cell>
          <cell r="B2161" t="str">
            <v>mariana</v>
          </cell>
          <cell r="C2161" t="str">
            <v>BOSCH</v>
          </cell>
          <cell r="D2161" t="str">
            <v>W</v>
          </cell>
          <cell r="E2161" t="str">
            <v>F</v>
          </cell>
          <cell r="F2161" t="str">
            <v>W40/4</v>
          </cell>
          <cell r="G2161" t="str">
            <v>AMPU</v>
          </cell>
        </row>
        <row r="2162">
          <cell r="A2162">
            <v>2218</v>
          </cell>
          <cell r="B2162" t="str">
            <v>nicolene</v>
          </cell>
          <cell r="C2162" t="str">
            <v>LANGERMAN</v>
          </cell>
          <cell r="D2162" t="str">
            <v>W</v>
          </cell>
          <cell r="E2162" t="str">
            <v>F</v>
          </cell>
          <cell r="F2162" t="str">
            <v>W40/4</v>
          </cell>
          <cell r="G2162" t="str">
            <v>AMPU</v>
          </cell>
        </row>
        <row r="2163">
          <cell r="A2163">
            <v>2219</v>
          </cell>
          <cell r="B2163" t="str">
            <v>lizaan</v>
          </cell>
          <cell r="C2163" t="str">
            <v>LUUS</v>
          </cell>
          <cell r="D2163" t="str">
            <v>W</v>
          </cell>
          <cell r="E2163" t="str">
            <v>F</v>
          </cell>
          <cell r="F2163" t="str">
            <v>W40/4</v>
          </cell>
          <cell r="G2163" t="str">
            <v>AMPU</v>
          </cell>
        </row>
        <row r="2164">
          <cell r="A2164">
            <v>2220</v>
          </cell>
          <cell r="B2164" t="str">
            <v>chantal</v>
          </cell>
          <cell r="C2164" t="str">
            <v>MIDDEL-BOVEE</v>
          </cell>
          <cell r="D2164" t="str">
            <v>W</v>
          </cell>
          <cell r="E2164" t="str">
            <v>F</v>
          </cell>
          <cell r="F2164" t="str">
            <v>W40/4</v>
          </cell>
          <cell r="G2164" t="str">
            <v>AMPU</v>
          </cell>
        </row>
        <row r="2165">
          <cell r="A2165">
            <v>2221</v>
          </cell>
          <cell r="B2165" t="str">
            <v>hester</v>
          </cell>
          <cell r="C2165" t="str">
            <v>SHEPHERD</v>
          </cell>
          <cell r="D2165" t="str">
            <v>W</v>
          </cell>
          <cell r="E2165" t="str">
            <v>F</v>
          </cell>
          <cell r="F2165" t="str">
            <v>W40/4</v>
          </cell>
          <cell r="G2165" t="str">
            <v>AMPU</v>
          </cell>
        </row>
        <row r="2166">
          <cell r="A2166">
            <v>2222</v>
          </cell>
          <cell r="B2166" t="str">
            <v>rynita</v>
          </cell>
          <cell r="C2166" t="str">
            <v>VENTER</v>
          </cell>
          <cell r="D2166" t="str">
            <v>W</v>
          </cell>
          <cell r="E2166" t="str">
            <v>F</v>
          </cell>
          <cell r="F2166" t="str">
            <v>W40/4</v>
          </cell>
          <cell r="G2166" t="str">
            <v>AMPU</v>
          </cell>
        </row>
        <row r="2167">
          <cell r="A2167">
            <v>2223</v>
          </cell>
          <cell r="B2167" t="str">
            <v>surette</v>
          </cell>
          <cell r="C2167" t="str">
            <v>BRAACK</v>
          </cell>
          <cell r="D2167" t="str">
            <v>W</v>
          </cell>
          <cell r="E2167" t="str">
            <v>F</v>
          </cell>
          <cell r="F2167" t="str">
            <v>W45/4</v>
          </cell>
          <cell r="G2167" t="str">
            <v>AMPU</v>
          </cell>
        </row>
        <row r="2168">
          <cell r="A2168">
            <v>2224</v>
          </cell>
          <cell r="B2168" t="str">
            <v>anke</v>
          </cell>
          <cell r="C2168" t="str">
            <v>DU TOIT</v>
          </cell>
          <cell r="D2168" t="str">
            <v>W</v>
          </cell>
          <cell r="E2168" t="str">
            <v>F</v>
          </cell>
          <cell r="F2168" t="str">
            <v>W45/4</v>
          </cell>
          <cell r="G2168" t="str">
            <v>AMPU</v>
          </cell>
        </row>
        <row r="2169">
          <cell r="A2169">
            <v>2225</v>
          </cell>
          <cell r="B2169" t="str">
            <v>nelia</v>
          </cell>
          <cell r="C2169" t="str">
            <v>GROBLER</v>
          </cell>
          <cell r="D2169" t="str">
            <v>W</v>
          </cell>
          <cell r="E2169" t="str">
            <v>F</v>
          </cell>
          <cell r="F2169" t="str">
            <v>W45/4</v>
          </cell>
          <cell r="G2169" t="str">
            <v>AMPU</v>
          </cell>
        </row>
        <row r="2170">
          <cell r="A2170">
            <v>2226</v>
          </cell>
          <cell r="B2170" t="str">
            <v>sanet</v>
          </cell>
          <cell r="C2170" t="str">
            <v>JACOBS</v>
          </cell>
          <cell r="D2170" t="str">
            <v>W</v>
          </cell>
          <cell r="E2170" t="str">
            <v>F</v>
          </cell>
          <cell r="F2170" t="str">
            <v>W45/4</v>
          </cell>
          <cell r="G2170" t="str">
            <v>AMPU</v>
          </cell>
        </row>
        <row r="2171">
          <cell r="A2171">
            <v>2227</v>
          </cell>
          <cell r="B2171" t="str">
            <v>busi</v>
          </cell>
          <cell r="C2171" t="str">
            <v>MAGQABI</v>
          </cell>
          <cell r="D2171" t="str">
            <v>B</v>
          </cell>
          <cell r="E2171" t="str">
            <v>F</v>
          </cell>
          <cell r="F2171" t="str">
            <v>W45/4</v>
          </cell>
          <cell r="G2171" t="str">
            <v>AMPU</v>
          </cell>
        </row>
        <row r="2172">
          <cell r="A2172">
            <v>2228</v>
          </cell>
          <cell r="B2172" t="str">
            <v>sonne</v>
          </cell>
          <cell r="C2172" t="str">
            <v>ODENDAAL</v>
          </cell>
          <cell r="D2172" t="str">
            <v>W</v>
          </cell>
          <cell r="E2172" t="str">
            <v>F</v>
          </cell>
          <cell r="F2172" t="str">
            <v>W45/4</v>
          </cell>
          <cell r="G2172" t="str">
            <v>AMPU</v>
          </cell>
        </row>
        <row r="2173">
          <cell r="A2173">
            <v>2229</v>
          </cell>
          <cell r="B2173" t="str">
            <v>margaret</v>
          </cell>
          <cell r="C2173" t="str">
            <v>VAN VUREN</v>
          </cell>
          <cell r="D2173" t="str">
            <v>W</v>
          </cell>
          <cell r="E2173" t="str">
            <v>F</v>
          </cell>
          <cell r="F2173" t="str">
            <v>W45/4</v>
          </cell>
          <cell r="G2173" t="str">
            <v>AMPU</v>
          </cell>
        </row>
        <row r="2174">
          <cell r="A2174">
            <v>2230</v>
          </cell>
          <cell r="B2174" t="str">
            <v>linda</v>
          </cell>
          <cell r="C2174" t="str">
            <v>DE BRUYN</v>
          </cell>
          <cell r="D2174" t="str">
            <v>W</v>
          </cell>
          <cell r="E2174" t="str">
            <v>F</v>
          </cell>
          <cell r="F2174" t="str">
            <v>W50/4</v>
          </cell>
          <cell r="G2174" t="str">
            <v>AMPU</v>
          </cell>
        </row>
        <row r="2175">
          <cell r="A2175">
            <v>2231</v>
          </cell>
          <cell r="B2175" t="str">
            <v xml:space="preserve">marthi </v>
          </cell>
          <cell r="C2175" t="str">
            <v>HARMSE</v>
          </cell>
          <cell r="D2175" t="str">
            <v>W</v>
          </cell>
          <cell r="E2175" t="str">
            <v>F</v>
          </cell>
          <cell r="F2175" t="str">
            <v>W50/4</v>
          </cell>
          <cell r="G2175" t="str">
            <v>AMPU</v>
          </cell>
        </row>
        <row r="2176">
          <cell r="A2176">
            <v>2232</v>
          </cell>
          <cell r="B2176" t="str">
            <v>elzarie</v>
          </cell>
          <cell r="C2176" t="str">
            <v>JORDAAN</v>
          </cell>
          <cell r="D2176" t="str">
            <v>W</v>
          </cell>
          <cell r="E2176" t="str">
            <v>F</v>
          </cell>
          <cell r="F2176" t="str">
            <v>W50/4</v>
          </cell>
          <cell r="G2176" t="str">
            <v>AMPU</v>
          </cell>
        </row>
        <row r="2177">
          <cell r="A2177">
            <v>2233</v>
          </cell>
          <cell r="B2177" t="str">
            <v>martie</v>
          </cell>
          <cell r="C2177" t="str">
            <v>NAUDE</v>
          </cell>
          <cell r="D2177" t="str">
            <v>W</v>
          </cell>
          <cell r="E2177" t="str">
            <v>F</v>
          </cell>
          <cell r="F2177" t="str">
            <v>W50/4</v>
          </cell>
          <cell r="G2177" t="str">
            <v>AMPU</v>
          </cell>
        </row>
        <row r="2178">
          <cell r="A2178">
            <v>2234</v>
          </cell>
          <cell r="B2178" t="str">
            <v>bets</v>
          </cell>
          <cell r="C2178" t="str">
            <v>POWELL</v>
          </cell>
          <cell r="D2178" t="str">
            <v>W</v>
          </cell>
          <cell r="E2178" t="str">
            <v>F</v>
          </cell>
          <cell r="F2178" t="str">
            <v>W50/4</v>
          </cell>
          <cell r="G2178" t="str">
            <v>AMPU</v>
          </cell>
        </row>
        <row r="2179">
          <cell r="A2179">
            <v>2235</v>
          </cell>
          <cell r="B2179" t="str">
            <v>celma</v>
          </cell>
          <cell r="C2179" t="str">
            <v>SLIEP</v>
          </cell>
          <cell r="D2179" t="str">
            <v>W</v>
          </cell>
          <cell r="E2179" t="str">
            <v>F</v>
          </cell>
          <cell r="F2179" t="str">
            <v>W50/4</v>
          </cell>
          <cell r="G2179" t="str">
            <v>AMPU</v>
          </cell>
        </row>
        <row r="2180">
          <cell r="A2180">
            <v>2236</v>
          </cell>
          <cell r="B2180" t="str">
            <v>alma</v>
          </cell>
          <cell r="C2180" t="str">
            <v>SNYMAN</v>
          </cell>
          <cell r="D2180" t="str">
            <v>W</v>
          </cell>
          <cell r="E2180" t="str">
            <v>F</v>
          </cell>
          <cell r="F2180" t="str">
            <v>W50/4</v>
          </cell>
          <cell r="G2180" t="str">
            <v>AMPU</v>
          </cell>
        </row>
        <row r="2181">
          <cell r="A2181">
            <v>2237</v>
          </cell>
          <cell r="B2181" t="str">
            <v>charmaine</v>
          </cell>
          <cell r="C2181" t="str">
            <v>VAN DER MERWE</v>
          </cell>
          <cell r="D2181" t="str">
            <v>W</v>
          </cell>
          <cell r="E2181" t="str">
            <v>F</v>
          </cell>
          <cell r="F2181" t="str">
            <v>W50/4</v>
          </cell>
          <cell r="G2181" t="str">
            <v>AMPU</v>
          </cell>
        </row>
        <row r="2182">
          <cell r="A2182">
            <v>2238</v>
          </cell>
          <cell r="B2182" t="str">
            <v>chrisna</v>
          </cell>
          <cell r="C2182" t="str">
            <v>JANSE VAN RENSBERG</v>
          </cell>
          <cell r="D2182" t="str">
            <v>W</v>
          </cell>
          <cell r="E2182" t="str">
            <v>F</v>
          </cell>
          <cell r="F2182" t="str">
            <v>W55/4</v>
          </cell>
          <cell r="G2182" t="str">
            <v>AMPU</v>
          </cell>
        </row>
        <row r="2183">
          <cell r="A2183">
            <v>2239</v>
          </cell>
          <cell r="B2183" t="str">
            <v>analize</v>
          </cell>
          <cell r="C2183" t="str">
            <v>DE KLERK</v>
          </cell>
          <cell r="D2183" t="str">
            <v>W</v>
          </cell>
          <cell r="E2183" t="str">
            <v>F</v>
          </cell>
          <cell r="F2183" t="str">
            <v>W60/4</v>
          </cell>
          <cell r="G2183" t="str">
            <v>AMPU</v>
          </cell>
        </row>
        <row r="2184">
          <cell r="A2184">
            <v>2240</v>
          </cell>
          <cell r="B2184" t="str">
            <v>hannalie</v>
          </cell>
          <cell r="C2184" t="str">
            <v>VAN ZYL</v>
          </cell>
          <cell r="D2184" t="str">
            <v>W</v>
          </cell>
          <cell r="E2184" t="str">
            <v>F</v>
          </cell>
          <cell r="F2184" t="str">
            <v>W60/4</v>
          </cell>
          <cell r="G2184" t="str">
            <v>AMPU</v>
          </cell>
        </row>
        <row r="2185">
          <cell r="A2185">
            <v>2241</v>
          </cell>
          <cell r="B2185" t="str">
            <v>philip</v>
          </cell>
          <cell r="C2185" t="str">
            <v>DU PLESSIS</v>
          </cell>
          <cell r="D2185" t="str">
            <v>W</v>
          </cell>
          <cell r="E2185" t="str">
            <v>M</v>
          </cell>
          <cell r="F2185" t="str">
            <v>B10/2</v>
          </cell>
          <cell r="G2185" t="str">
            <v>ANWN</v>
          </cell>
        </row>
        <row r="2186">
          <cell r="A2186">
            <v>2242</v>
          </cell>
          <cell r="B2186" t="str">
            <v>wilje</v>
          </cell>
          <cell r="C2186" t="str">
            <v>DU TOIT</v>
          </cell>
          <cell r="D2186" t="str">
            <v>W</v>
          </cell>
          <cell r="E2186" t="str">
            <v>M</v>
          </cell>
          <cell r="F2186" t="str">
            <v>B10/2</v>
          </cell>
          <cell r="G2186" t="str">
            <v>ANWN</v>
          </cell>
        </row>
        <row r="2187">
          <cell r="A2187">
            <v>2243</v>
          </cell>
          <cell r="B2187" t="str">
            <v>emilio</v>
          </cell>
          <cell r="C2187" t="str">
            <v>ESTEVES</v>
          </cell>
          <cell r="D2187" t="str">
            <v>C</v>
          </cell>
          <cell r="E2187" t="str">
            <v>M</v>
          </cell>
          <cell r="F2187" t="str">
            <v>B10/2</v>
          </cell>
          <cell r="G2187" t="str">
            <v>ANWN</v>
          </cell>
        </row>
        <row r="2188">
          <cell r="A2188">
            <v>2244</v>
          </cell>
          <cell r="B2188" t="str">
            <v>nathan</v>
          </cell>
          <cell r="C2188" t="str">
            <v>HAVENGA</v>
          </cell>
          <cell r="D2188" t="str">
            <v>W</v>
          </cell>
          <cell r="E2188" t="str">
            <v>M</v>
          </cell>
          <cell r="F2188" t="str">
            <v>B10/2</v>
          </cell>
          <cell r="G2188" t="str">
            <v>ANWN</v>
          </cell>
        </row>
        <row r="2189">
          <cell r="A2189">
            <v>2245</v>
          </cell>
          <cell r="B2189" t="str">
            <v>khayalethu</v>
          </cell>
          <cell r="C2189" t="str">
            <v>JANKIE</v>
          </cell>
          <cell r="D2189" t="str">
            <v>B</v>
          </cell>
          <cell r="E2189" t="str">
            <v>M</v>
          </cell>
          <cell r="F2189" t="str">
            <v>B10/2</v>
          </cell>
          <cell r="G2189" t="str">
            <v>ANWN</v>
          </cell>
        </row>
        <row r="2190">
          <cell r="A2190">
            <v>2246</v>
          </cell>
          <cell r="B2190" t="str">
            <v>adriaan</v>
          </cell>
          <cell r="C2190" t="str">
            <v>JANSE VAN RENSBURG</v>
          </cell>
          <cell r="D2190" t="str">
            <v>W</v>
          </cell>
          <cell r="E2190" t="str">
            <v>M</v>
          </cell>
          <cell r="F2190" t="str">
            <v>B10/2</v>
          </cell>
          <cell r="G2190" t="str">
            <v>ANWN</v>
          </cell>
        </row>
        <row r="2191">
          <cell r="A2191">
            <v>2247</v>
          </cell>
          <cell r="B2191" t="str">
            <v>cj</v>
          </cell>
          <cell r="C2191" t="str">
            <v>NAUDE</v>
          </cell>
          <cell r="D2191" t="str">
            <v>W</v>
          </cell>
          <cell r="E2191" t="str">
            <v>M</v>
          </cell>
          <cell r="F2191" t="str">
            <v>B10/2</v>
          </cell>
          <cell r="G2191" t="str">
            <v>ANWN</v>
          </cell>
        </row>
        <row r="2192">
          <cell r="A2192">
            <v>2248</v>
          </cell>
          <cell r="B2192" t="str">
            <v>kananelo</v>
          </cell>
          <cell r="C2192" t="str">
            <v xml:space="preserve">NXUMALO </v>
          </cell>
          <cell r="D2192" t="str">
            <v>B</v>
          </cell>
          <cell r="E2192" t="str">
            <v>M</v>
          </cell>
          <cell r="F2192" t="str">
            <v>B10/2</v>
          </cell>
          <cell r="G2192" t="str">
            <v>ANWN</v>
          </cell>
        </row>
        <row r="2193">
          <cell r="A2193">
            <v>2249</v>
          </cell>
          <cell r="B2193" t="str">
            <v>edrich</v>
          </cell>
          <cell r="C2193" t="str">
            <v>PIENAAR</v>
          </cell>
          <cell r="D2193" t="str">
            <v>W</v>
          </cell>
          <cell r="E2193" t="str">
            <v>M</v>
          </cell>
          <cell r="F2193" t="str">
            <v>B10/2</v>
          </cell>
          <cell r="G2193" t="str">
            <v>ANWN</v>
          </cell>
        </row>
        <row r="2194">
          <cell r="A2194">
            <v>2250</v>
          </cell>
          <cell r="B2194" t="str">
            <v>rj</v>
          </cell>
          <cell r="C2194" t="str">
            <v>POTHAS</v>
          </cell>
          <cell r="D2194" t="str">
            <v>W</v>
          </cell>
          <cell r="E2194" t="str">
            <v>M</v>
          </cell>
          <cell r="F2194" t="str">
            <v>B10/2</v>
          </cell>
          <cell r="G2194" t="str">
            <v>ANWN</v>
          </cell>
        </row>
        <row r="2195">
          <cell r="A2195">
            <v>2251</v>
          </cell>
          <cell r="B2195" t="str">
            <v>leonard</v>
          </cell>
          <cell r="C2195" t="str">
            <v xml:space="preserve">SWART </v>
          </cell>
          <cell r="D2195" t="str">
            <v>W</v>
          </cell>
          <cell r="E2195" t="str">
            <v>M</v>
          </cell>
          <cell r="F2195" t="str">
            <v>B10/2</v>
          </cell>
          <cell r="G2195" t="str">
            <v>ANWN</v>
          </cell>
        </row>
        <row r="2196">
          <cell r="A2196">
            <v>2252</v>
          </cell>
          <cell r="B2196" t="str">
            <v>tshepang</v>
          </cell>
          <cell r="C2196" t="str">
            <v>TLOME</v>
          </cell>
          <cell r="D2196" t="str">
            <v>B</v>
          </cell>
          <cell r="E2196" t="str">
            <v>M</v>
          </cell>
          <cell r="F2196" t="str">
            <v>B10/2</v>
          </cell>
          <cell r="G2196" t="str">
            <v>ANWN</v>
          </cell>
        </row>
        <row r="2197">
          <cell r="A2197">
            <v>2253</v>
          </cell>
          <cell r="B2197" t="str">
            <v>cornelius</v>
          </cell>
          <cell r="C2197" t="str">
            <v>VAN DEN BERG</v>
          </cell>
          <cell r="D2197" t="str">
            <v>W</v>
          </cell>
          <cell r="E2197" t="str">
            <v>M</v>
          </cell>
          <cell r="F2197" t="str">
            <v>B10/2</v>
          </cell>
          <cell r="G2197" t="str">
            <v>ANWN</v>
          </cell>
        </row>
        <row r="2198">
          <cell r="A2198">
            <v>2254</v>
          </cell>
          <cell r="B2198" t="str">
            <v>marius</v>
          </cell>
          <cell r="C2198" t="str">
            <v>VAN DEN BERG</v>
          </cell>
          <cell r="D2198" t="str">
            <v>W</v>
          </cell>
          <cell r="E2198" t="str">
            <v>M</v>
          </cell>
          <cell r="F2198" t="str">
            <v>B10/2</v>
          </cell>
          <cell r="G2198" t="str">
            <v>ANWN</v>
          </cell>
        </row>
        <row r="2199">
          <cell r="A2199">
            <v>2255</v>
          </cell>
          <cell r="B2199" t="str">
            <v>elardus</v>
          </cell>
          <cell r="C2199" t="str">
            <v>VOSSER</v>
          </cell>
          <cell r="D2199" t="str">
            <v>W</v>
          </cell>
          <cell r="E2199" t="str">
            <v>M</v>
          </cell>
          <cell r="F2199" t="str">
            <v>B10/2</v>
          </cell>
          <cell r="G2199" t="str">
            <v>ANWN</v>
          </cell>
        </row>
        <row r="2200">
          <cell r="A2200">
            <v>2256</v>
          </cell>
          <cell r="B2200" t="str">
            <v>marcelle</v>
          </cell>
          <cell r="C2200" t="str">
            <v>WERNER</v>
          </cell>
          <cell r="D2200" t="str">
            <v>W</v>
          </cell>
          <cell r="E2200" t="str">
            <v>M</v>
          </cell>
          <cell r="F2200" t="str">
            <v>B10/2</v>
          </cell>
          <cell r="G2200" t="str">
            <v>ANWN</v>
          </cell>
        </row>
        <row r="2201">
          <cell r="A2201">
            <v>2257</v>
          </cell>
          <cell r="B2201" t="str">
            <v>janco</v>
          </cell>
          <cell r="C2201" t="str">
            <v>WIEHAN</v>
          </cell>
          <cell r="D2201" t="str">
            <v>W</v>
          </cell>
          <cell r="E2201" t="str">
            <v>M</v>
          </cell>
          <cell r="F2201" t="str">
            <v>B10/2</v>
          </cell>
          <cell r="G2201" t="str">
            <v>ANWN</v>
          </cell>
        </row>
        <row r="2202">
          <cell r="A2202">
            <v>2258</v>
          </cell>
          <cell r="B2202" t="str">
            <v>onalerona</v>
          </cell>
          <cell r="C2202" t="str">
            <v>ZWANE</v>
          </cell>
          <cell r="D2202" t="str">
            <v>B</v>
          </cell>
          <cell r="E2202" t="str">
            <v>M</v>
          </cell>
          <cell r="F2202" t="str">
            <v>B10/2</v>
          </cell>
          <cell r="G2202" t="str">
            <v>ANWN</v>
          </cell>
        </row>
        <row r="2203">
          <cell r="A2203">
            <v>2259</v>
          </cell>
          <cell r="B2203" t="str">
            <v>tyler</v>
          </cell>
          <cell r="C2203" t="str">
            <v>BASSARDIEN</v>
          </cell>
          <cell r="D2203" t="str">
            <v>C</v>
          </cell>
          <cell r="E2203" t="str">
            <v>M</v>
          </cell>
          <cell r="F2203" t="str">
            <v>B11/3</v>
          </cell>
          <cell r="G2203" t="str">
            <v>ANWN</v>
          </cell>
        </row>
        <row r="2204">
          <cell r="A2204">
            <v>2260</v>
          </cell>
          <cell r="B2204" t="str">
            <v>lukas</v>
          </cell>
          <cell r="C2204" t="str">
            <v>BOTHA</v>
          </cell>
          <cell r="D2204" t="str">
            <v>W</v>
          </cell>
          <cell r="E2204" t="str">
            <v>M</v>
          </cell>
          <cell r="F2204" t="str">
            <v>B11/3</v>
          </cell>
          <cell r="G2204" t="str">
            <v>ANWN</v>
          </cell>
        </row>
        <row r="2205">
          <cell r="A2205">
            <v>2261</v>
          </cell>
          <cell r="B2205" t="str">
            <v>franco</v>
          </cell>
          <cell r="C2205" t="str">
            <v>DE BEER</v>
          </cell>
          <cell r="D2205" t="str">
            <v>W</v>
          </cell>
          <cell r="E2205" t="str">
            <v>M</v>
          </cell>
          <cell r="F2205" t="str">
            <v>B11/3</v>
          </cell>
          <cell r="G2205" t="str">
            <v>ANWN</v>
          </cell>
        </row>
        <row r="2206">
          <cell r="A2206">
            <v>2262</v>
          </cell>
          <cell r="B2206" t="str">
            <v>caden</v>
          </cell>
          <cell r="C2206" t="str">
            <v>GESSLER</v>
          </cell>
          <cell r="D2206" t="str">
            <v>W</v>
          </cell>
          <cell r="E2206" t="str">
            <v>M</v>
          </cell>
          <cell r="F2206" t="str">
            <v>B11/3</v>
          </cell>
          <cell r="G2206" t="str">
            <v>ANWN</v>
          </cell>
        </row>
        <row r="2207">
          <cell r="A2207">
            <v>2263</v>
          </cell>
          <cell r="B2207" t="str">
            <v>christiaan</v>
          </cell>
          <cell r="C2207" t="str">
            <v>HARMSE</v>
          </cell>
          <cell r="D2207" t="str">
            <v>W</v>
          </cell>
          <cell r="E2207" t="str">
            <v>M</v>
          </cell>
          <cell r="F2207" t="str">
            <v>B11/3</v>
          </cell>
          <cell r="G2207" t="str">
            <v>ANWN</v>
          </cell>
        </row>
        <row r="2208">
          <cell r="A2208">
            <v>2264</v>
          </cell>
          <cell r="B2208" t="str">
            <v>francois</v>
          </cell>
          <cell r="C2208" t="str">
            <v>HOLL</v>
          </cell>
          <cell r="D2208" t="str">
            <v>W</v>
          </cell>
          <cell r="E2208" t="str">
            <v>M</v>
          </cell>
          <cell r="F2208" t="str">
            <v>B11/3</v>
          </cell>
          <cell r="G2208" t="str">
            <v>ANWN</v>
          </cell>
        </row>
        <row r="2209">
          <cell r="A2209">
            <v>2265</v>
          </cell>
          <cell r="B2209" t="str">
            <v>dylan</v>
          </cell>
          <cell r="C2209" t="str">
            <v>KLEYNHANS</v>
          </cell>
          <cell r="D2209" t="str">
            <v>W</v>
          </cell>
          <cell r="E2209" t="str">
            <v>M</v>
          </cell>
          <cell r="F2209" t="str">
            <v>B11/3</v>
          </cell>
          <cell r="G2209" t="str">
            <v>ANWN</v>
          </cell>
        </row>
        <row r="2210">
          <cell r="A2210">
            <v>2266</v>
          </cell>
          <cell r="B2210" t="str">
            <v>henrico</v>
          </cell>
          <cell r="C2210" t="str">
            <v>KRUGER</v>
          </cell>
          <cell r="D2210" t="str">
            <v>W</v>
          </cell>
          <cell r="E2210" t="str">
            <v>M</v>
          </cell>
          <cell r="F2210" t="str">
            <v>B11/3</v>
          </cell>
          <cell r="G2210" t="str">
            <v>ANWN</v>
          </cell>
        </row>
        <row r="2211">
          <cell r="A2211">
            <v>2267</v>
          </cell>
          <cell r="B2211" t="str">
            <v>katlego</v>
          </cell>
          <cell r="C2211" t="str">
            <v>LETSHWITI</v>
          </cell>
          <cell r="D2211" t="str">
            <v>B</v>
          </cell>
          <cell r="E2211" t="str">
            <v>M</v>
          </cell>
          <cell r="F2211" t="str">
            <v>B11/3</v>
          </cell>
          <cell r="G2211" t="str">
            <v>ANWN</v>
          </cell>
        </row>
        <row r="2212">
          <cell r="A2212">
            <v>2268</v>
          </cell>
          <cell r="B2212" t="str">
            <v>potlako</v>
          </cell>
          <cell r="C2212" t="str">
            <v>LEUTLWETSE</v>
          </cell>
          <cell r="D2212" t="str">
            <v>B</v>
          </cell>
          <cell r="E2212" t="str">
            <v>M</v>
          </cell>
          <cell r="F2212" t="str">
            <v>B11/3</v>
          </cell>
          <cell r="G2212" t="str">
            <v>ANWN</v>
          </cell>
        </row>
        <row r="2213">
          <cell r="A2213">
            <v>2269</v>
          </cell>
          <cell r="B2213" t="str">
            <v>andre</v>
          </cell>
          <cell r="C2213" t="str">
            <v>NEL</v>
          </cell>
          <cell r="D2213" t="str">
            <v>W</v>
          </cell>
          <cell r="E2213" t="str">
            <v>M</v>
          </cell>
          <cell r="F2213" t="str">
            <v>B11/3</v>
          </cell>
          <cell r="G2213" t="str">
            <v>ANWN</v>
          </cell>
        </row>
        <row r="2214">
          <cell r="A2214">
            <v>2270</v>
          </cell>
          <cell r="B2214" t="str">
            <v>mj</v>
          </cell>
          <cell r="C2214" t="str">
            <v>OTTO</v>
          </cell>
          <cell r="D2214" t="str">
            <v>W</v>
          </cell>
          <cell r="E2214" t="str">
            <v>M</v>
          </cell>
          <cell r="F2214" t="str">
            <v>B11/3</v>
          </cell>
          <cell r="G2214" t="str">
            <v>ANWN</v>
          </cell>
        </row>
        <row r="2215">
          <cell r="A2215">
            <v>2271</v>
          </cell>
          <cell r="B2215" t="str">
            <v>katlhego</v>
          </cell>
          <cell r="C2215" t="str">
            <v>PHEO</v>
          </cell>
          <cell r="D2215" t="str">
            <v>B</v>
          </cell>
          <cell r="E2215" t="str">
            <v>M</v>
          </cell>
          <cell r="F2215" t="str">
            <v>B11/3</v>
          </cell>
          <cell r="G2215" t="str">
            <v>ANWN</v>
          </cell>
        </row>
        <row r="2216">
          <cell r="A2216">
            <v>2272</v>
          </cell>
          <cell r="B2216" t="str">
            <v>rikus</v>
          </cell>
          <cell r="C2216" t="str">
            <v>RHEEDERS</v>
          </cell>
          <cell r="D2216" t="str">
            <v>W</v>
          </cell>
          <cell r="E2216" t="str">
            <v>M</v>
          </cell>
          <cell r="F2216" t="str">
            <v>B11/3</v>
          </cell>
          <cell r="G2216" t="str">
            <v>ANWN</v>
          </cell>
        </row>
        <row r="2217">
          <cell r="A2217">
            <v>2273</v>
          </cell>
          <cell r="B2217" t="str">
            <v>lebo</v>
          </cell>
          <cell r="C2217" t="str">
            <v>TSHELANA</v>
          </cell>
          <cell r="D2217" t="str">
            <v>B</v>
          </cell>
          <cell r="E2217" t="str">
            <v>M</v>
          </cell>
          <cell r="F2217" t="str">
            <v>B11/3</v>
          </cell>
          <cell r="G2217" t="str">
            <v>ANWN</v>
          </cell>
        </row>
        <row r="2218">
          <cell r="A2218">
            <v>2274</v>
          </cell>
          <cell r="B2218" t="str">
            <v>blake</v>
          </cell>
          <cell r="C2218" t="str">
            <v>TURNER</v>
          </cell>
          <cell r="D2218" t="str">
            <v>W</v>
          </cell>
          <cell r="E2218" t="str">
            <v>M</v>
          </cell>
          <cell r="F2218" t="str">
            <v>B11/3</v>
          </cell>
          <cell r="G2218" t="str">
            <v>ANWN</v>
          </cell>
        </row>
        <row r="2219">
          <cell r="A2219">
            <v>2275</v>
          </cell>
          <cell r="B2219" t="str">
            <v>ewald</v>
          </cell>
          <cell r="C2219" t="str">
            <v>VISSER</v>
          </cell>
          <cell r="D2219" t="str">
            <v>W</v>
          </cell>
          <cell r="E2219" t="str">
            <v>M</v>
          </cell>
          <cell r="F2219" t="str">
            <v>B11/3</v>
          </cell>
          <cell r="G2219" t="str">
            <v>ANWN</v>
          </cell>
        </row>
        <row r="2220">
          <cell r="A2220">
            <v>2276</v>
          </cell>
          <cell r="B2220" t="str">
            <v>scott</v>
          </cell>
          <cell r="C2220" t="str">
            <v>WILLIAMSON</v>
          </cell>
          <cell r="D2220" t="str">
            <v>W</v>
          </cell>
          <cell r="E2220" t="str">
            <v>M</v>
          </cell>
          <cell r="F2220" t="str">
            <v>B11/3</v>
          </cell>
          <cell r="G2220" t="str">
            <v>ANWN</v>
          </cell>
        </row>
        <row r="2221">
          <cell r="A2221">
            <v>2277</v>
          </cell>
          <cell r="B2221" t="str">
            <v>wian</v>
          </cell>
          <cell r="C2221" t="str">
            <v>BASSON</v>
          </cell>
          <cell r="D2221" t="str">
            <v>W</v>
          </cell>
          <cell r="E2221" t="str">
            <v>M</v>
          </cell>
          <cell r="F2221" t="str">
            <v>B12/3</v>
          </cell>
          <cell r="G2221" t="str">
            <v>ANWN</v>
          </cell>
        </row>
        <row r="2222">
          <cell r="A2222">
            <v>2278</v>
          </cell>
          <cell r="B2222" t="str">
            <v>christiaan</v>
          </cell>
          <cell r="C2222" t="str">
            <v>BURGER</v>
          </cell>
          <cell r="D2222" t="str">
            <v>W</v>
          </cell>
          <cell r="E2222" t="str">
            <v>M</v>
          </cell>
          <cell r="F2222" t="str">
            <v>B12/3</v>
          </cell>
          <cell r="G2222" t="str">
            <v>ANWN</v>
          </cell>
        </row>
        <row r="2223">
          <cell r="A2223">
            <v>2279</v>
          </cell>
          <cell r="B2223" t="str">
            <v>aidan</v>
          </cell>
          <cell r="C2223" t="str">
            <v>ELLIS</v>
          </cell>
          <cell r="D2223" t="str">
            <v>W</v>
          </cell>
          <cell r="E2223" t="str">
            <v>M</v>
          </cell>
          <cell r="F2223" t="str">
            <v>B12/3</v>
          </cell>
          <cell r="G2223" t="str">
            <v>ANWN</v>
          </cell>
        </row>
        <row r="2224">
          <cell r="A2224">
            <v>2280</v>
          </cell>
          <cell r="B2224" t="str">
            <v>ruan</v>
          </cell>
          <cell r="C2224" t="str">
            <v>HARMSE</v>
          </cell>
          <cell r="D2224" t="str">
            <v>W</v>
          </cell>
          <cell r="E2224" t="str">
            <v>M</v>
          </cell>
          <cell r="F2224" t="str">
            <v>B12/3</v>
          </cell>
          <cell r="G2224" t="str">
            <v>ANWN</v>
          </cell>
        </row>
        <row r="2225">
          <cell r="A2225">
            <v>2281</v>
          </cell>
          <cell r="B2225" t="str">
            <v>armand</v>
          </cell>
          <cell r="C2225" t="str">
            <v>JV RENSBURG</v>
          </cell>
          <cell r="D2225" t="str">
            <v>W</v>
          </cell>
          <cell r="E2225" t="str">
            <v>M</v>
          </cell>
          <cell r="F2225" t="str">
            <v>B12/3</v>
          </cell>
          <cell r="G2225" t="str">
            <v>ANWN</v>
          </cell>
        </row>
        <row r="2226">
          <cell r="A2226">
            <v>2282</v>
          </cell>
          <cell r="B2226" t="str">
            <v>tholoane</v>
          </cell>
          <cell r="C2226" t="str">
            <v>MALIA</v>
          </cell>
          <cell r="D2226" t="str">
            <v>B</v>
          </cell>
          <cell r="E2226" t="str">
            <v>M</v>
          </cell>
          <cell r="F2226" t="str">
            <v>B12/3</v>
          </cell>
          <cell r="G2226" t="str">
            <v>ANWN</v>
          </cell>
        </row>
        <row r="2227">
          <cell r="A2227">
            <v>2283</v>
          </cell>
          <cell r="B2227" t="str">
            <v>oreneile</v>
          </cell>
          <cell r="C2227" t="str">
            <v>MATHE</v>
          </cell>
          <cell r="D2227" t="str">
            <v>B</v>
          </cell>
          <cell r="E2227" t="str">
            <v>M</v>
          </cell>
          <cell r="F2227" t="str">
            <v>B12/3</v>
          </cell>
          <cell r="G2227" t="str">
            <v>ANWN</v>
          </cell>
        </row>
        <row r="2228">
          <cell r="A2228">
            <v>2284</v>
          </cell>
          <cell r="B2228" t="str">
            <v>letlhogonolo</v>
          </cell>
          <cell r="C2228" t="str">
            <v>MOKOBANE</v>
          </cell>
          <cell r="D2228" t="str">
            <v>B</v>
          </cell>
          <cell r="E2228" t="str">
            <v>M</v>
          </cell>
          <cell r="F2228" t="str">
            <v>B12/3</v>
          </cell>
          <cell r="G2228" t="str">
            <v>ANWN</v>
          </cell>
        </row>
        <row r="2229">
          <cell r="A2229">
            <v>2285</v>
          </cell>
          <cell r="B2229" t="str">
            <v>irish</v>
          </cell>
          <cell r="C2229" t="str">
            <v>MOKONYANE</v>
          </cell>
          <cell r="D2229" t="str">
            <v>B</v>
          </cell>
          <cell r="E2229" t="str">
            <v>M</v>
          </cell>
          <cell r="F2229" t="str">
            <v>B12/3</v>
          </cell>
          <cell r="G2229" t="str">
            <v>ANWN</v>
          </cell>
        </row>
        <row r="2230">
          <cell r="A2230">
            <v>2286</v>
          </cell>
          <cell r="B2230" t="str">
            <v>tumisang</v>
          </cell>
          <cell r="C2230" t="str">
            <v>PHOI</v>
          </cell>
          <cell r="D2230" t="str">
            <v>B</v>
          </cell>
          <cell r="E2230" t="str">
            <v>M</v>
          </cell>
          <cell r="F2230" t="str">
            <v>B12/3</v>
          </cell>
          <cell r="G2230" t="str">
            <v>ANWN</v>
          </cell>
        </row>
        <row r="2231">
          <cell r="A2231">
            <v>2287</v>
          </cell>
          <cell r="B2231" t="str">
            <v>andre</v>
          </cell>
          <cell r="C2231" t="str">
            <v>PIENAAR</v>
          </cell>
          <cell r="D2231" t="str">
            <v>W</v>
          </cell>
          <cell r="E2231" t="str">
            <v>M</v>
          </cell>
          <cell r="F2231" t="str">
            <v>B12/3</v>
          </cell>
          <cell r="G2231" t="str">
            <v>ANWN</v>
          </cell>
        </row>
        <row r="2232">
          <cell r="A2232">
            <v>2288</v>
          </cell>
          <cell r="B2232" t="str">
            <v>merrick</v>
          </cell>
          <cell r="C2232" t="str">
            <v>ROSSITER</v>
          </cell>
          <cell r="D2232" t="str">
            <v>W</v>
          </cell>
          <cell r="E2232" t="str">
            <v>M</v>
          </cell>
          <cell r="F2232" t="str">
            <v>B12/3</v>
          </cell>
          <cell r="G2232" t="str">
            <v>ANWN</v>
          </cell>
        </row>
        <row r="2233">
          <cell r="A2233">
            <v>2289</v>
          </cell>
          <cell r="B2233" t="str">
            <v>lean</v>
          </cell>
          <cell r="C2233" t="str">
            <v>SCHOLTZ</v>
          </cell>
          <cell r="D2233" t="str">
            <v>W</v>
          </cell>
          <cell r="E2233" t="str">
            <v>M</v>
          </cell>
          <cell r="F2233" t="str">
            <v>B12/3</v>
          </cell>
          <cell r="G2233" t="str">
            <v>ANWN</v>
          </cell>
        </row>
        <row r="2234">
          <cell r="A2234">
            <v>2290</v>
          </cell>
          <cell r="B2234" t="str">
            <v>ruan</v>
          </cell>
          <cell r="C2234" t="str">
            <v>SMIT</v>
          </cell>
          <cell r="D2234" t="str">
            <v>W</v>
          </cell>
          <cell r="E2234" t="str">
            <v>M</v>
          </cell>
          <cell r="F2234" t="str">
            <v>B12/3</v>
          </cell>
          <cell r="G2234" t="str">
            <v>ANWN</v>
          </cell>
        </row>
        <row r="2235">
          <cell r="A2235">
            <v>2291</v>
          </cell>
          <cell r="B2235" t="str">
            <v>letlotlo</v>
          </cell>
          <cell r="C2235" t="str">
            <v>SWEDI</v>
          </cell>
          <cell r="D2235" t="str">
            <v>B</v>
          </cell>
          <cell r="E2235" t="str">
            <v>M</v>
          </cell>
          <cell r="F2235" t="str">
            <v>B12/3</v>
          </cell>
          <cell r="G2235" t="str">
            <v>ANWN</v>
          </cell>
        </row>
        <row r="2236">
          <cell r="A2236">
            <v>2292</v>
          </cell>
          <cell r="B2236" t="str">
            <v>driaan</v>
          </cell>
          <cell r="C2236" t="str">
            <v>VAN STADEN</v>
          </cell>
          <cell r="D2236" t="str">
            <v>W</v>
          </cell>
          <cell r="E2236" t="str">
            <v>M</v>
          </cell>
          <cell r="F2236" t="str">
            <v>B12/3</v>
          </cell>
          <cell r="G2236" t="str">
            <v>ANWN</v>
          </cell>
        </row>
        <row r="2237">
          <cell r="A2237">
            <v>2293</v>
          </cell>
          <cell r="B2237" t="str">
            <v>wihan</v>
          </cell>
          <cell r="C2237" t="str">
            <v>WARNEKE</v>
          </cell>
          <cell r="D2237" t="str">
            <v>W</v>
          </cell>
          <cell r="E2237" t="str">
            <v>M</v>
          </cell>
          <cell r="F2237" t="str">
            <v>B12/3</v>
          </cell>
          <cell r="G2237" t="str">
            <v>ANWN</v>
          </cell>
        </row>
        <row r="2238">
          <cell r="A2238">
            <v>2294</v>
          </cell>
          <cell r="B2238" t="str">
            <v>lehan</v>
          </cell>
          <cell r="C2238" t="str">
            <v>GROBLER</v>
          </cell>
          <cell r="D2238" t="str">
            <v>W</v>
          </cell>
          <cell r="E2238" t="str">
            <v>M</v>
          </cell>
          <cell r="F2238" t="str">
            <v>B13/4</v>
          </cell>
          <cell r="G2238" t="str">
            <v>ANWN</v>
          </cell>
        </row>
        <row r="2239">
          <cell r="A2239">
            <v>2295</v>
          </cell>
          <cell r="B2239" t="str">
            <v>marco</v>
          </cell>
          <cell r="C2239" t="str">
            <v>JACOBS</v>
          </cell>
          <cell r="D2239" t="str">
            <v>W</v>
          </cell>
          <cell r="E2239" t="str">
            <v>M</v>
          </cell>
          <cell r="F2239" t="str">
            <v>B13/4</v>
          </cell>
          <cell r="G2239" t="str">
            <v>ANWN</v>
          </cell>
        </row>
        <row r="2240">
          <cell r="A2240">
            <v>2296</v>
          </cell>
          <cell r="B2240" t="str">
            <v>alexander</v>
          </cell>
          <cell r="C2240" t="str">
            <v>KRUGER</v>
          </cell>
          <cell r="D2240" t="str">
            <v>W</v>
          </cell>
          <cell r="E2240" t="str">
            <v>M</v>
          </cell>
          <cell r="F2240" t="str">
            <v>B13/4</v>
          </cell>
          <cell r="G2240" t="str">
            <v>ANWN</v>
          </cell>
        </row>
        <row r="2241">
          <cell r="A2241">
            <v>2297</v>
          </cell>
          <cell r="B2241" t="str">
            <v>tsholo</v>
          </cell>
          <cell r="C2241" t="str">
            <v>LESEYANE</v>
          </cell>
          <cell r="D2241" t="str">
            <v>B</v>
          </cell>
          <cell r="E2241" t="str">
            <v>M</v>
          </cell>
          <cell r="F2241" t="str">
            <v>B13/4</v>
          </cell>
          <cell r="G2241" t="str">
            <v>ANWN</v>
          </cell>
        </row>
        <row r="2242">
          <cell r="A2242">
            <v>2298</v>
          </cell>
          <cell r="B2242" t="str">
            <v>mpho</v>
          </cell>
          <cell r="C2242" t="str">
            <v>LETLAPE</v>
          </cell>
          <cell r="D2242" t="str">
            <v>B</v>
          </cell>
          <cell r="E2242" t="str">
            <v>M</v>
          </cell>
          <cell r="F2242" t="str">
            <v>B13/4</v>
          </cell>
          <cell r="G2242" t="str">
            <v>ANWN</v>
          </cell>
        </row>
        <row r="2243">
          <cell r="A2243">
            <v>2299</v>
          </cell>
          <cell r="B2243" t="str">
            <v>lucas</v>
          </cell>
          <cell r="C2243" t="str">
            <v>MARAIS</v>
          </cell>
          <cell r="D2243" t="str">
            <v>W</v>
          </cell>
          <cell r="E2243" t="str">
            <v>M</v>
          </cell>
          <cell r="F2243" t="str">
            <v>B13/4</v>
          </cell>
          <cell r="G2243" t="str">
            <v>ANWN</v>
          </cell>
        </row>
        <row r="2244">
          <cell r="A2244">
            <v>2300</v>
          </cell>
          <cell r="B2244" t="str">
            <v>bangani</v>
          </cell>
          <cell r="C2244" t="str">
            <v>MBONE</v>
          </cell>
          <cell r="D2244" t="str">
            <v>B</v>
          </cell>
          <cell r="E2244" t="str">
            <v>M</v>
          </cell>
          <cell r="F2244" t="str">
            <v>B13/4</v>
          </cell>
          <cell r="G2244" t="str">
            <v>ANWN</v>
          </cell>
        </row>
        <row r="2245">
          <cell r="A2245">
            <v>2301</v>
          </cell>
          <cell r="B2245" t="str">
            <v>ryan</v>
          </cell>
          <cell r="C2245" t="str">
            <v>MITCHELL</v>
          </cell>
          <cell r="D2245" t="str">
            <v>W</v>
          </cell>
          <cell r="E2245" t="str">
            <v>M</v>
          </cell>
          <cell r="F2245" t="str">
            <v>B13/4</v>
          </cell>
          <cell r="G2245" t="str">
            <v>ANWN</v>
          </cell>
        </row>
        <row r="2246">
          <cell r="A2246">
            <v>2302</v>
          </cell>
          <cell r="B2246" t="str">
            <v>abiel</v>
          </cell>
          <cell r="C2246" t="str">
            <v>MOGOROSI</v>
          </cell>
          <cell r="D2246" t="str">
            <v>B</v>
          </cell>
          <cell r="E2246" t="str">
            <v>M</v>
          </cell>
          <cell r="F2246" t="str">
            <v>B13/4</v>
          </cell>
          <cell r="G2246" t="str">
            <v>ANWN</v>
          </cell>
        </row>
        <row r="2247">
          <cell r="A2247">
            <v>2303</v>
          </cell>
          <cell r="B2247" t="str">
            <v>franco</v>
          </cell>
          <cell r="C2247" t="str">
            <v>PIENAAR</v>
          </cell>
          <cell r="D2247" t="str">
            <v>W</v>
          </cell>
          <cell r="E2247" t="str">
            <v>M</v>
          </cell>
          <cell r="F2247" t="str">
            <v>B13/4</v>
          </cell>
          <cell r="G2247" t="str">
            <v>ANWN</v>
          </cell>
        </row>
        <row r="2248">
          <cell r="A2248">
            <v>2304</v>
          </cell>
          <cell r="B2248" t="str">
            <v>jonathan</v>
          </cell>
          <cell r="C2248" t="str">
            <v>SCHEEPERS</v>
          </cell>
          <cell r="D2248" t="str">
            <v>W</v>
          </cell>
          <cell r="E2248" t="str">
            <v>M</v>
          </cell>
          <cell r="F2248" t="str">
            <v>B13/4</v>
          </cell>
          <cell r="G2248" t="str">
            <v>ANWN</v>
          </cell>
        </row>
        <row r="2249">
          <cell r="A2249">
            <v>2305</v>
          </cell>
          <cell r="B2249" t="str">
            <v>nyiko</v>
          </cell>
          <cell r="C2249" t="str">
            <v>SIBIYA</v>
          </cell>
          <cell r="D2249" t="str">
            <v>B</v>
          </cell>
          <cell r="E2249" t="str">
            <v>M</v>
          </cell>
          <cell r="F2249" t="str">
            <v>B13/4</v>
          </cell>
          <cell r="G2249" t="str">
            <v>ANWN</v>
          </cell>
        </row>
        <row r="2250">
          <cell r="A2250">
            <v>2306</v>
          </cell>
          <cell r="B2250" t="str">
            <v>walter</v>
          </cell>
          <cell r="C2250" t="str">
            <v>VOSSER</v>
          </cell>
          <cell r="D2250" t="str">
            <v>W</v>
          </cell>
          <cell r="E2250" t="str">
            <v>M</v>
          </cell>
          <cell r="F2250" t="str">
            <v>B13/4</v>
          </cell>
          <cell r="G2250" t="str">
            <v>ANWN</v>
          </cell>
        </row>
        <row r="2251">
          <cell r="A2251">
            <v>2307</v>
          </cell>
          <cell r="B2251" t="str">
            <v>barend</v>
          </cell>
          <cell r="C2251" t="str">
            <v>DE CLERK</v>
          </cell>
          <cell r="D2251" t="str">
            <v>W</v>
          </cell>
          <cell r="E2251" t="str">
            <v>M</v>
          </cell>
          <cell r="F2251" t="str">
            <v>B14/4</v>
          </cell>
          <cell r="G2251" t="str">
            <v>ANWN</v>
          </cell>
        </row>
        <row r="2252">
          <cell r="A2252">
            <v>2308</v>
          </cell>
          <cell r="B2252" t="str">
            <v>blayton</v>
          </cell>
          <cell r="C2252" t="str">
            <v>HUBSCH</v>
          </cell>
          <cell r="D2252" t="str">
            <v>W</v>
          </cell>
          <cell r="E2252" t="str">
            <v>M</v>
          </cell>
          <cell r="F2252" t="str">
            <v>B14/4</v>
          </cell>
          <cell r="G2252" t="str">
            <v>ANWN</v>
          </cell>
        </row>
        <row r="2253">
          <cell r="A2253">
            <v>2309</v>
          </cell>
          <cell r="B2253" t="str">
            <v>ivan</v>
          </cell>
          <cell r="C2253" t="str">
            <v>KLOPPER</v>
          </cell>
          <cell r="D2253" t="str">
            <v>W</v>
          </cell>
          <cell r="E2253" t="str">
            <v>M</v>
          </cell>
          <cell r="F2253" t="str">
            <v>B14/4</v>
          </cell>
          <cell r="G2253" t="str">
            <v>ANWN</v>
          </cell>
        </row>
        <row r="2254">
          <cell r="A2254">
            <v>2310</v>
          </cell>
          <cell r="B2254" t="str">
            <v>kopano</v>
          </cell>
          <cell r="C2254" t="str">
            <v>MOLOKWANE</v>
          </cell>
          <cell r="D2254" t="str">
            <v>B</v>
          </cell>
          <cell r="E2254" t="str">
            <v>M</v>
          </cell>
          <cell r="F2254" t="str">
            <v>B14/4</v>
          </cell>
          <cell r="G2254" t="str">
            <v>ANWN</v>
          </cell>
        </row>
        <row r="2255">
          <cell r="A2255">
            <v>2311</v>
          </cell>
          <cell r="B2255" t="str">
            <v>onkarabetse</v>
          </cell>
          <cell r="C2255" t="str">
            <v>PHEO</v>
          </cell>
          <cell r="D2255" t="str">
            <v>B</v>
          </cell>
          <cell r="E2255" t="str">
            <v>M</v>
          </cell>
          <cell r="F2255" t="str">
            <v>B14/4</v>
          </cell>
          <cell r="G2255" t="str">
            <v>ANWN</v>
          </cell>
        </row>
        <row r="2256">
          <cell r="A2256">
            <v>2312</v>
          </cell>
          <cell r="B2256" t="str">
            <v>schalk</v>
          </cell>
          <cell r="C2256" t="str">
            <v>PIENAAR</v>
          </cell>
          <cell r="D2256" t="str">
            <v>W</v>
          </cell>
          <cell r="E2256" t="str">
            <v>M</v>
          </cell>
          <cell r="F2256" t="str">
            <v>B14/4</v>
          </cell>
          <cell r="G2256" t="str">
            <v>ANWN</v>
          </cell>
        </row>
        <row r="2257">
          <cell r="A2257">
            <v>2313</v>
          </cell>
          <cell r="B2257" t="str">
            <v>onalena</v>
          </cell>
          <cell r="C2257" t="str">
            <v>SETSHEDI</v>
          </cell>
          <cell r="D2257" t="str">
            <v>B</v>
          </cell>
          <cell r="E2257" t="str">
            <v>M</v>
          </cell>
          <cell r="F2257" t="str">
            <v>B14/4</v>
          </cell>
          <cell r="G2257" t="str">
            <v>ANWN</v>
          </cell>
        </row>
        <row r="2258">
          <cell r="A2258">
            <v>2314</v>
          </cell>
          <cell r="B2258" t="str">
            <v>benjamin</v>
          </cell>
          <cell r="C2258" t="str">
            <v>SWART</v>
          </cell>
          <cell r="D2258" t="str">
            <v>W</v>
          </cell>
          <cell r="E2258" t="str">
            <v>M</v>
          </cell>
          <cell r="F2258" t="str">
            <v>B14/4</v>
          </cell>
          <cell r="G2258" t="str">
            <v>ANWN</v>
          </cell>
        </row>
        <row r="2259">
          <cell r="A2259">
            <v>2315</v>
          </cell>
          <cell r="B2259" t="str">
            <v>janus</v>
          </cell>
          <cell r="C2259" t="str">
            <v>DU PLESSIS</v>
          </cell>
          <cell r="D2259" t="str">
            <v>W</v>
          </cell>
          <cell r="E2259" t="str">
            <v>M</v>
          </cell>
          <cell r="F2259" t="str">
            <v>B15/4</v>
          </cell>
          <cell r="G2259" t="str">
            <v>ANWN</v>
          </cell>
        </row>
        <row r="2260">
          <cell r="A2260">
            <v>2316</v>
          </cell>
          <cell r="B2260" t="str">
            <v>olebogeng</v>
          </cell>
          <cell r="C2260" t="str">
            <v>LEKETI</v>
          </cell>
          <cell r="D2260" t="str">
            <v>B</v>
          </cell>
          <cell r="E2260" t="str">
            <v>M</v>
          </cell>
          <cell r="F2260" t="str">
            <v>B15/4</v>
          </cell>
          <cell r="G2260" t="str">
            <v>ANWN</v>
          </cell>
        </row>
        <row r="2261">
          <cell r="A2261">
            <v>2317</v>
          </cell>
          <cell r="B2261" t="str">
            <v>tlotlo</v>
          </cell>
          <cell r="C2261" t="str">
            <v>MAETLA</v>
          </cell>
          <cell r="D2261" t="str">
            <v>B</v>
          </cell>
          <cell r="E2261" t="str">
            <v>M</v>
          </cell>
          <cell r="F2261" t="str">
            <v>B15/4</v>
          </cell>
          <cell r="G2261" t="str">
            <v>ANWN</v>
          </cell>
        </row>
        <row r="2262">
          <cell r="A2262">
            <v>2318</v>
          </cell>
          <cell r="B2262" t="str">
            <v>kgaugelo</v>
          </cell>
          <cell r="C2262" t="str">
            <v>MARIRI</v>
          </cell>
          <cell r="D2262" t="str">
            <v>B</v>
          </cell>
          <cell r="E2262" t="str">
            <v>M</v>
          </cell>
          <cell r="F2262" t="str">
            <v>B15/4</v>
          </cell>
          <cell r="G2262" t="str">
            <v>ANWN</v>
          </cell>
        </row>
        <row r="2263">
          <cell r="A2263">
            <v>2319</v>
          </cell>
          <cell r="B2263" t="str">
            <v>phenyo</v>
          </cell>
          <cell r="C2263" t="str">
            <v>MOATE</v>
          </cell>
          <cell r="D2263" t="str">
            <v>B</v>
          </cell>
          <cell r="E2263" t="str">
            <v>M</v>
          </cell>
          <cell r="F2263" t="str">
            <v>B15/4</v>
          </cell>
          <cell r="G2263" t="str">
            <v>ANWN</v>
          </cell>
        </row>
        <row r="2264">
          <cell r="A2264">
            <v>2320</v>
          </cell>
          <cell r="B2264" t="str">
            <v>letang</v>
          </cell>
          <cell r="C2264" t="str">
            <v>MOTHIBEDI</v>
          </cell>
          <cell r="D2264" t="str">
            <v>B</v>
          </cell>
          <cell r="E2264" t="str">
            <v>M</v>
          </cell>
          <cell r="F2264" t="str">
            <v>B15/4</v>
          </cell>
          <cell r="G2264" t="str">
            <v>ANWN</v>
          </cell>
        </row>
        <row r="2265">
          <cell r="A2265">
            <v>2321</v>
          </cell>
          <cell r="B2265" t="str">
            <v>gerrit</v>
          </cell>
          <cell r="C2265" t="str">
            <v>NEL</v>
          </cell>
          <cell r="D2265" t="str">
            <v>W</v>
          </cell>
          <cell r="E2265" t="str">
            <v>M</v>
          </cell>
          <cell r="F2265" t="str">
            <v>B15/4</v>
          </cell>
          <cell r="G2265" t="str">
            <v>ANWN</v>
          </cell>
        </row>
        <row r="2266">
          <cell r="A2266">
            <v>2322</v>
          </cell>
          <cell r="B2266" t="str">
            <v>shareed</v>
          </cell>
          <cell r="C2266" t="str">
            <v>PETERSE</v>
          </cell>
          <cell r="D2266" t="str">
            <v>C</v>
          </cell>
          <cell r="E2266" t="str">
            <v>M</v>
          </cell>
          <cell r="F2266" t="str">
            <v>B15/4</v>
          </cell>
          <cell r="G2266" t="str">
            <v>ANWN</v>
          </cell>
        </row>
        <row r="2267">
          <cell r="A2267">
            <v>2323</v>
          </cell>
          <cell r="B2267" t="str">
            <v>gustav</v>
          </cell>
          <cell r="C2267" t="str">
            <v>SMIT</v>
          </cell>
          <cell r="D2267" t="str">
            <v>W</v>
          </cell>
          <cell r="E2267" t="str">
            <v>M</v>
          </cell>
          <cell r="F2267" t="str">
            <v>B15/4</v>
          </cell>
          <cell r="G2267" t="str">
            <v>ANWN</v>
          </cell>
        </row>
        <row r="2268">
          <cell r="A2268">
            <v>2324</v>
          </cell>
          <cell r="B2268" t="str">
            <v>janrich</v>
          </cell>
          <cell r="C2268" t="str">
            <v>STEYN</v>
          </cell>
          <cell r="D2268" t="str">
            <v>W</v>
          </cell>
          <cell r="E2268" t="str">
            <v>M</v>
          </cell>
          <cell r="F2268" t="str">
            <v>B15/4</v>
          </cell>
          <cell r="G2268" t="str">
            <v>ANWN</v>
          </cell>
        </row>
        <row r="2269">
          <cell r="A2269">
            <v>2325</v>
          </cell>
          <cell r="B2269" t="str">
            <v>wessel</v>
          </cell>
          <cell r="C2269" t="str">
            <v>SWART</v>
          </cell>
          <cell r="D2269" t="str">
            <v>W</v>
          </cell>
          <cell r="E2269" t="str">
            <v>M</v>
          </cell>
          <cell r="F2269" t="str">
            <v>B15/4</v>
          </cell>
          <cell r="G2269" t="str">
            <v>ANWN</v>
          </cell>
        </row>
        <row r="2270">
          <cell r="A2270">
            <v>2326</v>
          </cell>
          <cell r="B2270" t="str">
            <v>etienne</v>
          </cell>
          <cell r="C2270" t="str">
            <v>VAN WYK</v>
          </cell>
          <cell r="D2270" t="str">
            <v>W</v>
          </cell>
          <cell r="E2270" t="str">
            <v>M</v>
          </cell>
          <cell r="F2270" t="str">
            <v>B15/4</v>
          </cell>
          <cell r="G2270" t="str">
            <v>ANWN</v>
          </cell>
        </row>
        <row r="2271">
          <cell r="A2271">
            <v>2327</v>
          </cell>
          <cell r="B2271" t="str">
            <v>christopher</v>
          </cell>
          <cell r="C2271" t="str">
            <v>HELM</v>
          </cell>
          <cell r="D2271" t="str">
            <v>W</v>
          </cell>
          <cell r="E2271" t="str">
            <v>M</v>
          </cell>
          <cell r="F2271" t="str">
            <v>B16/6</v>
          </cell>
          <cell r="G2271" t="str">
            <v>ANWN</v>
          </cell>
        </row>
        <row r="2272">
          <cell r="A2272">
            <v>2328</v>
          </cell>
          <cell r="B2272" t="str">
            <v>azola</v>
          </cell>
          <cell r="C2272" t="str">
            <v>MAHLUNGU</v>
          </cell>
          <cell r="D2272" t="str">
            <v>B</v>
          </cell>
          <cell r="E2272" t="str">
            <v>M</v>
          </cell>
          <cell r="F2272" t="str">
            <v>B16/6</v>
          </cell>
          <cell r="G2272" t="str">
            <v>ANWN</v>
          </cell>
        </row>
        <row r="2273">
          <cell r="A2273">
            <v>2329</v>
          </cell>
          <cell r="B2273" t="str">
            <v>tshepo</v>
          </cell>
          <cell r="C2273" t="str">
            <v>MALEKA</v>
          </cell>
          <cell r="D2273" t="str">
            <v>B</v>
          </cell>
          <cell r="E2273" t="str">
            <v>M</v>
          </cell>
          <cell r="F2273" t="str">
            <v>B16/6</v>
          </cell>
          <cell r="G2273" t="str">
            <v>ANWN</v>
          </cell>
        </row>
        <row r="2274">
          <cell r="A2274">
            <v>2330</v>
          </cell>
          <cell r="B2274" t="str">
            <v>johann</v>
          </cell>
          <cell r="C2274" t="str">
            <v>MARAIS</v>
          </cell>
          <cell r="D2274" t="str">
            <v>W</v>
          </cell>
          <cell r="E2274" t="str">
            <v>M</v>
          </cell>
          <cell r="F2274" t="str">
            <v>B16/6</v>
          </cell>
          <cell r="G2274" t="str">
            <v>ANWN</v>
          </cell>
        </row>
        <row r="2275">
          <cell r="A2275">
            <v>2331</v>
          </cell>
          <cell r="B2275" t="str">
            <v>ali</v>
          </cell>
          <cell r="C2275" t="str">
            <v>MASIKE</v>
          </cell>
          <cell r="D2275" t="str">
            <v>B</v>
          </cell>
          <cell r="E2275" t="str">
            <v>M</v>
          </cell>
          <cell r="F2275" t="str">
            <v>B16/6</v>
          </cell>
          <cell r="G2275" t="str">
            <v>ANWN</v>
          </cell>
        </row>
        <row r="2276">
          <cell r="A2276">
            <v>2332</v>
          </cell>
          <cell r="B2276" t="str">
            <v>segopotso</v>
          </cell>
          <cell r="C2276" t="str">
            <v>MEDUPE</v>
          </cell>
          <cell r="D2276" t="str">
            <v>B</v>
          </cell>
          <cell r="E2276" t="str">
            <v>M</v>
          </cell>
          <cell r="F2276" t="str">
            <v>B16/6</v>
          </cell>
          <cell r="G2276" t="str">
            <v>ANWN</v>
          </cell>
        </row>
        <row r="2277">
          <cell r="A2277">
            <v>2333</v>
          </cell>
          <cell r="B2277" t="str">
            <v>confidence</v>
          </cell>
          <cell r="C2277" t="str">
            <v>MOEKETSI</v>
          </cell>
          <cell r="D2277" t="str">
            <v>B</v>
          </cell>
          <cell r="E2277" t="str">
            <v>M</v>
          </cell>
          <cell r="F2277" t="str">
            <v>B16/6</v>
          </cell>
          <cell r="G2277" t="str">
            <v>ANWN</v>
          </cell>
        </row>
        <row r="2278">
          <cell r="A2278">
            <v>2334</v>
          </cell>
          <cell r="B2278" t="str">
            <v>john</v>
          </cell>
          <cell r="C2278" t="str">
            <v>MOTANG</v>
          </cell>
          <cell r="D2278" t="str">
            <v>B</v>
          </cell>
          <cell r="E2278" t="str">
            <v>M</v>
          </cell>
          <cell r="F2278" t="str">
            <v>B16/6</v>
          </cell>
          <cell r="G2278" t="str">
            <v>ANWN</v>
          </cell>
        </row>
        <row r="2279">
          <cell r="A2279">
            <v>2335</v>
          </cell>
          <cell r="B2279" t="str">
            <v>vhukhudo</v>
          </cell>
          <cell r="C2279" t="str">
            <v>TSHIVHIAHUVNI</v>
          </cell>
          <cell r="D2279" t="str">
            <v>B</v>
          </cell>
          <cell r="E2279" t="str">
            <v>M</v>
          </cell>
          <cell r="F2279" t="str">
            <v>B16/6</v>
          </cell>
          <cell r="G2279" t="str">
            <v>ANWN</v>
          </cell>
        </row>
        <row r="2280">
          <cell r="A2280">
            <v>2336</v>
          </cell>
          <cell r="B2280" t="str">
            <v>jared</v>
          </cell>
          <cell r="C2280" t="str">
            <v>CRONJE</v>
          </cell>
          <cell r="D2280" t="str">
            <v>W</v>
          </cell>
          <cell r="E2280" t="str">
            <v>M</v>
          </cell>
          <cell r="F2280" t="str">
            <v>B17/6</v>
          </cell>
          <cell r="G2280" t="str">
            <v>ANWN</v>
          </cell>
        </row>
        <row r="2281">
          <cell r="A2281">
            <v>2337</v>
          </cell>
          <cell r="B2281" t="str">
            <v>damion</v>
          </cell>
          <cell r="C2281" t="str">
            <v>GOTTWALDT</v>
          </cell>
          <cell r="D2281" t="str">
            <v>C</v>
          </cell>
          <cell r="E2281" t="str">
            <v>M</v>
          </cell>
          <cell r="F2281" t="str">
            <v>B17/6</v>
          </cell>
          <cell r="G2281" t="str">
            <v>ANWN</v>
          </cell>
        </row>
        <row r="2282">
          <cell r="A2282">
            <v>2338</v>
          </cell>
          <cell r="B2282" t="str">
            <v>zuan</v>
          </cell>
          <cell r="C2282" t="str">
            <v>KLEYNHANS</v>
          </cell>
          <cell r="D2282" t="str">
            <v>W</v>
          </cell>
          <cell r="E2282" t="str">
            <v>M</v>
          </cell>
          <cell r="F2282" t="str">
            <v>B17/6</v>
          </cell>
          <cell r="G2282" t="str">
            <v>ANWN</v>
          </cell>
        </row>
        <row r="2283">
          <cell r="A2283">
            <v>2339</v>
          </cell>
          <cell r="B2283" t="str">
            <v>andrew</v>
          </cell>
          <cell r="C2283" t="str">
            <v>MOJELA</v>
          </cell>
          <cell r="D2283" t="str">
            <v>B</v>
          </cell>
          <cell r="E2283" t="str">
            <v>M</v>
          </cell>
          <cell r="F2283" t="str">
            <v>B17/6</v>
          </cell>
          <cell r="G2283" t="str">
            <v>ANWN</v>
          </cell>
        </row>
        <row r="2284">
          <cell r="A2284">
            <v>2340</v>
          </cell>
          <cell r="B2284" t="str">
            <v>ian</v>
          </cell>
          <cell r="C2284" t="str">
            <v>NORTJE</v>
          </cell>
          <cell r="D2284" t="str">
            <v>W</v>
          </cell>
          <cell r="E2284" t="str">
            <v>M</v>
          </cell>
          <cell r="F2284" t="str">
            <v>B17/6</v>
          </cell>
          <cell r="G2284" t="str">
            <v>ANWN</v>
          </cell>
        </row>
        <row r="2285">
          <cell r="A2285">
            <v>2341</v>
          </cell>
          <cell r="B2285" t="str">
            <v>dewalt</v>
          </cell>
          <cell r="C2285" t="str">
            <v>POTGIETER</v>
          </cell>
          <cell r="D2285" t="str">
            <v>W</v>
          </cell>
          <cell r="E2285" t="str">
            <v>M</v>
          </cell>
          <cell r="F2285" t="str">
            <v>B17/6</v>
          </cell>
          <cell r="G2285" t="str">
            <v>ANWN</v>
          </cell>
        </row>
        <row r="2286">
          <cell r="A2286">
            <v>2342</v>
          </cell>
          <cell r="B2286" t="str">
            <v>oratile</v>
          </cell>
          <cell r="C2286" t="str">
            <v>SELEMELA</v>
          </cell>
          <cell r="D2286" t="str">
            <v>B</v>
          </cell>
          <cell r="E2286" t="str">
            <v>M</v>
          </cell>
          <cell r="F2286" t="str">
            <v>B17/6</v>
          </cell>
          <cell r="G2286" t="str">
            <v>ANWN</v>
          </cell>
        </row>
        <row r="2287">
          <cell r="A2287">
            <v>2343</v>
          </cell>
          <cell r="B2287" t="str">
            <v>tlamelo</v>
          </cell>
          <cell r="C2287" t="str">
            <v>TIRO</v>
          </cell>
          <cell r="D2287" t="str">
            <v>B</v>
          </cell>
          <cell r="E2287" t="str">
            <v>M</v>
          </cell>
          <cell r="F2287" t="str">
            <v>B17/6</v>
          </cell>
          <cell r="G2287" t="str">
            <v>ANWN</v>
          </cell>
        </row>
        <row r="2288">
          <cell r="A2288">
            <v>2344</v>
          </cell>
          <cell r="B2288" t="str">
            <v>hanru</v>
          </cell>
          <cell r="C2288" t="str">
            <v>BEYL</v>
          </cell>
          <cell r="D2288" t="str">
            <v>W</v>
          </cell>
          <cell r="E2288" t="str">
            <v>M</v>
          </cell>
          <cell r="F2288" t="str">
            <v>B8/1</v>
          </cell>
          <cell r="G2288" t="str">
            <v>ANWN</v>
          </cell>
        </row>
        <row r="2289">
          <cell r="A2289">
            <v>2345</v>
          </cell>
          <cell r="B2289" t="str">
            <v>hercu</v>
          </cell>
          <cell r="C2289" t="str">
            <v>BOTHA</v>
          </cell>
          <cell r="D2289" t="str">
            <v>W</v>
          </cell>
          <cell r="E2289" t="str">
            <v>M</v>
          </cell>
          <cell r="F2289" t="str">
            <v>B8/1</v>
          </cell>
          <cell r="G2289" t="str">
            <v>ANWN</v>
          </cell>
        </row>
        <row r="2290">
          <cell r="A2290">
            <v>2346</v>
          </cell>
          <cell r="B2290" t="str">
            <v>ben-rugo</v>
          </cell>
          <cell r="C2290" t="str">
            <v>DE VRIES</v>
          </cell>
          <cell r="D2290" t="str">
            <v>W</v>
          </cell>
          <cell r="E2290" t="str">
            <v>M</v>
          </cell>
          <cell r="F2290" t="str">
            <v>B8/1</v>
          </cell>
          <cell r="G2290" t="str">
            <v>ANWN</v>
          </cell>
        </row>
        <row r="2291">
          <cell r="A2291">
            <v>2347</v>
          </cell>
          <cell r="B2291" t="str">
            <v>daniel</v>
          </cell>
          <cell r="C2291" t="str">
            <v>DREYER</v>
          </cell>
          <cell r="D2291" t="str">
            <v>W</v>
          </cell>
          <cell r="E2291" t="str">
            <v>M</v>
          </cell>
          <cell r="F2291" t="str">
            <v>B8/1</v>
          </cell>
          <cell r="G2291" t="str">
            <v>ANWN</v>
          </cell>
        </row>
        <row r="2292">
          <cell r="A2292">
            <v>2348</v>
          </cell>
          <cell r="B2292" t="str">
            <v>franco</v>
          </cell>
          <cell r="C2292" t="str">
            <v>FERREIRA</v>
          </cell>
          <cell r="D2292" t="str">
            <v>W</v>
          </cell>
          <cell r="E2292" t="str">
            <v>M</v>
          </cell>
          <cell r="F2292" t="str">
            <v>B8/1</v>
          </cell>
          <cell r="G2292" t="str">
            <v>ANWN</v>
          </cell>
        </row>
        <row r="2293">
          <cell r="A2293">
            <v>2349</v>
          </cell>
          <cell r="B2293" t="str">
            <v>jandre</v>
          </cell>
          <cell r="C2293" t="str">
            <v>KRUGER</v>
          </cell>
          <cell r="D2293" t="str">
            <v>W</v>
          </cell>
          <cell r="E2293" t="str">
            <v>M</v>
          </cell>
          <cell r="F2293" t="str">
            <v>B8/1</v>
          </cell>
          <cell r="G2293" t="str">
            <v>ANWN</v>
          </cell>
        </row>
        <row r="2294">
          <cell r="A2294">
            <v>2350</v>
          </cell>
          <cell r="B2294" t="str">
            <v>divan</v>
          </cell>
          <cell r="C2294" t="str">
            <v>LE ROUX</v>
          </cell>
          <cell r="D2294" t="str">
            <v>W</v>
          </cell>
          <cell r="E2294" t="str">
            <v>M</v>
          </cell>
          <cell r="F2294" t="str">
            <v>B8/1</v>
          </cell>
          <cell r="G2294" t="str">
            <v>ANWN</v>
          </cell>
        </row>
        <row r="2295">
          <cell r="A2295">
            <v>2351</v>
          </cell>
          <cell r="B2295" t="str">
            <v>atlotleng</v>
          </cell>
          <cell r="C2295" t="str">
            <v>MALULEKE</v>
          </cell>
          <cell r="D2295" t="str">
            <v>B</v>
          </cell>
          <cell r="E2295" t="str">
            <v>M</v>
          </cell>
          <cell r="F2295" t="str">
            <v>B8/1</v>
          </cell>
          <cell r="G2295" t="str">
            <v>ANWN</v>
          </cell>
        </row>
        <row r="2296">
          <cell r="A2296">
            <v>2352</v>
          </cell>
          <cell r="B2296" t="str">
            <v>olerato</v>
          </cell>
          <cell r="C2296" t="str">
            <v>MOLEFE</v>
          </cell>
          <cell r="D2296" t="str">
            <v>B</v>
          </cell>
          <cell r="E2296" t="str">
            <v>M</v>
          </cell>
          <cell r="F2296" t="str">
            <v>B8/1</v>
          </cell>
          <cell r="G2296" t="str">
            <v>ANWN</v>
          </cell>
        </row>
        <row r="2297">
          <cell r="A2297">
            <v>2353</v>
          </cell>
          <cell r="B2297" t="str">
            <v>stefan</v>
          </cell>
          <cell r="C2297" t="str">
            <v>MOLLER</v>
          </cell>
          <cell r="D2297" t="str">
            <v>W</v>
          </cell>
          <cell r="E2297" t="str">
            <v>M</v>
          </cell>
          <cell r="F2297" t="str">
            <v>B8/1</v>
          </cell>
          <cell r="G2297" t="str">
            <v>ANWN</v>
          </cell>
        </row>
        <row r="2298">
          <cell r="A2298">
            <v>2354</v>
          </cell>
          <cell r="B2298" t="str">
            <v>schalk</v>
          </cell>
          <cell r="C2298" t="str">
            <v>OTTO</v>
          </cell>
          <cell r="D2298" t="str">
            <v>W</v>
          </cell>
          <cell r="E2298" t="str">
            <v>M</v>
          </cell>
          <cell r="F2298" t="str">
            <v>B8/1</v>
          </cell>
          <cell r="G2298" t="str">
            <v>ANWN</v>
          </cell>
        </row>
        <row r="2299">
          <cell r="A2299">
            <v>2355</v>
          </cell>
          <cell r="B2299" t="str">
            <v>steyn</v>
          </cell>
          <cell r="C2299" t="str">
            <v>VAN DEN BERG</v>
          </cell>
          <cell r="D2299" t="str">
            <v>W</v>
          </cell>
          <cell r="E2299" t="str">
            <v>M</v>
          </cell>
          <cell r="F2299" t="str">
            <v>B8/1</v>
          </cell>
          <cell r="G2299" t="str">
            <v>ANWN</v>
          </cell>
        </row>
        <row r="2300">
          <cell r="A2300">
            <v>2356</v>
          </cell>
          <cell r="B2300" t="str">
            <v>gj</v>
          </cell>
          <cell r="C2300" t="str">
            <v>VAN NIEKERK</v>
          </cell>
          <cell r="D2300" t="str">
            <v>W</v>
          </cell>
          <cell r="E2300" t="str">
            <v>M</v>
          </cell>
          <cell r="F2300" t="str">
            <v>B8/1</v>
          </cell>
          <cell r="G2300" t="str">
            <v>ANWN</v>
          </cell>
        </row>
        <row r="2301">
          <cell r="A2301">
            <v>2357</v>
          </cell>
          <cell r="B2301" t="str">
            <v>stefan</v>
          </cell>
          <cell r="C2301" t="str">
            <v>VISSER</v>
          </cell>
          <cell r="D2301" t="str">
            <v>W</v>
          </cell>
          <cell r="E2301" t="str">
            <v>M</v>
          </cell>
          <cell r="F2301" t="str">
            <v>B8/1</v>
          </cell>
          <cell r="G2301" t="str">
            <v>ANWN</v>
          </cell>
        </row>
        <row r="2302">
          <cell r="A2302">
            <v>2358</v>
          </cell>
          <cell r="B2302" t="str">
            <v>dian</v>
          </cell>
          <cell r="C2302" t="str">
            <v>WELMAN</v>
          </cell>
          <cell r="D2302" t="str">
            <v>W</v>
          </cell>
          <cell r="E2302" t="str">
            <v>M</v>
          </cell>
          <cell r="F2302" t="str">
            <v>B8/1</v>
          </cell>
          <cell r="G2302" t="str">
            <v>ANWN</v>
          </cell>
        </row>
        <row r="2303">
          <cell r="A2303">
            <v>2359</v>
          </cell>
          <cell r="B2303" t="str">
            <v>divan</v>
          </cell>
          <cell r="C2303" t="str">
            <v>WERNER</v>
          </cell>
          <cell r="D2303" t="str">
            <v>W</v>
          </cell>
          <cell r="E2303" t="str">
            <v>M</v>
          </cell>
          <cell r="F2303" t="str">
            <v>B8/1</v>
          </cell>
          <cell r="G2303" t="str">
            <v>ANWN</v>
          </cell>
        </row>
        <row r="2304">
          <cell r="A2304">
            <v>2360</v>
          </cell>
          <cell r="B2304" t="str">
            <v>henshall</v>
          </cell>
          <cell r="C2304" t="str">
            <v>WHITFIELD</v>
          </cell>
          <cell r="D2304" t="str">
            <v>W</v>
          </cell>
          <cell r="E2304" t="str">
            <v>M</v>
          </cell>
          <cell r="F2304" t="str">
            <v>B8/1</v>
          </cell>
          <cell r="G2304" t="str">
            <v>ANWN</v>
          </cell>
        </row>
        <row r="2305">
          <cell r="A2305">
            <v>2361</v>
          </cell>
          <cell r="B2305" t="str">
            <v>zander</v>
          </cell>
          <cell r="C2305" t="str">
            <v>WILLIAMSON</v>
          </cell>
          <cell r="D2305" t="str">
            <v>W</v>
          </cell>
          <cell r="E2305" t="str">
            <v>M</v>
          </cell>
          <cell r="F2305" t="str">
            <v>B8/1</v>
          </cell>
          <cell r="G2305" t="str">
            <v>ANWN</v>
          </cell>
        </row>
        <row r="2306">
          <cell r="A2306">
            <v>2362</v>
          </cell>
          <cell r="B2306" t="str">
            <v>marcus</v>
          </cell>
          <cell r="C2306" t="str">
            <v>BESTER</v>
          </cell>
          <cell r="D2306" t="str">
            <v>W</v>
          </cell>
          <cell r="E2306" t="str">
            <v>M</v>
          </cell>
          <cell r="F2306" t="str">
            <v>B9/2</v>
          </cell>
          <cell r="G2306" t="str">
            <v>ANWN</v>
          </cell>
        </row>
        <row r="2307">
          <cell r="A2307">
            <v>2363</v>
          </cell>
          <cell r="B2307" t="str">
            <v>righardt</v>
          </cell>
          <cell r="C2307" t="str">
            <v>DE JAGER</v>
          </cell>
          <cell r="D2307" t="str">
            <v>W</v>
          </cell>
          <cell r="E2307" t="str">
            <v>M</v>
          </cell>
          <cell r="F2307" t="str">
            <v>B9/2</v>
          </cell>
          <cell r="G2307" t="str">
            <v>ANWN</v>
          </cell>
        </row>
        <row r="2308">
          <cell r="A2308">
            <v>2364</v>
          </cell>
          <cell r="B2308" t="str">
            <v>lourens</v>
          </cell>
          <cell r="C2308" t="str">
            <v>ELOFF</v>
          </cell>
          <cell r="D2308" t="str">
            <v>W</v>
          </cell>
          <cell r="E2308" t="str">
            <v>M</v>
          </cell>
          <cell r="F2308" t="str">
            <v>B9/2</v>
          </cell>
          <cell r="G2308" t="str">
            <v>ANWN</v>
          </cell>
        </row>
        <row r="2309">
          <cell r="A2309">
            <v>2365</v>
          </cell>
          <cell r="B2309" t="str">
            <v>phemelo</v>
          </cell>
          <cell r="C2309" t="str">
            <v>GAEGANE</v>
          </cell>
          <cell r="D2309" t="str">
            <v>B</v>
          </cell>
          <cell r="E2309" t="str">
            <v>M</v>
          </cell>
          <cell r="F2309" t="str">
            <v>B9/2</v>
          </cell>
          <cell r="G2309" t="str">
            <v>ANWN</v>
          </cell>
        </row>
        <row r="2310">
          <cell r="A2310">
            <v>2366</v>
          </cell>
          <cell r="B2310" t="str">
            <v>eddie</v>
          </cell>
          <cell r="C2310" t="str">
            <v>KEMP</v>
          </cell>
          <cell r="D2310" t="str">
            <v>W</v>
          </cell>
          <cell r="E2310" t="str">
            <v>M</v>
          </cell>
          <cell r="F2310" t="str">
            <v>B9/2</v>
          </cell>
          <cell r="G2310" t="str">
            <v>ANWN</v>
          </cell>
        </row>
        <row r="2311">
          <cell r="A2311">
            <v>2367</v>
          </cell>
          <cell r="B2311" t="str">
            <v>louis adriaan</v>
          </cell>
          <cell r="C2311" t="str">
            <v>KOTZE</v>
          </cell>
          <cell r="D2311" t="str">
            <v>W</v>
          </cell>
          <cell r="E2311" t="str">
            <v>M</v>
          </cell>
          <cell r="F2311" t="str">
            <v>B9/2</v>
          </cell>
          <cell r="G2311" t="str">
            <v>ANWN</v>
          </cell>
        </row>
        <row r="2312">
          <cell r="A2312">
            <v>2368</v>
          </cell>
          <cell r="B2312" t="str">
            <v>stephan</v>
          </cell>
          <cell r="C2312" t="str">
            <v>LANDSBERG</v>
          </cell>
          <cell r="D2312" t="str">
            <v>W</v>
          </cell>
          <cell r="E2312" t="str">
            <v>M</v>
          </cell>
          <cell r="F2312" t="str">
            <v>B9/2</v>
          </cell>
          <cell r="G2312" t="str">
            <v>ANWN</v>
          </cell>
        </row>
        <row r="2313">
          <cell r="A2313">
            <v>2369</v>
          </cell>
          <cell r="B2313" t="str">
            <v>omolemo</v>
          </cell>
          <cell r="C2313" t="str">
            <v>LENTSWE</v>
          </cell>
          <cell r="D2313" t="str">
            <v>B</v>
          </cell>
          <cell r="E2313" t="str">
            <v>M</v>
          </cell>
          <cell r="F2313" t="str">
            <v>B9/2</v>
          </cell>
          <cell r="G2313" t="str">
            <v>ANWN</v>
          </cell>
        </row>
        <row r="2314">
          <cell r="A2314">
            <v>2370</v>
          </cell>
          <cell r="B2314" t="str">
            <v>omphemetshe</v>
          </cell>
          <cell r="C2314" t="str">
            <v>LEPHOI</v>
          </cell>
          <cell r="D2314" t="str">
            <v>B</v>
          </cell>
          <cell r="E2314" t="str">
            <v>M</v>
          </cell>
          <cell r="F2314" t="str">
            <v>B9/2</v>
          </cell>
          <cell r="G2314" t="str">
            <v>ANWN</v>
          </cell>
        </row>
        <row r="2315">
          <cell r="A2315">
            <v>2371</v>
          </cell>
          <cell r="B2315" t="str">
            <v>stefan</v>
          </cell>
          <cell r="C2315" t="str">
            <v>NAGEL</v>
          </cell>
          <cell r="D2315" t="str">
            <v>W</v>
          </cell>
          <cell r="E2315" t="str">
            <v>M</v>
          </cell>
          <cell r="F2315" t="str">
            <v>B9/2</v>
          </cell>
          <cell r="G2315" t="str">
            <v>ANWN</v>
          </cell>
        </row>
        <row r="2316">
          <cell r="A2316">
            <v>2372</v>
          </cell>
          <cell r="B2316" t="str">
            <v>marnus</v>
          </cell>
          <cell r="C2316" t="str">
            <v>PIENAAR</v>
          </cell>
          <cell r="D2316" t="str">
            <v>W</v>
          </cell>
          <cell r="E2316" t="str">
            <v>M</v>
          </cell>
          <cell r="F2316" t="str">
            <v>B9/2</v>
          </cell>
          <cell r="G2316" t="str">
            <v>ANWN</v>
          </cell>
        </row>
        <row r="2317">
          <cell r="A2317">
            <v>2373</v>
          </cell>
          <cell r="B2317" t="str">
            <v>tebogo</v>
          </cell>
          <cell r="C2317" t="str">
            <v>SELEKE</v>
          </cell>
          <cell r="D2317" t="str">
            <v>B</v>
          </cell>
          <cell r="E2317" t="str">
            <v>M</v>
          </cell>
          <cell r="F2317" t="str">
            <v>B9/2</v>
          </cell>
          <cell r="G2317" t="str">
            <v>ANWN</v>
          </cell>
        </row>
        <row r="2318">
          <cell r="A2318">
            <v>2374</v>
          </cell>
          <cell r="B2318" t="str">
            <v>lethabo</v>
          </cell>
          <cell r="C2318" t="str">
            <v>TOODI</v>
          </cell>
          <cell r="D2318" t="str">
            <v>B</v>
          </cell>
          <cell r="E2318" t="str">
            <v>M</v>
          </cell>
          <cell r="F2318" t="str">
            <v>B9/2</v>
          </cell>
          <cell r="G2318" t="str">
            <v>ANWN</v>
          </cell>
        </row>
        <row r="2319">
          <cell r="A2319">
            <v>2375</v>
          </cell>
          <cell r="B2319" t="str">
            <v>wian</v>
          </cell>
          <cell r="C2319" t="str">
            <v>VAN DER MERWE</v>
          </cell>
          <cell r="D2319" t="str">
            <v>W</v>
          </cell>
          <cell r="E2319" t="str">
            <v>M</v>
          </cell>
          <cell r="F2319" t="str">
            <v>B9/2</v>
          </cell>
          <cell r="G2319" t="str">
            <v>ANWN</v>
          </cell>
        </row>
        <row r="2320">
          <cell r="A2320">
            <v>2376</v>
          </cell>
          <cell r="B2320" t="str">
            <v>johan</v>
          </cell>
          <cell r="C2320" t="str">
            <v>VAN DER WALT</v>
          </cell>
          <cell r="D2320" t="str">
            <v>W</v>
          </cell>
          <cell r="E2320" t="str">
            <v>M</v>
          </cell>
          <cell r="F2320" t="str">
            <v>B9/2</v>
          </cell>
          <cell r="G2320" t="str">
            <v>ANWN</v>
          </cell>
        </row>
        <row r="2321">
          <cell r="A2321">
            <v>2377</v>
          </cell>
          <cell r="B2321" t="str">
            <v>andries</v>
          </cell>
          <cell r="C2321" t="str">
            <v>VERSTER</v>
          </cell>
          <cell r="D2321" t="str">
            <v>W</v>
          </cell>
          <cell r="E2321" t="str">
            <v>M</v>
          </cell>
          <cell r="F2321" t="str">
            <v>B9/2</v>
          </cell>
          <cell r="G2321" t="str">
            <v>ANWN</v>
          </cell>
        </row>
        <row r="2322">
          <cell r="A2322">
            <v>2378</v>
          </cell>
          <cell r="B2322" t="str">
            <v>jp</v>
          </cell>
          <cell r="C2322" t="str">
            <v>WELMAN</v>
          </cell>
          <cell r="D2322" t="str">
            <v>W</v>
          </cell>
          <cell r="E2322" t="str">
            <v>M</v>
          </cell>
          <cell r="F2322" t="str">
            <v>B9/2</v>
          </cell>
          <cell r="G2322" t="str">
            <v>ANWN</v>
          </cell>
        </row>
        <row r="2323">
          <cell r="A2323">
            <v>2379</v>
          </cell>
          <cell r="B2323" t="str">
            <v>carla</v>
          </cell>
          <cell r="C2323" t="str">
            <v>BASSON</v>
          </cell>
          <cell r="D2323" t="str">
            <v>W</v>
          </cell>
          <cell r="E2323" t="str">
            <v>F</v>
          </cell>
          <cell r="F2323" t="str">
            <v>G10/2</v>
          </cell>
          <cell r="G2323" t="str">
            <v>ANWN</v>
          </cell>
        </row>
        <row r="2324">
          <cell r="A2324">
            <v>2380</v>
          </cell>
          <cell r="B2324" t="str">
            <v>viane</v>
          </cell>
          <cell r="C2324" t="str">
            <v>BASSON</v>
          </cell>
          <cell r="D2324" t="str">
            <v>W</v>
          </cell>
          <cell r="E2324" t="str">
            <v>F</v>
          </cell>
          <cell r="F2324" t="str">
            <v>G10/2</v>
          </cell>
          <cell r="G2324" t="str">
            <v>ANWN</v>
          </cell>
        </row>
        <row r="2325">
          <cell r="A2325">
            <v>2381</v>
          </cell>
          <cell r="B2325" t="str">
            <v>quenne</v>
          </cell>
          <cell r="C2325" t="str">
            <v>BOTHA</v>
          </cell>
          <cell r="D2325" t="str">
            <v>W</v>
          </cell>
          <cell r="E2325" t="str">
            <v>F</v>
          </cell>
          <cell r="F2325" t="str">
            <v>G10/2</v>
          </cell>
          <cell r="G2325" t="str">
            <v>ANWN</v>
          </cell>
        </row>
        <row r="2326">
          <cell r="A2326">
            <v>2382</v>
          </cell>
          <cell r="B2326" t="str">
            <v>lee-lynn</v>
          </cell>
          <cell r="C2326" t="str">
            <v>DE VRIES</v>
          </cell>
          <cell r="D2326" t="str">
            <v>W</v>
          </cell>
          <cell r="E2326" t="str">
            <v>F</v>
          </cell>
          <cell r="F2326" t="str">
            <v>G10/2</v>
          </cell>
          <cell r="G2326" t="str">
            <v>ANWN</v>
          </cell>
        </row>
        <row r="2327">
          <cell r="A2327">
            <v>2383</v>
          </cell>
          <cell r="B2327" t="str">
            <v>lillanie</v>
          </cell>
          <cell r="C2327" t="str">
            <v>ELOFF</v>
          </cell>
          <cell r="D2327" t="str">
            <v>W</v>
          </cell>
          <cell r="E2327" t="str">
            <v>F</v>
          </cell>
          <cell r="F2327" t="str">
            <v>G10/2</v>
          </cell>
          <cell r="G2327" t="str">
            <v>ANWN</v>
          </cell>
        </row>
        <row r="2328">
          <cell r="A2328">
            <v>2384</v>
          </cell>
          <cell r="B2328" t="str">
            <v>simone</v>
          </cell>
          <cell r="C2328" t="str">
            <v>GROENEWALD</v>
          </cell>
          <cell r="D2328" t="str">
            <v>W</v>
          </cell>
          <cell r="E2328" t="str">
            <v>F</v>
          </cell>
          <cell r="F2328" t="str">
            <v>G10/2</v>
          </cell>
          <cell r="G2328" t="str">
            <v>ANWN</v>
          </cell>
        </row>
        <row r="2329">
          <cell r="A2329">
            <v>2385</v>
          </cell>
          <cell r="B2329" t="str">
            <v>addison</v>
          </cell>
          <cell r="C2329" t="str">
            <v>HAASBROEK</v>
          </cell>
          <cell r="D2329" t="str">
            <v>C</v>
          </cell>
          <cell r="E2329" t="str">
            <v>F</v>
          </cell>
          <cell r="F2329" t="str">
            <v>G10/2</v>
          </cell>
          <cell r="G2329" t="str">
            <v>ANWN</v>
          </cell>
        </row>
        <row r="2330">
          <cell r="A2330">
            <v>2386</v>
          </cell>
          <cell r="B2330" t="str">
            <v>lana</v>
          </cell>
          <cell r="C2330" t="str">
            <v>HARMSE</v>
          </cell>
          <cell r="D2330" t="str">
            <v>W</v>
          </cell>
          <cell r="E2330" t="str">
            <v>F</v>
          </cell>
          <cell r="F2330" t="str">
            <v>G10/2</v>
          </cell>
          <cell r="G2330" t="str">
            <v>ANWN</v>
          </cell>
        </row>
        <row r="2331">
          <cell r="A2331">
            <v>2387</v>
          </cell>
          <cell r="B2331" t="str">
            <v>ane</v>
          </cell>
          <cell r="C2331" t="str">
            <v>MINNIE</v>
          </cell>
          <cell r="D2331" t="str">
            <v>W</v>
          </cell>
          <cell r="E2331" t="str">
            <v>F</v>
          </cell>
          <cell r="F2331" t="str">
            <v>G10/2</v>
          </cell>
          <cell r="G2331" t="str">
            <v>ANWN</v>
          </cell>
        </row>
        <row r="2332">
          <cell r="A2332">
            <v>2388</v>
          </cell>
          <cell r="B2332" t="str">
            <v>tatiana</v>
          </cell>
          <cell r="C2332" t="str">
            <v>PIETERSE</v>
          </cell>
          <cell r="D2332" t="str">
            <v>W</v>
          </cell>
          <cell r="E2332" t="str">
            <v>F</v>
          </cell>
          <cell r="F2332" t="str">
            <v>G10/2</v>
          </cell>
          <cell r="G2332" t="str">
            <v>ANWN</v>
          </cell>
        </row>
        <row r="2333">
          <cell r="A2333">
            <v>2389</v>
          </cell>
          <cell r="B2333" t="str">
            <v>anneke</v>
          </cell>
          <cell r="C2333" t="str">
            <v>PRETORIUS</v>
          </cell>
          <cell r="D2333" t="str">
            <v>W</v>
          </cell>
          <cell r="E2333" t="str">
            <v>F</v>
          </cell>
          <cell r="F2333" t="str">
            <v>G10/2</v>
          </cell>
          <cell r="G2333" t="str">
            <v>ANWN</v>
          </cell>
        </row>
        <row r="2334">
          <cell r="A2334">
            <v>2390</v>
          </cell>
          <cell r="B2334" t="str">
            <v>marianka</v>
          </cell>
          <cell r="C2334" t="str">
            <v>SCHRAMM</v>
          </cell>
          <cell r="D2334" t="str">
            <v>W</v>
          </cell>
          <cell r="E2334" t="str">
            <v>F</v>
          </cell>
          <cell r="F2334" t="str">
            <v>G10/2</v>
          </cell>
          <cell r="G2334" t="str">
            <v>ANWN</v>
          </cell>
        </row>
        <row r="2335">
          <cell r="A2335">
            <v>2391</v>
          </cell>
          <cell r="B2335" t="str">
            <v>thenique</v>
          </cell>
          <cell r="C2335" t="str">
            <v>SMIT</v>
          </cell>
          <cell r="D2335" t="str">
            <v>W</v>
          </cell>
          <cell r="E2335" t="str">
            <v>F</v>
          </cell>
          <cell r="F2335" t="str">
            <v>G10/2</v>
          </cell>
          <cell r="G2335" t="str">
            <v>ANWN</v>
          </cell>
        </row>
        <row r="2336">
          <cell r="A2336">
            <v>2392</v>
          </cell>
          <cell r="B2336" t="str">
            <v>zoe</v>
          </cell>
          <cell r="C2336" t="str">
            <v>STEYN</v>
          </cell>
          <cell r="D2336" t="str">
            <v>W</v>
          </cell>
          <cell r="E2336" t="str">
            <v>F</v>
          </cell>
          <cell r="F2336" t="str">
            <v>G10/2</v>
          </cell>
          <cell r="G2336" t="str">
            <v>ANWN</v>
          </cell>
        </row>
        <row r="2337">
          <cell r="A2337">
            <v>2393</v>
          </cell>
          <cell r="B2337" t="str">
            <v>elri</v>
          </cell>
          <cell r="C2337" t="str">
            <v>VAN DEN BERG</v>
          </cell>
          <cell r="D2337" t="str">
            <v>W</v>
          </cell>
          <cell r="E2337" t="str">
            <v>F</v>
          </cell>
          <cell r="F2337" t="str">
            <v>G10/2</v>
          </cell>
          <cell r="G2337" t="str">
            <v>ANWN</v>
          </cell>
        </row>
        <row r="2338">
          <cell r="A2338">
            <v>2394</v>
          </cell>
          <cell r="B2338" t="str">
            <v>leandrie</v>
          </cell>
          <cell r="C2338" t="str">
            <v>VAN WYK</v>
          </cell>
          <cell r="D2338" t="str">
            <v>W</v>
          </cell>
          <cell r="E2338" t="str">
            <v>F</v>
          </cell>
          <cell r="F2338" t="str">
            <v>G10/2</v>
          </cell>
          <cell r="G2338" t="str">
            <v>ANWN</v>
          </cell>
        </row>
        <row r="2339">
          <cell r="A2339">
            <v>2395</v>
          </cell>
          <cell r="B2339" t="str">
            <v>juane</v>
          </cell>
          <cell r="C2339" t="str">
            <v>VERSTER</v>
          </cell>
          <cell r="D2339" t="str">
            <v>W</v>
          </cell>
          <cell r="E2339" t="str">
            <v>F</v>
          </cell>
          <cell r="F2339" t="str">
            <v>G10/2</v>
          </cell>
          <cell r="G2339" t="str">
            <v>ANWN</v>
          </cell>
        </row>
        <row r="2340">
          <cell r="A2340">
            <v>2396</v>
          </cell>
          <cell r="B2340" t="str">
            <v>mar-lene</v>
          </cell>
          <cell r="C2340" t="str">
            <v>BOTHA</v>
          </cell>
          <cell r="D2340" t="str">
            <v>W</v>
          </cell>
          <cell r="E2340" t="str">
            <v>F</v>
          </cell>
          <cell r="F2340" t="str">
            <v>G11/3</v>
          </cell>
          <cell r="G2340" t="str">
            <v>ANWN</v>
          </cell>
        </row>
        <row r="2341">
          <cell r="A2341">
            <v>2397</v>
          </cell>
          <cell r="B2341" t="str">
            <v>yune</v>
          </cell>
          <cell r="C2341" t="str">
            <v>BOTHA</v>
          </cell>
          <cell r="D2341" t="str">
            <v>W</v>
          </cell>
          <cell r="E2341" t="str">
            <v>F</v>
          </cell>
          <cell r="F2341" t="str">
            <v>G11/3</v>
          </cell>
          <cell r="G2341" t="str">
            <v>ANWN</v>
          </cell>
        </row>
        <row r="2342">
          <cell r="A2342">
            <v>2398</v>
          </cell>
          <cell r="B2342" t="str">
            <v>micayla</v>
          </cell>
          <cell r="C2342" t="str">
            <v>BRONKHORST</v>
          </cell>
          <cell r="D2342" t="str">
            <v>W</v>
          </cell>
          <cell r="E2342" t="str">
            <v>F</v>
          </cell>
          <cell r="F2342" t="str">
            <v>G11/3</v>
          </cell>
          <cell r="G2342" t="str">
            <v>ANWN</v>
          </cell>
        </row>
        <row r="2343">
          <cell r="A2343">
            <v>2399</v>
          </cell>
          <cell r="B2343" t="str">
            <v>colby</v>
          </cell>
          <cell r="C2343" t="str">
            <v>BURROWS</v>
          </cell>
          <cell r="D2343" t="str">
            <v>W</v>
          </cell>
          <cell r="E2343" t="str">
            <v>F</v>
          </cell>
          <cell r="F2343" t="str">
            <v>G11/3</v>
          </cell>
          <cell r="G2343" t="str">
            <v>ANWN</v>
          </cell>
        </row>
        <row r="2344">
          <cell r="A2344">
            <v>2400</v>
          </cell>
          <cell r="B2344" t="str">
            <v>kayleigh</v>
          </cell>
          <cell r="C2344" t="str">
            <v>COOKS</v>
          </cell>
          <cell r="D2344" t="str">
            <v>W</v>
          </cell>
          <cell r="E2344" t="str">
            <v>F</v>
          </cell>
          <cell r="F2344" t="str">
            <v>G11/3</v>
          </cell>
          <cell r="G2344" t="str">
            <v>ANWN</v>
          </cell>
        </row>
        <row r="2345">
          <cell r="A2345">
            <v>2401</v>
          </cell>
          <cell r="B2345" t="str">
            <v>ester</v>
          </cell>
          <cell r="C2345" t="str">
            <v>KRIEL</v>
          </cell>
          <cell r="D2345" t="str">
            <v>W</v>
          </cell>
          <cell r="E2345" t="str">
            <v>F</v>
          </cell>
          <cell r="F2345" t="str">
            <v>G11/3</v>
          </cell>
          <cell r="G2345" t="str">
            <v>ANWN</v>
          </cell>
        </row>
        <row r="2346">
          <cell r="A2346">
            <v>2402</v>
          </cell>
          <cell r="B2346" t="str">
            <v>chante</v>
          </cell>
          <cell r="C2346" t="str">
            <v>KRUGER</v>
          </cell>
          <cell r="D2346" t="str">
            <v>W</v>
          </cell>
          <cell r="E2346" t="str">
            <v>F</v>
          </cell>
          <cell r="F2346" t="str">
            <v>G11/3</v>
          </cell>
          <cell r="G2346" t="str">
            <v>ANWN</v>
          </cell>
        </row>
        <row r="2347">
          <cell r="A2347">
            <v>2403</v>
          </cell>
          <cell r="B2347" t="str">
            <v>larose</v>
          </cell>
          <cell r="C2347" t="str">
            <v>LOURENS</v>
          </cell>
          <cell r="D2347" t="str">
            <v>W</v>
          </cell>
          <cell r="E2347" t="str">
            <v>F</v>
          </cell>
          <cell r="F2347" t="str">
            <v>G11/3</v>
          </cell>
          <cell r="G2347" t="str">
            <v>ANWN</v>
          </cell>
        </row>
        <row r="2348">
          <cell r="A2348">
            <v>2404</v>
          </cell>
          <cell r="B2348" t="str">
            <v>oatile</v>
          </cell>
          <cell r="C2348" t="str">
            <v>MOLEFI</v>
          </cell>
          <cell r="D2348" t="str">
            <v>B</v>
          </cell>
          <cell r="E2348" t="str">
            <v>F</v>
          </cell>
          <cell r="F2348" t="str">
            <v>G11/3</v>
          </cell>
          <cell r="G2348" t="str">
            <v>ANWN</v>
          </cell>
        </row>
        <row r="2349">
          <cell r="A2349">
            <v>2405</v>
          </cell>
          <cell r="B2349" t="str">
            <v>chene</v>
          </cell>
          <cell r="C2349" t="str">
            <v>NAUDE</v>
          </cell>
          <cell r="D2349" t="str">
            <v>W</v>
          </cell>
          <cell r="E2349" t="str">
            <v>F</v>
          </cell>
          <cell r="F2349" t="str">
            <v>G11/3</v>
          </cell>
          <cell r="G2349" t="str">
            <v>ANWN</v>
          </cell>
        </row>
        <row r="2350">
          <cell r="A2350">
            <v>2406</v>
          </cell>
          <cell r="B2350" t="str">
            <v>sunel</v>
          </cell>
          <cell r="C2350" t="str">
            <v>NAUDE</v>
          </cell>
          <cell r="D2350" t="str">
            <v>W</v>
          </cell>
          <cell r="E2350" t="str">
            <v>F</v>
          </cell>
          <cell r="F2350" t="str">
            <v>G11/3</v>
          </cell>
          <cell r="G2350" t="str">
            <v>ANWN</v>
          </cell>
        </row>
        <row r="2351">
          <cell r="A2351">
            <v>2407</v>
          </cell>
          <cell r="B2351" t="str">
            <v>allison</v>
          </cell>
          <cell r="C2351" t="str">
            <v>VAN DER WESTHUIZEN</v>
          </cell>
          <cell r="D2351" t="str">
            <v>W</v>
          </cell>
          <cell r="E2351" t="str">
            <v>F</v>
          </cell>
          <cell r="F2351" t="str">
            <v>G11/3</v>
          </cell>
          <cell r="G2351" t="str">
            <v>ANWN</v>
          </cell>
        </row>
        <row r="2352">
          <cell r="A2352">
            <v>2408</v>
          </cell>
          <cell r="B2352" t="str">
            <v>janke</v>
          </cell>
          <cell r="C2352" t="str">
            <v>VAN NIEKERK</v>
          </cell>
          <cell r="D2352" t="str">
            <v>W</v>
          </cell>
          <cell r="E2352" t="str">
            <v>F</v>
          </cell>
          <cell r="F2352" t="str">
            <v>G11/3</v>
          </cell>
          <cell r="G2352" t="str">
            <v>ANWN</v>
          </cell>
        </row>
        <row r="2353">
          <cell r="A2353">
            <v>2409</v>
          </cell>
          <cell r="B2353" t="str">
            <v>minke</v>
          </cell>
          <cell r="C2353" t="str">
            <v>VAN NIEKERK</v>
          </cell>
          <cell r="D2353" t="str">
            <v>W</v>
          </cell>
          <cell r="E2353" t="str">
            <v>F</v>
          </cell>
          <cell r="F2353" t="str">
            <v>G11/3</v>
          </cell>
          <cell r="G2353" t="str">
            <v>ANWN</v>
          </cell>
        </row>
        <row r="2354">
          <cell r="A2354">
            <v>2410</v>
          </cell>
          <cell r="B2354" t="str">
            <v>zoey</v>
          </cell>
          <cell r="C2354" t="str">
            <v>WATT</v>
          </cell>
          <cell r="D2354" t="str">
            <v>W</v>
          </cell>
          <cell r="E2354" t="str">
            <v>F</v>
          </cell>
          <cell r="F2354" t="str">
            <v>G11/3</v>
          </cell>
          <cell r="G2354" t="str">
            <v>ANWN</v>
          </cell>
        </row>
        <row r="2355">
          <cell r="A2355">
            <v>2411</v>
          </cell>
          <cell r="B2355" t="str">
            <v>rulandi</v>
          </cell>
          <cell r="C2355" t="str">
            <v>WEYERS</v>
          </cell>
          <cell r="D2355" t="str">
            <v>W</v>
          </cell>
          <cell r="E2355" t="str">
            <v>F</v>
          </cell>
          <cell r="F2355" t="str">
            <v>G11/3</v>
          </cell>
          <cell r="G2355" t="str">
            <v>ANWN</v>
          </cell>
        </row>
        <row r="2356">
          <cell r="A2356">
            <v>2412</v>
          </cell>
          <cell r="B2356" t="str">
            <v>mirne</v>
          </cell>
          <cell r="C2356" t="str">
            <v>YOUNG</v>
          </cell>
          <cell r="D2356" t="str">
            <v>W</v>
          </cell>
          <cell r="E2356" t="str">
            <v>F</v>
          </cell>
          <cell r="F2356" t="str">
            <v>G11/3</v>
          </cell>
          <cell r="G2356" t="str">
            <v>ANWN</v>
          </cell>
        </row>
        <row r="2357">
          <cell r="A2357">
            <v>2413</v>
          </cell>
          <cell r="B2357" t="str">
            <v>zante</v>
          </cell>
          <cell r="C2357" t="str">
            <v>YOUNG</v>
          </cell>
          <cell r="D2357" t="str">
            <v>W</v>
          </cell>
          <cell r="E2357" t="str">
            <v>F</v>
          </cell>
          <cell r="F2357" t="str">
            <v>G11/3</v>
          </cell>
          <cell r="G2357" t="str">
            <v>ANWN</v>
          </cell>
        </row>
        <row r="2358">
          <cell r="A2358">
            <v>2414</v>
          </cell>
          <cell r="B2358" t="str">
            <v>mone</v>
          </cell>
          <cell r="C2358" t="str">
            <v>COETZEE</v>
          </cell>
          <cell r="D2358" t="str">
            <v>W</v>
          </cell>
          <cell r="E2358" t="str">
            <v>F</v>
          </cell>
          <cell r="F2358" t="str">
            <v>G12/3</v>
          </cell>
          <cell r="G2358" t="str">
            <v>ANWN</v>
          </cell>
        </row>
        <row r="2359">
          <cell r="A2359">
            <v>2415</v>
          </cell>
          <cell r="B2359" t="str">
            <v>melissa</v>
          </cell>
          <cell r="C2359" t="str">
            <v>DE LANGE</v>
          </cell>
          <cell r="D2359" t="str">
            <v>W</v>
          </cell>
          <cell r="E2359" t="str">
            <v>F</v>
          </cell>
          <cell r="F2359" t="str">
            <v>G12/3</v>
          </cell>
          <cell r="G2359" t="str">
            <v>ANWN</v>
          </cell>
        </row>
        <row r="2360">
          <cell r="A2360">
            <v>2416</v>
          </cell>
          <cell r="B2360" t="str">
            <v>carmen</v>
          </cell>
          <cell r="C2360" t="str">
            <v>DICKS</v>
          </cell>
          <cell r="D2360" t="str">
            <v>W</v>
          </cell>
          <cell r="E2360" t="str">
            <v>F</v>
          </cell>
          <cell r="F2360" t="str">
            <v>G12/3</v>
          </cell>
          <cell r="G2360" t="str">
            <v>ANWN</v>
          </cell>
        </row>
        <row r="2361">
          <cell r="A2361">
            <v>2417</v>
          </cell>
          <cell r="B2361" t="str">
            <v>leonelle</v>
          </cell>
          <cell r="C2361" t="str">
            <v>GAGIANO</v>
          </cell>
          <cell r="D2361" t="str">
            <v>W</v>
          </cell>
          <cell r="E2361" t="str">
            <v>F</v>
          </cell>
          <cell r="F2361" t="str">
            <v>G12/3</v>
          </cell>
          <cell r="G2361" t="str">
            <v>ANWN</v>
          </cell>
        </row>
        <row r="2362">
          <cell r="A2362">
            <v>2418</v>
          </cell>
          <cell r="B2362" t="str">
            <v>mia</v>
          </cell>
          <cell r="C2362" t="str">
            <v>LE ROUX</v>
          </cell>
          <cell r="D2362" t="str">
            <v>W</v>
          </cell>
          <cell r="E2362" t="str">
            <v>F</v>
          </cell>
          <cell r="F2362" t="str">
            <v>G12/3</v>
          </cell>
          <cell r="G2362" t="str">
            <v>ANWN</v>
          </cell>
        </row>
        <row r="2363">
          <cell r="A2363">
            <v>2419</v>
          </cell>
          <cell r="B2363" t="str">
            <v>agnes</v>
          </cell>
          <cell r="C2363" t="str">
            <v>NCUBE</v>
          </cell>
          <cell r="D2363" t="str">
            <v>B</v>
          </cell>
          <cell r="E2363" t="str">
            <v>F</v>
          </cell>
          <cell r="F2363" t="str">
            <v>G12/3</v>
          </cell>
          <cell r="G2363" t="str">
            <v>ANWN</v>
          </cell>
        </row>
        <row r="2364">
          <cell r="A2364">
            <v>2420</v>
          </cell>
          <cell r="B2364" t="str">
            <v>kelello</v>
          </cell>
          <cell r="C2364" t="str">
            <v>PHOKOJE</v>
          </cell>
          <cell r="D2364" t="str">
            <v>B</v>
          </cell>
          <cell r="E2364" t="str">
            <v>F</v>
          </cell>
          <cell r="F2364" t="str">
            <v>G12/3</v>
          </cell>
          <cell r="G2364" t="str">
            <v>ANWN</v>
          </cell>
        </row>
        <row r="2365">
          <cell r="A2365">
            <v>2421</v>
          </cell>
          <cell r="B2365" t="str">
            <v>katelyn</v>
          </cell>
          <cell r="C2365" t="str">
            <v>ROSSOUW</v>
          </cell>
          <cell r="D2365" t="str">
            <v>W</v>
          </cell>
          <cell r="E2365" t="str">
            <v>F</v>
          </cell>
          <cell r="F2365" t="str">
            <v>G12/3</v>
          </cell>
          <cell r="G2365" t="str">
            <v>ANWN</v>
          </cell>
        </row>
        <row r="2366">
          <cell r="A2366">
            <v>2422</v>
          </cell>
          <cell r="B2366" t="str">
            <v>zari-nel</v>
          </cell>
          <cell r="C2366" t="str">
            <v>SMIT</v>
          </cell>
          <cell r="D2366" t="str">
            <v>W</v>
          </cell>
          <cell r="E2366" t="str">
            <v>F</v>
          </cell>
          <cell r="F2366" t="str">
            <v>G12/3</v>
          </cell>
          <cell r="G2366" t="str">
            <v>ANWN</v>
          </cell>
        </row>
        <row r="2367">
          <cell r="A2367">
            <v>2423</v>
          </cell>
          <cell r="B2367" t="str">
            <v>heili</v>
          </cell>
          <cell r="C2367" t="str">
            <v>VAN DEN BERG</v>
          </cell>
          <cell r="D2367" t="str">
            <v>W</v>
          </cell>
          <cell r="E2367" t="str">
            <v>F</v>
          </cell>
          <cell r="F2367" t="str">
            <v>G12/3</v>
          </cell>
          <cell r="G2367" t="str">
            <v>ANWN</v>
          </cell>
        </row>
        <row r="2368">
          <cell r="A2368">
            <v>2424</v>
          </cell>
          <cell r="B2368" t="str">
            <v>anouk</v>
          </cell>
          <cell r="C2368" t="str">
            <v>VAN DER WALT</v>
          </cell>
          <cell r="D2368" t="str">
            <v>W</v>
          </cell>
          <cell r="E2368" t="str">
            <v>F</v>
          </cell>
          <cell r="F2368" t="str">
            <v>G12/3</v>
          </cell>
          <cell r="G2368" t="str">
            <v>ANWN</v>
          </cell>
        </row>
        <row r="2369">
          <cell r="A2369">
            <v>2425</v>
          </cell>
          <cell r="B2369" t="str">
            <v>chante</v>
          </cell>
          <cell r="C2369" t="str">
            <v>WOLMARANS</v>
          </cell>
          <cell r="D2369" t="str">
            <v>W</v>
          </cell>
          <cell r="E2369" t="str">
            <v>F</v>
          </cell>
          <cell r="F2369" t="str">
            <v>G12/3</v>
          </cell>
          <cell r="G2369" t="str">
            <v>ANWN</v>
          </cell>
        </row>
        <row r="2370">
          <cell r="A2370">
            <v>2426</v>
          </cell>
          <cell r="B2370" t="str">
            <v>janneke</v>
          </cell>
          <cell r="C2370" t="str">
            <v>DE WET</v>
          </cell>
          <cell r="D2370" t="str">
            <v>W</v>
          </cell>
          <cell r="E2370" t="str">
            <v>F</v>
          </cell>
          <cell r="F2370" t="str">
            <v>G13/3</v>
          </cell>
          <cell r="G2370" t="str">
            <v>ANWN</v>
          </cell>
        </row>
        <row r="2371">
          <cell r="A2371">
            <v>2427</v>
          </cell>
          <cell r="B2371" t="str">
            <v>abbygale</v>
          </cell>
          <cell r="C2371" t="str">
            <v>HAVENGA</v>
          </cell>
          <cell r="D2371" t="str">
            <v>W</v>
          </cell>
          <cell r="E2371" t="str">
            <v>F</v>
          </cell>
          <cell r="F2371" t="str">
            <v>G13/3</v>
          </cell>
          <cell r="G2371" t="str">
            <v>ANWN</v>
          </cell>
        </row>
        <row r="2372">
          <cell r="A2372">
            <v>2428</v>
          </cell>
          <cell r="B2372" t="str">
            <v>monique</v>
          </cell>
          <cell r="C2372" t="str">
            <v>KLOPPER</v>
          </cell>
          <cell r="D2372" t="str">
            <v>W</v>
          </cell>
          <cell r="E2372" t="str">
            <v>F</v>
          </cell>
          <cell r="F2372" t="str">
            <v>G13/3</v>
          </cell>
          <cell r="G2372" t="str">
            <v>ANWN</v>
          </cell>
        </row>
        <row r="2373">
          <cell r="A2373">
            <v>2429</v>
          </cell>
          <cell r="B2373" t="str">
            <v>boitumelo</v>
          </cell>
          <cell r="C2373" t="str">
            <v>MASHITISHO</v>
          </cell>
          <cell r="D2373" t="str">
            <v>B</v>
          </cell>
          <cell r="E2373" t="str">
            <v>F</v>
          </cell>
          <cell r="F2373" t="str">
            <v>G13/3</v>
          </cell>
          <cell r="G2373" t="str">
            <v>ANWN</v>
          </cell>
        </row>
        <row r="2374">
          <cell r="A2374">
            <v>2430</v>
          </cell>
          <cell r="B2374" t="str">
            <v>elzure</v>
          </cell>
          <cell r="C2374" t="str">
            <v>NEL</v>
          </cell>
          <cell r="D2374" t="str">
            <v>W</v>
          </cell>
          <cell r="E2374" t="str">
            <v>F</v>
          </cell>
          <cell r="F2374" t="str">
            <v>G13/3</v>
          </cell>
          <cell r="G2374" t="str">
            <v>ANWN</v>
          </cell>
        </row>
        <row r="2375">
          <cell r="A2375">
            <v>2431</v>
          </cell>
          <cell r="B2375" t="str">
            <v>dineo</v>
          </cell>
          <cell r="C2375" t="str">
            <v>SILINZA</v>
          </cell>
          <cell r="D2375" t="str">
            <v>B</v>
          </cell>
          <cell r="E2375" t="str">
            <v>F</v>
          </cell>
          <cell r="F2375" t="str">
            <v>G13/3</v>
          </cell>
          <cell r="G2375" t="str">
            <v>ANWN</v>
          </cell>
        </row>
        <row r="2376">
          <cell r="A2376">
            <v>2432</v>
          </cell>
          <cell r="B2376" t="str">
            <v>janeske</v>
          </cell>
          <cell r="C2376" t="str">
            <v>VAN DER WALT</v>
          </cell>
          <cell r="D2376" t="str">
            <v>W</v>
          </cell>
          <cell r="E2376" t="str">
            <v>F</v>
          </cell>
          <cell r="F2376" t="str">
            <v>G13/3</v>
          </cell>
          <cell r="G2376" t="str">
            <v>ANWN</v>
          </cell>
        </row>
        <row r="2377">
          <cell r="A2377">
            <v>2433</v>
          </cell>
          <cell r="B2377" t="str">
            <v>rivony</v>
          </cell>
          <cell r="C2377" t="str">
            <v>VAN RENSBURG</v>
          </cell>
          <cell r="D2377" t="str">
            <v>W</v>
          </cell>
          <cell r="E2377" t="str">
            <v>F</v>
          </cell>
          <cell r="F2377" t="str">
            <v>G13/3</v>
          </cell>
          <cell r="G2377" t="str">
            <v>ANWN</v>
          </cell>
        </row>
        <row r="2378">
          <cell r="A2378">
            <v>2434</v>
          </cell>
          <cell r="B2378" t="str">
            <v>sylvia</v>
          </cell>
          <cell r="C2378" t="str">
            <v>VAN ROOYEN</v>
          </cell>
          <cell r="D2378" t="str">
            <v>W</v>
          </cell>
          <cell r="E2378" t="str">
            <v>F</v>
          </cell>
          <cell r="F2378" t="str">
            <v>G13/3</v>
          </cell>
          <cell r="G2378" t="str">
            <v>ANWN</v>
          </cell>
        </row>
        <row r="2379">
          <cell r="A2379">
            <v>2435</v>
          </cell>
          <cell r="B2379" t="str">
            <v>elzaan</v>
          </cell>
          <cell r="C2379" t="str">
            <v>VAN WYK</v>
          </cell>
          <cell r="D2379" t="str">
            <v>W</v>
          </cell>
          <cell r="E2379" t="str">
            <v>F</v>
          </cell>
          <cell r="F2379" t="str">
            <v>G13/3</v>
          </cell>
          <cell r="G2379" t="str">
            <v>ANWN</v>
          </cell>
        </row>
        <row r="2380">
          <cell r="A2380">
            <v>2436</v>
          </cell>
          <cell r="B2380" t="str">
            <v>carla</v>
          </cell>
          <cell r="C2380" t="str">
            <v>FERREIRA</v>
          </cell>
          <cell r="D2380" t="str">
            <v>W</v>
          </cell>
          <cell r="E2380" t="str">
            <v>F</v>
          </cell>
          <cell r="F2380" t="str">
            <v>G14/4</v>
          </cell>
          <cell r="G2380" t="str">
            <v>ANWN</v>
          </cell>
        </row>
        <row r="2381">
          <cell r="A2381">
            <v>2437</v>
          </cell>
          <cell r="B2381" t="str">
            <v>frane</v>
          </cell>
          <cell r="C2381" t="str">
            <v>FRANCIS</v>
          </cell>
          <cell r="D2381" t="str">
            <v>W</v>
          </cell>
          <cell r="E2381" t="str">
            <v>F</v>
          </cell>
          <cell r="F2381" t="str">
            <v>G14/4</v>
          </cell>
          <cell r="G2381" t="str">
            <v>ANWN</v>
          </cell>
        </row>
        <row r="2382">
          <cell r="A2382">
            <v>2438</v>
          </cell>
          <cell r="B2382" t="str">
            <v>kaylia</v>
          </cell>
          <cell r="C2382" t="str">
            <v>PENTZ</v>
          </cell>
          <cell r="D2382" t="str">
            <v>W</v>
          </cell>
          <cell r="E2382" t="str">
            <v>F</v>
          </cell>
          <cell r="F2382" t="str">
            <v>G14/4</v>
          </cell>
          <cell r="G2382" t="str">
            <v>ANWN</v>
          </cell>
        </row>
        <row r="2383">
          <cell r="A2383">
            <v>2439</v>
          </cell>
          <cell r="B2383" t="str">
            <v>aryke</v>
          </cell>
          <cell r="C2383" t="str">
            <v>SMIT</v>
          </cell>
          <cell r="D2383" t="str">
            <v>W</v>
          </cell>
          <cell r="E2383" t="str">
            <v>F</v>
          </cell>
          <cell r="F2383" t="str">
            <v>G14/4</v>
          </cell>
          <cell r="G2383" t="str">
            <v>ANWN</v>
          </cell>
        </row>
        <row r="2384">
          <cell r="A2384">
            <v>2440</v>
          </cell>
          <cell r="B2384" t="str">
            <v>monique</v>
          </cell>
          <cell r="C2384" t="str">
            <v>STRYDOM</v>
          </cell>
          <cell r="D2384" t="str">
            <v>W</v>
          </cell>
          <cell r="E2384" t="str">
            <v>F</v>
          </cell>
          <cell r="F2384" t="str">
            <v>G14/4</v>
          </cell>
          <cell r="G2384" t="str">
            <v>ANWN</v>
          </cell>
        </row>
        <row r="2385">
          <cell r="A2385">
            <v>2441</v>
          </cell>
          <cell r="B2385" t="str">
            <v>micha</v>
          </cell>
          <cell r="C2385" t="str">
            <v>VAN VUUREN</v>
          </cell>
          <cell r="D2385" t="str">
            <v>W</v>
          </cell>
          <cell r="E2385" t="str">
            <v>F</v>
          </cell>
          <cell r="F2385" t="str">
            <v>G14/4</v>
          </cell>
          <cell r="G2385" t="str">
            <v>ANWN</v>
          </cell>
        </row>
        <row r="2386">
          <cell r="A2386">
            <v>2442</v>
          </cell>
          <cell r="B2386" t="str">
            <v>alicia</v>
          </cell>
          <cell r="C2386" t="str">
            <v>VIVIERS</v>
          </cell>
          <cell r="D2386" t="str">
            <v>W</v>
          </cell>
          <cell r="E2386" t="str">
            <v>F</v>
          </cell>
          <cell r="F2386" t="str">
            <v>G14/4</v>
          </cell>
          <cell r="G2386" t="str">
            <v>ANWN</v>
          </cell>
        </row>
        <row r="2387">
          <cell r="A2387">
            <v>2443</v>
          </cell>
          <cell r="B2387" t="str">
            <v>kathleen</v>
          </cell>
          <cell r="C2387" t="str">
            <v>DIEDERICKS</v>
          </cell>
          <cell r="D2387" t="str">
            <v>W</v>
          </cell>
          <cell r="E2387" t="str">
            <v>F</v>
          </cell>
          <cell r="F2387" t="str">
            <v>G15/4</v>
          </cell>
          <cell r="G2387" t="str">
            <v>ANWN</v>
          </cell>
        </row>
        <row r="2388">
          <cell r="A2388">
            <v>2444</v>
          </cell>
          <cell r="B2388" t="str">
            <v>lelanie</v>
          </cell>
          <cell r="C2388" t="str">
            <v>JANSEN V VUUREN</v>
          </cell>
          <cell r="D2388" t="str">
            <v>W</v>
          </cell>
          <cell r="E2388" t="str">
            <v>F</v>
          </cell>
          <cell r="F2388" t="str">
            <v>G15/4</v>
          </cell>
          <cell r="G2388" t="str">
            <v>ANWN</v>
          </cell>
        </row>
        <row r="2389">
          <cell r="A2389">
            <v>2445</v>
          </cell>
          <cell r="B2389" t="str">
            <v>ane</v>
          </cell>
          <cell r="C2389" t="str">
            <v>JV RENSBURG</v>
          </cell>
          <cell r="D2389" t="str">
            <v>W</v>
          </cell>
          <cell r="E2389" t="str">
            <v>F</v>
          </cell>
          <cell r="F2389" t="str">
            <v>G15/4</v>
          </cell>
          <cell r="G2389" t="str">
            <v>ANWN</v>
          </cell>
        </row>
        <row r="2390">
          <cell r="A2390">
            <v>2446</v>
          </cell>
          <cell r="B2390" t="str">
            <v>regomoditswe</v>
          </cell>
          <cell r="C2390" t="str">
            <v>MOTSHABI</v>
          </cell>
          <cell r="D2390" t="str">
            <v>B</v>
          </cell>
          <cell r="E2390" t="str">
            <v>F</v>
          </cell>
          <cell r="F2390" t="str">
            <v>G15/4</v>
          </cell>
          <cell r="G2390" t="str">
            <v>ANWN</v>
          </cell>
        </row>
        <row r="2391">
          <cell r="A2391">
            <v>2447</v>
          </cell>
          <cell r="B2391" t="str">
            <v>nicole</v>
          </cell>
          <cell r="C2391" t="str">
            <v>MURLEY</v>
          </cell>
          <cell r="D2391" t="str">
            <v>W</v>
          </cell>
          <cell r="E2391" t="str">
            <v>F</v>
          </cell>
          <cell r="F2391" t="str">
            <v>G15/4</v>
          </cell>
          <cell r="G2391" t="str">
            <v>ANWN</v>
          </cell>
        </row>
        <row r="2392">
          <cell r="A2392">
            <v>2448</v>
          </cell>
          <cell r="B2392" t="str">
            <v>keitumetse</v>
          </cell>
          <cell r="C2392" t="str">
            <v xml:space="preserve">PHALOLE </v>
          </cell>
          <cell r="D2392" t="str">
            <v>B</v>
          </cell>
          <cell r="E2392" t="str">
            <v>F</v>
          </cell>
          <cell r="F2392" t="str">
            <v>G15/4</v>
          </cell>
          <cell r="G2392" t="str">
            <v>ANWN</v>
          </cell>
        </row>
        <row r="2393">
          <cell r="A2393">
            <v>2449</v>
          </cell>
          <cell r="B2393" t="str">
            <v>kaylen</v>
          </cell>
          <cell r="C2393" t="str">
            <v>SCHOLTZ</v>
          </cell>
          <cell r="D2393" t="str">
            <v>W</v>
          </cell>
          <cell r="E2393" t="str">
            <v>F</v>
          </cell>
          <cell r="F2393" t="str">
            <v>G15/4</v>
          </cell>
          <cell r="G2393" t="str">
            <v>ANWN</v>
          </cell>
        </row>
        <row r="2394">
          <cell r="A2394">
            <v>2450</v>
          </cell>
          <cell r="B2394" t="str">
            <v>beth</v>
          </cell>
          <cell r="C2394" t="str">
            <v>TYLDESLEY</v>
          </cell>
          <cell r="D2394" t="str">
            <v>C</v>
          </cell>
          <cell r="E2394" t="str">
            <v>F</v>
          </cell>
          <cell r="F2394" t="str">
            <v>G15/4</v>
          </cell>
          <cell r="G2394" t="str">
            <v>ANWN</v>
          </cell>
        </row>
        <row r="2395">
          <cell r="A2395">
            <v>2451</v>
          </cell>
          <cell r="B2395" t="str">
            <v>nadia</v>
          </cell>
          <cell r="C2395" t="str">
            <v>VAN DER BYL</v>
          </cell>
          <cell r="D2395" t="str">
            <v>W</v>
          </cell>
          <cell r="E2395" t="str">
            <v>F</v>
          </cell>
          <cell r="F2395" t="str">
            <v>G15/4</v>
          </cell>
          <cell r="G2395" t="str">
            <v>ANWN</v>
          </cell>
        </row>
        <row r="2396">
          <cell r="A2396">
            <v>2452</v>
          </cell>
          <cell r="B2396" t="str">
            <v>nia</v>
          </cell>
          <cell r="C2396" t="str">
            <v>VILJOEN</v>
          </cell>
          <cell r="D2396" t="str">
            <v>W</v>
          </cell>
          <cell r="E2396" t="str">
            <v>F</v>
          </cell>
          <cell r="F2396" t="str">
            <v>G15/4</v>
          </cell>
          <cell r="G2396" t="str">
            <v>ANWN</v>
          </cell>
        </row>
        <row r="2397">
          <cell r="A2397">
            <v>2453</v>
          </cell>
          <cell r="B2397" t="str">
            <v>julia</v>
          </cell>
          <cell r="C2397" t="str">
            <v>FERREIRA</v>
          </cell>
          <cell r="D2397" t="str">
            <v>W</v>
          </cell>
          <cell r="E2397" t="str">
            <v>F</v>
          </cell>
          <cell r="F2397" t="str">
            <v>G16/4</v>
          </cell>
          <cell r="G2397" t="str">
            <v>ANWN</v>
          </cell>
        </row>
        <row r="2398">
          <cell r="A2398">
            <v>2454</v>
          </cell>
          <cell r="B2398" t="str">
            <v>anzune</v>
          </cell>
          <cell r="C2398" t="str">
            <v>GELDENHUYS</v>
          </cell>
          <cell r="D2398" t="str">
            <v>W</v>
          </cell>
          <cell r="E2398" t="str">
            <v>F</v>
          </cell>
          <cell r="F2398" t="str">
            <v>G16/4</v>
          </cell>
          <cell r="G2398" t="str">
            <v>ANWN</v>
          </cell>
        </row>
        <row r="2399">
          <cell r="A2399">
            <v>2455</v>
          </cell>
          <cell r="B2399" t="str">
            <v>lize-mari</v>
          </cell>
          <cell r="C2399" t="str">
            <v>KLOPPER</v>
          </cell>
          <cell r="D2399" t="str">
            <v>W</v>
          </cell>
          <cell r="E2399" t="str">
            <v>F</v>
          </cell>
          <cell r="F2399" t="str">
            <v>G16/4</v>
          </cell>
          <cell r="G2399" t="str">
            <v>ANWN</v>
          </cell>
        </row>
        <row r="2400">
          <cell r="A2400">
            <v>2456</v>
          </cell>
          <cell r="B2400" t="str">
            <v>anria</v>
          </cell>
          <cell r="C2400" t="str">
            <v>KOTZE</v>
          </cell>
          <cell r="D2400" t="str">
            <v>W</v>
          </cell>
          <cell r="E2400" t="str">
            <v>F</v>
          </cell>
          <cell r="F2400" t="str">
            <v>G16/4</v>
          </cell>
          <cell r="G2400" t="str">
            <v>ANWN</v>
          </cell>
        </row>
        <row r="2401">
          <cell r="A2401">
            <v>2457</v>
          </cell>
          <cell r="B2401" t="str">
            <v>queen</v>
          </cell>
          <cell r="C2401" t="str">
            <v>PIENAAR</v>
          </cell>
          <cell r="D2401" t="str">
            <v>C</v>
          </cell>
          <cell r="E2401" t="str">
            <v>F</v>
          </cell>
          <cell r="F2401" t="str">
            <v>G16/4</v>
          </cell>
          <cell r="G2401" t="str">
            <v>ANWN</v>
          </cell>
        </row>
        <row r="2402">
          <cell r="A2402">
            <v>2458</v>
          </cell>
          <cell r="B2402" t="str">
            <v>tenice</v>
          </cell>
          <cell r="C2402" t="str">
            <v>PIQUITA</v>
          </cell>
          <cell r="D2402" t="str">
            <v>W</v>
          </cell>
          <cell r="E2402" t="str">
            <v>F</v>
          </cell>
          <cell r="F2402" t="str">
            <v>G16/4</v>
          </cell>
          <cell r="G2402" t="str">
            <v>ANWN</v>
          </cell>
        </row>
        <row r="2403">
          <cell r="A2403">
            <v>2459</v>
          </cell>
          <cell r="B2403" t="str">
            <v>trinity</v>
          </cell>
          <cell r="C2403" t="str">
            <v>SWIGELAAR</v>
          </cell>
          <cell r="D2403" t="str">
            <v>W</v>
          </cell>
          <cell r="E2403" t="str">
            <v>F</v>
          </cell>
          <cell r="F2403" t="str">
            <v>G16/4</v>
          </cell>
          <cell r="G2403" t="str">
            <v>ANWN</v>
          </cell>
        </row>
        <row r="2404">
          <cell r="A2404">
            <v>2460</v>
          </cell>
          <cell r="B2404" t="str">
            <v>tanya</v>
          </cell>
          <cell r="C2404" t="str">
            <v>VAN RHYN</v>
          </cell>
          <cell r="D2404" t="str">
            <v>W</v>
          </cell>
          <cell r="E2404" t="str">
            <v>F</v>
          </cell>
          <cell r="F2404" t="str">
            <v>G16/4</v>
          </cell>
          <cell r="G2404" t="str">
            <v>ANWN</v>
          </cell>
        </row>
        <row r="2405">
          <cell r="A2405">
            <v>2461</v>
          </cell>
          <cell r="B2405" t="str">
            <v>abigail</v>
          </cell>
          <cell r="C2405" t="str">
            <v>DE BEER</v>
          </cell>
          <cell r="D2405" t="str">
            <v>W</v>
          </cell>
          <cell r="E2405" t="str">
            <v>F</v>
          </cell>
          <cell r="F2405" t="str">
            <v>G17/4</v>
          </cell>
          <cell r="G2405" t="str">
            <v>ANWN</v>
          </cell>
        </row>
        <row r="2406">
          <cell r="A2406">
            <v>2462</v>
          </cell>
          <cell r="B2406" t="str">
            <v>anke</v>
          </cell>
          <cell r="C2406" t="str">
            <v>DE BEER</v>
          </cell>
          <cell r="D2406" t="str">
            <v>W</v>
          </cell>
          <cell r="E2406" t="str">
            <v>F</v>
          </cell>
          <cell r="F2406" t="str">
            <v>G17/4</v>
          </cell>
          <cell r="G2406" t="str">
            <v>ANWN</v>
          </cell>
        </row>
        <row r="2407">
          <cell r="A2407">
            <v>2463</v>
          </cell>
          <cell r="B2407" t="str">
            <v>sune</v>
          </cell>
          <cell r="C2407" t="str">
            <v>DE CLERK</v>
          </cell>
          <cell r="D2407" t="str">
            <v>W</v>
          </cell>
          <cell r="E2407" t="str">
            <v>F</v>
          </cell>
          <cell r="F2407" t="str">
            <v>G17/4</v>
          </cell>
          <cell r="G2407" t="str">
            <v>ANWN</v>
          </cell>
        </row>
        <row r="2408">
          <cell r="A2408">
            <v>2464</v>
          </cell>
          <cell r="B2408" t="str">
            <v>tanya</v>
          </cell>
          <cell r="C2408" t="str">
            <v>KASEKE</v>
          </cell>
          <cell r="D2408" t="str">
            <v>B</v>
          </cell>
          <cell r="E2408" t="str">
            <v>F</v>
          </cell>
          <cell r="F2408" t="str">
            <v>G17/4</v>
          </cell>
          <cell r="G2408" t="str">
            <v>ANWN</v>
          </cell>
        </row>
        <row r="2409">
          <cell r="A2409">
            <v>2465</v>
          </cell>
          <cell r="B2409" t="str">
            <v>rolandie</v>
          </cell>
          <cell r="C2409" t="str">
            <v>LIEBENBERG</v>
          </cell>
          <cell r="D2409" t="str">
            <v>W</v>
          </cell>
          <cell r="E2409" t="str">
            <v>F</v>
          </cell>
          <cell r="F2409" t="str">
            <v>G17/4</v>
          </cell>
          <cell r="G2409" t="str">
            <v>ANWN</v>
          </cell>
        </row>
        <row r="2410">
          <cell r="A2410">
            <v>2466</v>
          </cell>
          <cell r="B2410" t="str">
            <v>bernice</v>
          </cell>
          <cell r="C2410" t="str">
            <v>PRETORIUS</v>
          </cell>
          <cell r="D2410" t="str">
            <v>W</v>
          </cell>
          <cell r="E2410" t="str">
            <v>F</v>
          </cell>
          <cell r="F2410" t="str">
            <v>G17/4</v>
          </cell>
          <cell r="G2410" t="str">
            <v>ANWN</v>
          </cell>
        </row>
        <row r="2411">
          <cell r="A2411">
            <v>2467</v>
          </cell>
          <cell r="B2411" t="str">
            <v>jennifer</v>
          </cell>
          <cell r="C2411" t="str">
            <v>VILJOEN</v>
          </cell>
          <cell r="D2411" t="str">
            <v>W</v>
          </cell>
          <cell r="E2411" t="str">
            <v>F</v>
          </cell>
          <cell r="F2411" t="str">
            <v>G17/4</v>
          </cell>
          <cell r="G2411" t="str">
            <v>ANWN</v>
          </cell>
        </row>
        <row r="2412">
          <cell r="A2412">
            <v>2468</v>
          </cell>
          <cell r="B2412" t="str">
            <v>mija</v>
          </cell>
          <cell r="C2412" t="str">
            <v>BAYER</v>
          </cell>
          <cell r="D2412" t="str">
            <v>W</v>
          </cell>
          <cell r="E2412" t="str">
            <v>F</v>
          </cell>
          <cell r="F2412" t="str">
            <v>G8/1</v>
          </cell>
          <cell r="G2412" t="str">
            <v>ANWN</v>
          </cell>
        </row>
        <row r="2413">
          <cell r="A2413">
            <v>2469</v>
          </cell>
          <cell r="B2413" t="str">
            <v>elzaan</v>
          </cell>
          <cell r="C2413" t="str">
            <v>BOTHA</v>
          </cell>
          <cell r="D2413" t="str">
            <v>W</v>
          </cell>
          <cell r="E2413" t="str">
            <v>F</v>
          </cell>
          <cell r="F2413" t="str">
            <v>G8/1</v>
          </cell>
          <cell r="G2413" t="str">
            <v>ANWN</v>
          </cell>
        </row>
        <row r="2414">
          <cell r="A2414">
            <v>2470</v>
          </cell>
          <cell r="B2414" t="str">
            <v>tenay</v>
          </cell>
          <cell r="C2414" t="str">
            <v>FERREIRA</v>
          </cell>
          <cell r="D2414" t="str">
            <v>W</v>
          </cell>
          <cell r="E2414" t="str">
            <v>F</v>
          </cell>
          <cell r="F2414" t="str">
            <v>G8/1</v>
          </cell>
          <cell r="G2414" t="str">
            <v>ANWN</v>
          </cell>
        </row>
        <row r="2415">
          <cell r="A2415">
            <v>2471</v>
          </cell>
          <cell r="B2415" t="str">
            <v>leone</v>
          </cell>
          <cell r="C2415" t="str">
            <v>GAGIANO</v>
          </cell>
          <cell r="D2415" t="str">
            <v>C</v>
          </cell>
          <cell r="E2415" t="str">
            <v>F</v>
          </cell>
          <cell r="F2415" t="str">
            <v>G8/1</v>
          </cell>
          <cell r="G2415" t="str">
            <v>ANWN</v>
          </cell>
        </row>
        <row r="2416">
          <cell r="A2416">
            <v>2472</v>
          </cell>
          <cell r="B2416" t="str">
            <v>milande</v>
          </cell>
          <cell r="C2416" t="str">
            <v>HOLL</v>
          </cell>
          <cell r="D2416" t="str">
            <v>W</v>
          </cell>
          <cell r="E2416" t="str">
            <v>F</v>
          </cell>
          <cell r="F2416" t="str">
            <v>G8/1</v>
          </cell>
          <cell r="G2416" t="str">
            <v>ANWN</v>
          </cell>
        </row>
        <row r="2417">
          <cell r="A2417">
            <v>2473</v>
          </cell>
          <cell r="B2417" t="str">
            <v>kaylin</v>
          </cell>
          <cell r="C2417" t="str">
            <v>JANSE VAN RENSBURG</v>
          </cell>
          <cell r="D2417" t="str">
            <v>W</v>
          </cell>
          <cell r="E2417" t="str">
            <v>F</v>
          </cell>
          <cell r="F2417" t="str">
            <v>G8/1</v>
          </cell>
          <cell r="G2417" t="str">
            <v>ANWN</v>
          </cell>
        </row>
        <row r="2418">
          <cell r="A2418">
            <v>2474</v>
          </cell>
          <cell r="B2418" t="str">
            <v>danica</v>
          </cell>
          <cell r="C2418" t="str">
            <v>KRUGER</v>
          </cell>
          <cell r="D2418" t="str">
            <v>W</v>
          </cell>
          <cell r="E2418" t="str">
            <v>F</v>
          </cell>
          <cell r="F2418" t="str">
            <v>G8/1</v>
          </cell>
          <cell r="G2418" t="str">
            <v>ANWN</v>
          </cell>
        </row>
        <row r="2419">
          <cell r="A2419">
            <v>2475</v>
          </cell>
          <cell r="B2419" t="str">
            <v>alice</v>
          </cell>
          <cell r="C2419" t="str">
            <v>MARUMO</v>
          </cell>
          <cell r="D2419" t="str">
            <v>B</v>
          </cell>
          <cell r="E2419" t="str">
            <v>F</v>
          </cell>
          <cell r="F2419" t="str">
            <v>G8/1</v>
          </cell>
          <cell r="G2419" t="str">
            <v>ANWN</v>
          </cell>
        </row>
        <row r="2420">
          <cell r="A2420">
            <v>2476</v>
          </cell>
          <cell r="B2420" t="str">
            <v>ketshepileona</v>
          </cell>
          <cell r="C2420" t="str">
            <v>MOKGATLHE</v>
          </cell>
          <cell r="D2420" t="str">
            <v>B</v>
          </cell>
          <cell r="E2420" t="str">
            <v>F</v>
          </cell>
          <cell r="F2420" t="str">
            <v>G8/1</v>
          </cell>
          <cell r="G2420" t="str">
            <v>ANWN</v>
          </cell>
        </row>
        <row r="2421">
          <cell r="A2421">
            <v>2477</v>
          </cell>
          <cell r="B2421" t="str">
            <v>merle</v>
          </cell>
          <cell r="C2421" t="str">
            <v>NIEMAN</v>
          </cell>
          <cell r="D2421" t="str">
            <v>W</v>
          </cell>
          <cell r="E2421" t="str">
            <v>F</v>
          </cell>
          <cell r="F2421" t="str">
            <v>G8/1</v>
          </cell>
          <cell r="G2421" t="str">
            <v>ANWN</v>
          </cell>
        </row>
        <row r="2422">
          <cell r="A2422">
            <v>2478</v>
          </cell>
          <cell r="B2422" t="str">
            <v>elly</v>
          </cell>
          <cell r="C2422" t="str">
            <v>OLIVIER</v>
          </cell>
          <cell r="D2422" t="str">
            <v>W</v>
          </cell>
          <cell r="E2422" t="str">
            <v>F</v>
          </cell>
          <cell r="F2422" t="str">
            <v>G8/1</v>
          </cell>
          <cell r="G2422" t="str">
            <v>ANWN</v>
          </cell>
        </row>
        <row r="2423">
          <cell r="A2423">
            <v>2479</v>
          </cell>
          <cell r="B2423" t="str">
            <v>lu-elle</v>
          </cell>
          <cell r="C2423" t="str">
            <v>PIENAAR</v>
          </cell>
          <cell r="D2423" t="str">
            <v>W</v>
          </cell>
          <cell r="E2423" t="str">
            <v>F</v>
          </cell>
          <cell r="F2423" t="str">
            <v>G8/1</v>
          </cell>
          <cell r="G2423" t="str">
            <v>ANWN</v>
          </cell>
        </row>
        <row r="2424">
          <cell r="A2424">
            <v>2480</v>
          </cell>
          <cell r="B2424" t="str">
            <v>mikita</v>
          </cell>
          <cell r="C2424" t="str">
            <v xml:space="preserve">PIENAAR </v>
          </cell>
          <cell r="D2424" t="str">
            <v>W</v>
          </cell>
          <cell r="E2424" t="str">
            <v>F</v>
          </cell>
          <cell r="F2424" t="str">
            <v>G8/1</v>
          </cell>
          <cell r="G2424" t="str">
            <v>ANWN</v>
          </cell>
        </row>
        <row r="2425">
          <cell r="A2425">
            <v>2481</v>
          </cell>
          <cell r="B2425" t="str">
            <v>nadia</v>
          </cell>
          <cell r="C2425" t="str">
            <v>SCHONEFELD</v>
          </cell>
          <cell r="D2425" t="str">
            <v>W</v>
          </cell>
          <cell r="E2425" t="str">
            <v>F</v>
          </cell>
          <cell r="F2425" t="str">
            <v>G8/1</v>
          </cell>
          <cell r="G2425" t="str">
            <v>ANWN</v>
          </cell>
        </row>
        <row r="2426">
          <cell r="A2426">
            <v>2482</v>
          </cell>
          <cell r="B2426" t="str">
            <v>mile</v>
          </cell>
          <cell r="C2426" t="str">
            <v>VAN DER HEEVER</v>
          </cell>
          <cell r="D2426" t="str">
            <v>W</v>
          </cell>
          <cell r="E2426" t="str">
            <v>F</v>
          </cell>
          <cell r="F2426" t="str">
            <v>G8/1</v>
          </cell>
          <cell r="G2426" t="str">
            <v>ANWN</v>
          </cell>
        </row>
        <row r="2427">
          <cell r="A2427">
            <v>2483</v>
          </cell>
          <cell r="B2427" t="str">
            <v>jarike</v>
          </cell>
          <cell r="C2427" t="str">
            <v>VAN DER MERWE</v>
          </cell>
          <cell r="D2427" t="str">
            <v>W</v>
          </cell>
          <cell r="E2427" t="str">
            <v>F</v>
          </cell>
          <cell r="F2427" t="str">
            <v>G8/1</v>
          </cell>
          <cell r="G2427" t="str">
            <v>ANWN</v>
          </cell>
        </row>
        <row r="2428">
          <cell r="A2428">
            <v>2484</v>
          </cell>
          <cell r="B2428" t="str">
            <v>danne</v>
          </cell>
          <cell r="C2428" t="str">
            <v>WELMAN</v>
          </cell>
          <cell r="D2428" t="str">
            <v>W</v>
          </cell>
          <cell r="E2428" t="str">
            <v>F</v>
          </cell>
          <cell r="F2428" t="str">
            <v>G8/1</v>
          </cell>
          <cell r="G2428" t="str">
            <v>ANWN</v>
          </cell>
        </row>
        <row r="2429">
          <cell r="A2429">
            <v>2485</v>
          </cell>
          <cell r="B2429" t="str">
            <v>milan</v>
          </cell>
          <cell r="C2429" t="str">
            <v>YOUNG</v>
          </cell>
          <cell r="D2429" t="str">
            <v>W</v>
          </cell>
          <cell r="E2429" t="str">
            <v>F</v>
          </cell>
          <cell r="F2429" t="str">
            <v>G8/1</v>
          </cell>
          <cell r="G2429" t="str">
            <v>ANWN</v>
          </cell>
        </row>
        <row r="2430">
          <cell r="A2430">
            <v>2486</v>
          </cell>
          <cell r="B2430" t="str">
            <v>mieke</v>
          </cell>
          <cell r="C2430" t="str">
            <v>BOTHA</v>
          </cell>
          <cell r="D2430" t="str">
            <v>W</v>
          </cell>
          <cell r="E2430" t="str">
            <v>F</v>
          </cell>
          <cell r="F2430" t="str">
            <v>G9/2</v>
          </cell>
          <cell r="G2430" t="str">
            <v>ANWN</v>
          </cell>
        </row>
        <row r="2431">
          <cell r="A2431">
            <v>2487</v>
          </cell>
          <cell r="B2431" t="str">
            <v>sadie</v>
          </cell>
          <cell r="C2431" t="str">
            <v>BOTHMA</v>
          </cell>
          <cell r="D2431" t="str">
            <v>W</v>
          </cell>
          <cell r="E2431" t="str">
            <v>F</v>
          </cell>
          <cell r="F2431" t="str">
            <v>G9/2</v>
          </cell>
          <cell r="G2431" t="str">
            <v>ANWN</v>
          </cell>
        </row>
        <row r="2432">
          <cell r="A2432">
            <v>2488</v>
          </cell>
          <cell r="B2432" t="str">
            <v>ohndine</v>
          </cell>
          <cell r="C2432" t="str">
            <v>COMBRINCK</v>
          </cell>
          <cell r="D2432" t="str">
            <v>I</v>
          </cell>
          <cell r="E2432" t="str">
            <v>F</v>
          </cell>
          <cell r="F2432" t="str">
            <v>G9/2</v>
          </cell>
          <cell r="G2432" t="str">
            <v>ANWN</v>
          </cell>
        </row>
        <row r="2433">
          <cell r="A2433">
            <v>2489</v>
          </cell>
          <cell r="B2433" t="str">
            <v>kaylie anne</v>
          </cell>
          <cell r="C2433" t="str">
            <v>MARX</v>
          </cell>
          <cell r="D2433" t="str">
            <v>W</v>
          </cell>
          <cell r="E2433" t="str">
            <v>F</v>
          </cell>
          <cell r="F2433" t="str">
            <v>G9/2</v>
          </cell>
          <cell r="G2433" t="str">
            <v>ANWN</v>
          </cell>
        </row>
        <row r="2434">
          <cell r="A2434">
            <v>2490</v>
          </cell>
          <cell r="B2434" t="str">
            <v>carlinet</v>
          </cell>
          <cell r="C2434" t="str">
            <v>MINNIE</v>
          </cell>
          <cell r="D2434" t="str">
            <v>W</v>
          </cell>
          <cell r="E2434" t="str">
            <v>F</v>
          </cell>
          <cell r="F2434" t="str">
            <v>G9/2</v>
          </cell>
          <cell r="G2434" t="str">
            <v>ANWN</v>
          </cell>
        </row>
        <row r="2435">
          <cell r="A2435">
            <v>2491</v>
          </cell>
          <cell r="B2435" t="str">
            <v>reanie</v>
          </cell>
          <cell r="C2435" t="str">
            <v>MINNIE</v>
          </cell>
          <cell r="D2435" t="str">
            <v>W</v>
          </cell>
          <cell r="E2435" t="str">
            <v>F</v>
          </cell>
          <cell r="F2435" t="str">
            <v>G9/2</v>
          </cell>
          <cell r="G2435" t="str">
            <v>ANWN</v>
          </cell>
        </row>
        <row r="2436">
          <cell r="A2436">
            <v>2492</v>
          </cell>
          <cell r="B2436" t="str">
            <v>dane</v>
          </cell>
          <cell r="C2436" t="str">
            <v>MOSTERT</v>
          </cell>
          <cell r="D2436" t="str">
            <v>W</v>
          </cell>
          <cell r="E2436" t="str">
            <v>F</v>
          </cell>
          <cell r="F2436" t="str">
            <v>G9/2</v>
          </cell>
          <cell r="G2436" t="str">
            <v>ANWN</v>
          </cell>
        </row>
        <row r="2437">
          <cell r="A2437">
            <v>2493</v>
          </cell>
          <cell r="B2437" t="str">
            <v>anelia</v>
          </cell>
          <cell r="C2437" t="str">
            <v>NEL</v>
          </cell>
          <cell r="D2437" t="str">
            <v>W</v>
          </cell>
          <cell r="E2437" t="str">
            <v>F</v>
          </cell>
          <cell r="F2437" t="str">
            <v>G9/2</v>
          </cell>
          <cell r="G2437" t="str">
            <v>ANWN</v>
          </cell>
        </row>
        <row r="2438">
          <cell r="A2438">
            <v>2494</v>
          </cell>
          <cell r="B2438" t="str">
            <v>reratilwe</v>
          </cell>
          <cell r="C2438" t="str">
            <v>NGOEPE</v>
          </cell>
          <cell r="D2438" t="str">
            <v>B</v>
          </cell>
          <cell r="E2438" t="str">
            <v>F</v>
          </cell>
          <cell r="F2438" t="str">
            <v>G9/2</v>
          </cell>
          <cell r="G2438" t="str">
            <v>ANWN</v>
          </cell>
        </row>
        <row r="2439">
          <cell r="A2439">
            <v>2495</v>
          </cell>
          <cell r="B2439" t="str">
            <v>nina</v>
          </cell>
          <cell r="C2439" t="str">
            <v>PIETERSE</v>
          </cell>
          <cell r="D2439" t="str">
            <v>W</v>
          </cell>
          <cell r="E2439" t="str">
            <v>F</v>
          </cell>
          <cell r="F2439" t="str">
            <v>G9/2</v>
          </cell>
          <cell r="G2439" t="str">
            <v>ANWN</v>
          </cell>
        </row>
        <row r="2440">
          <cell r="A2440">
            <v>2496</v>
          </cell>
          <cell r="B2440" t="str">
            <v>carla</v>
          </cell>
          <cell r="C2440" t="str">
            <v xml:space="preserve">PIETERSE  </v>
          </cell>
          <cell r="D2440" t="str">
            <v>W</v>
          </cell>
          <cell r="E2440" t="str">
            <v>F</v>
          </cell>
          <cell r="F2440" t="str">
            <v>G9/2</v>
          </cell>
          <cell r="G2440" t="str">
            <v>ANWN</v>
          </cell>
        </row>
        <row r="2441">
          <cell r="A2441">
            <v>2497</v>
          </cell>
          <cell r="B2441" t="str">
            <v>liandri</v>
          </cell>
          <cell r="C2441" t="str">
            <v>RADEMAN</v>
          </cell>
          <cell r="D2441" t="str">
            <v>W</v>
          </cell>
          <cell r="E2441" t="str">
            <v>F</v>
          </cell>
          <cell r="F2441" t="str">
            <v>G9/2</v>
          </cell>
          <cell r="G2441" t="str">
            <v>ANWN</v>
          </cell>
        </row>
        <row r="2442">
          <cell r="A2442">
            <v>2498</v>
          </cell>
          <cell r="B2442" t="str">
            <v>sydi</v>
          </cell>
          <cell r="C2442" t="str">
            <v>SWANEPOEL</v>
          </cell>
          <cell r="D2442" t="str">
            <v>W</v>
          </cell>
          <cell r="E2442" t="str">
            <v>F</v>
          </cell>
          <cell r="F2442" t="str">
            <v>G9/2</v>
          </cell>
          <cell r="G2442" t="str">
            <v>ANWN</v>
          </cell>
        </row>
        <row r="2443">
          <cell r="A2443">
            <v>2499</v>
          </cell>
          <cell r="B2443" t="str">
            <v>jeanne</v>
          </cell>
          <cell r="C2443" t="str">
            <v>TOXOPEUS</v>
          </cell>
          <cell r="D2443" t="str">
            <v>B</v>
          </cell>
          <cell r="E2443" t="str">
            <v>F</v>
          </cell>
          <cell r="F2443" t="str">
            <v>G9/2</v>
          </cell>
          <cell r="G2443" t="str">
            <v>ANWN</v>
          </cell>
        </row>
        <row r="2444">
          <cell r="A2444">
            <v>2500</v>
          </cell>
          <cell r="B2444" t="str">
            <v>amerike</v>
          </cell>
          <cell r="C2444" t="str">
            <v>VILJOEN</v>
          </cell>
          <cell r="D2444" t="str">
            <v>W</v>
          </cell>
          <cell r="E2444" t="str">
            <v>F</v>
          </cell>
          <cell r="F2444" t="str">
            <v>G9/2</v>
          </cell>
          <cell r="G2444" t="str">
            <v>ANWN</v>
          </cell>
        </row>
        <row r="2445">
          <cell r="A2445">
            <v>2501</v>
          </cell>
          <cell r="B2445" t="str">
            <v>jana</v>
          </cell>
          <cell r="C2445" t="str">
            <v>WERNER</v>
          </cell>
          <cell r="D2445" t="str">
            <v>W</v>
          </cell>
          <cell r="E2445" t="str">
            <v>F</v>
          </cell>
          <cell r="F2445" t="str">
            <v>G9/2</v>
          </cell>
          <cell r="G2445" t="str">
            <v>ANWN</v>
          </cell>
        </row>
        <row r="2446">
          <cell r="A2446">
            <v>2502</v>
          </cell>
          <cell r="B2446" t="str">
            <v>dylan</v>
          </cell>
          <cell r="C2446" t="str">
            <v>BOTHA</v>
          </cell>
          <cell r="D2446" t="str">
            <v>W</v>
          </cell>
          <cell r="E2446" t="str">
            <v>M</v>
          </cell>
          <cell r="F2446" t="str">
            <v>JM/8</v>
          </cell>
          <cell r="G2446" t="str">
            <v>ANWN</v>
          </cell>
        </row>
        <row r="2447">
          <cell r="A2447">
            <v>2503</v>
          </cell>
          <cell r="B2447" t="str">
            <v>dimpho</v>
          </cell>
          <cell r="C2447" t="str">
            <v>DITSEBE</v>
          </cell>
          <cell r="D2447" t="str">
            <v>B</v>
          </cell>
          <cell r="E2447" t="str">
            <v>M</v>
          </cell>
          <cell r="F2447" t="str">
            <v>JM/8</v>
          </cell>
          <cell r="G2447" t="str">
            <v>ANWN</v>
          </cell>
        </row>
        <row r="2448">
          <cell r="A2448">
            <v>2504</v>
          </cell>
          <cell r="B2448" t="str">
            <v>lion-kay</v>
          </cell>
          <cell r="C2448" t="str">
            <v>KOTZE</v>
          </cell>
          <cell r="D2448" t="str">
            <v>W</v>
          </cell>
          <cell r="E2448" t="str">
            <v>M</v>
          </cell>
          <cell r="F2448" t="str">
            <v>JM/8</v>
          </cell>
          <cell r="G2448" t="str">
            <v>ANWN</v>
          </cell>
        </row>
        <row r="2449">
          <cell r="A2449">
            <v>2505</v>
          </cell>
          <cell r="B2449" t="str">
            <v>amantle</v>
          </cell>
          <cell r="C2449" t="str">
            <v>MODINGWANE</v>
          </cell>
          <cell r="D2449" t="str">
            <v>B</v>
          </cell>
          <cell r="E2449" t="str">
            <v>M</v>
          </cell>
          <cell r="F2449" t="str">
            <v>JM/8</v>
          </cell>
          <cell r="G2449" t="str">
            <v>ANWN</v>
          </cell>
        </row>
        <row r="2450">
          <cell r="A2450">
            <v>2506</v>
          </cell>
          <cell r="B2450" t="str">
            <v>bafana</v>
          </cell>
          <cell r="C2450" t="str">
            <v>MOROBE</v>
          </cell>
          <cell r="D2450" t="str">
            <v>B</v>
          </cell>
          <cell r="E2450" t="str">
            <v>M</v>
          </cell>
          <cell r="F2450" t="str">
            <v>JM/8</v>
          </cell>
          <cell r="G2450" t="str">
            <v>ANWN</v>
          </cell>
        </row>
        <row r="2451">
          <cell r="A2451">
            <v>2507</v>
          </cell>
          <cell r="B2451" t="str">
            <v>otsile</v>
          </cell>
          <cell r="C2451" t="str">
            <v>OWAGENG</v>
          </cell>
          <cell r="D2451" t="str">
            <v>B</v>
          </cell>
          <cell r="E2451" t="str">
            <v>M</v>
          </cell>
          <cell r="F2451" t="str">
            <v>JM/8</v>
          </cell>
          <cell r="G2451" t="str">
            <v>ANWN</v>
          </cell>
        </row>
        <row r="2452">
          <cell r="A2452">
            <v>2508</v>
          </cell>
          <cell r="B2452" t="str">
            <v>aj</v>
          </cell>
          <cell r="C2452" t="str">
            <v>REYNEKE</v>
          </cell>
          <cell r="D2452" t="str">
            <v>W</v>
          </cell>
          <cell r="E2452" t="str">
            <v>M</v>
          </cell>
          <cell r="F2452" t="str">
            <v>JM/8</v>
          </cell>
          <cell r="G2452" t="str">
            <v>ANWN</v>
          </cell>
        </row>
        <row r="2453">
          <cell r="A2453">
            <v>2509</v>
          </cell>
          <cell r="B2453" t="str">
            <v>rapula</v>
          </cell>
          <cell r="C2453" t="str">
            <v>SEBE</v>
          </cell>
          <cell r="D2453" t="str">
            <v>B</v>
          </cell>
          <cell r="E2453" t="str">
            <v>M</v>
          </cell>
          <cell r="F2453" t="str">
            <v>JM/8</v>
          </cell>
          <cell r="G2453" t="str">
            <v>ANWN</v>
          </cell>
        </row>
        <row r="2454">
          <cell r="A2454">
            <v>2510</v>
          </cell>
          <cell r="B2454" t="str">
            <v>sbusiso</v>
          </cell>
          <cell r="C2454" t="str">
            <v>ZITHA</v>
          </cell>
          <cell r="D2454" t="str">
            <v>B</v>
          </cell>
          <cell r="E2454" t="str">
            <v>M</v>
          </cell>
          <cell r="F2454" t="str">
            <v>JM/8</v>
          </cell>
          <cell r="G2454" t="str">
            <v>ANWN</v>
          </cell>
        </row>
        <row r="2455">
          <cell r="A2455">
            <v>2511</v>
          </cell>
          <cell r="B2455" t="str">
            <v>keaobaka</v>
          </cell>
          <cell r="C2455" t="str">
            <v>MOLOBYE</v>
          </cell>
          <cell r="D2455" t="str">
            <v>B</v>
          </cell>
          <cell r="E2455" t="str">
            <v>F</v>
          </cell>
          <cell r="F2455" t="str">
            <v>JW/6</v>
          </cell>
          <cell r="G2455" t="str">
            <v>ANWN</v>
          </cell>
        </row>
        <row r="2456">
          <cell r="A2456">
            <v>2512</v>
          </cell>
          <cell r="B2456" t="str">
            <v>bianca</v>
          </cell>
          <cell r="C2456" t="str">
            <v>VAN RHYN</v>
          </cell>
          <cell r="D2456" t="str">
            <v>W</v>
          </cell>
          <cell r="E2456" t="str">
            <v>F</v>
          </cell>
          <cell r="F2456" t="str">
            <v>JW/6</v>
          </cell>
          <cell r="G2456" t="str">
            <v>ANWN</v>
          </cell>
        </row>
        <row r="2457">
          <cell r="A2457">
            <v>2513</v>
          </cell>
          <cell r="B2457" t="str">
            <v>victor</v>
          </cell>
          <cell r="C2457" t="str">
            <v>DU TOIT</v>
          </cell>
          <cell r="D2457" t="str">
            <v>W</v>
          </cell>
          <cell r="E2457" t="str">
            <v>M</v>
          </cell>
          <cell r="F2457" t="str">
            <v>M23/4</v>
          </cell>
          <cell r="G2457" t="str">
            <v>ANWN</v>
          </cell>
        </row>
        <row r="2458">
          <cell r="A2458">
            <v>2514</v>
          </cell>
          <cell r="B2458" t="str">
            <v>tiaan</v>
          </cell>
          <cell r="C2458" t="str">
            <v>JANEKE</v>
          </cell>
          <cell r="D2458" t="str">
            <v>W</v>
          </cell>
          <cell r="E2458" t="str">
            <v>M</v>
          </cell>
          <cell r="F2458" t="str">
            <v>M23/4</v>
          </cell>
          <cell r="G2458" t="str">
            <v>ANWN</v>
          </cell>
        </row>
        <row r="2459">
          <cell r="A2459">
            <v>2515</v>
          </cell>
          <cell r="B2459" t="str">
            <v>peter</v>
          </cell>
          <cell r="C2459" t="str">
            <v>KOTSEDI</v>
          </cell>
          <cell r="D2459" t="str">
            <v>B</v>
          </cell>
          <cell r="E2459" t="str">
            <v>M</v>
          </cell>
          <cell r="F2459" t="str">
            <v>M23/4</v>
          </cell>
          <cell r="G2459" t="str">
            <v>ANWN</v>
          </cell>
        </row>
        <row r="2460">
          <cell r="A2460">
            <v>2516</v>
          </cell>
          <cell r="B2460" t="str">
            <v>piet</v>
          </cell>
          <cell r="C2460" t="str">
            <v>LEGOBATE</v>
          </cell>
          <cell r="D2460" t="str">
            <v>B</v>
          </cell>
          <cell r="E2460" t="str">
            <v>M</v>
          </cell>
          <cell r="F2460" t="str">
            <v>M23/4</v>
          </cell>
          <cell r="G2460" t="str">
            <v>ANWN</v>
          </cell>
        </row>
        <row r="2461">
          <cell r="A2461">
            <v>2517</v>
          </cell>
          <cell r="B2461" t="str">
            <v>keamogetswe</v>
          </cell>
          <cell r="C2461" t="str">
            <v>MALEBYE</v>
          </cell>
          <cell r="D2461" t="str">
            <v>B</v>
          </cell>
          <cell r="E2461" t="str">
            <v>M</v>
          </cell>
          <cell r="F2461" t="str">
            <v>M23/4</v>
          </cell>
          <cell r="G2461" t="str">
            <v>ANWN</v>
          </cell>
        </row>
        <row r="2462">
          <cell r="A2462">
            <v>2518</v>
          </cell>
          <cell r="B2462" t="str">
            <v>omphemetsi</v>
          </cell>
          <cell r="C2462" t="str">
            <v>MATLHOKWENG</v>
          </cell>
          <cell r="D2462" t="str">
            <v>B</v>
          </cell>
          <cell r="E2462" t="str">
            <v>M</v>
          </cell>
          <cell r="F2462" t="str">
            <v>M23/4</v>
          </cell>
          <cell r="G2462" t="str">
            <v>ANWN</v>
          </cell>
        </row>
        <row r="2463">
          <cell r="A2463">
            <v>2519</v>
          </cell>
          <cell r="B2463" t="str">
            <v>lawrence</v>
          </cell>
          <cell r="C2463" t="str">
            <v>MOKOBANE</v>
          </cell>
          <cell r="D2463" t="str">
            <v>B</v>
          </cell>
          <cell r="E2463" t="str">
            <v>M</v>
          </cell>
          <cell r="F2463" t="str">
            <v>M23/4</v>
          </cell>
          <cell r="G2463" t="str">
            <v>ANWN</v>
          </cell>
        </row>
        <row r="2464">
          <cell r="A2464">
            <v>2520</v>
          </cell>
          <cell r="B2464" t="str">
            <v>rethabile</v>
          </cell>
          <cell r="C2464" t="str">
            <v>THABA</v>
          </cell>
          <cell r="D2464" t="str">
            <v>B</v>
          </cell>
          <cell r="E2464" t="str">
            <v>M</v>
          </cell>
          <cell r="F2464" t="str">
            <v>M23/4</v>
          </cell>
          <cell r="G2464" t="str">
            <v>ANWN</v>
          </cell>
        </row>
        <row r="2465">
          <cell r="A2465">
            <v>2521</v>
          </cell>
          <cell r="B2465" t="str">
            <v>kgotso</v>
          </cell>
          <cell r="C2465" t="str">
            <v>VAN WYK</v>
          </cell>
          <cell r="D2465" t="str">
            <v>C</v>
          </cell>
          <cell r="E2465" t="str">
            <v>M</v>
          </cell>
          <cell r="F2465" t="str">
            <v>M23/4</v>
          </cell>
          <cell r="G2465" t="str">
            <v>ANWN</v>
          </cell>
        </row>
        <row r="2466">
          <cell r="A2466">
            <v>2522</v>
          </cell>
          <cell r="B2466" t="str">
            <v>ishmael</v>
          </cell>
          <cell r="C2466" t="str">
            <v>BONNETSOE</v>
          </cell>
          <cell r="D2466" t="str">
            <v>B</v>
          </cell>
          <cell r="E2466" t="str">
            <v>M</v>
          </cell>
          <cell r="F2466" t="str">
            <v>M35/8</v>
          </cell>
          <cell r="G2466" t="str">
            <v>ANWN</v>
          </cell>
        </row>
        <row r="2467">
          <cell r="A2467">
            <v>2523</v>
          </cell>
          <cell r="B2467" t="str">
            <v>kagiso</v>
          </cell>
          <cell r="C2467" t="str">
            <v>KUTE</v>
          </cell>
          <cell r="D2467" t="str">
            <v>B</v>
          </cell>
          <cell r="E2467" t="str">
            <v>M</v>
          </cell>
          <cell r="F2467" t="str">
            <v>M35/8</v>
          </cell>
          <cell r="G2467" t="str">
            <v>ANWN</v>
          </cell>
        </row>
        <row r="2468">
          <cell r="A2468">
            <v>2524</v>
          </cell>
          <cell r="B2468" t="str">
            <v>ngwako</v>
          </cell>
          <cell r="C2468" t="str">
            <v>MATSHIDISHO</v>
          </cell>
          <cell r="D2468" t="str">
            <v>B</v>
          </cell>
          <cell r="E2468" t="str">
            <v>M</v>
          </cell>
          <cell r="F2468" t="str">
            <v>M35/8</v>
          </cell>
          <cell r="G2468" t="str">
            <v>ANWN</v>
          </cell>
        </row>
        <row r="2469">
          <cell r="A2469">
            <v>2525</v>
          </cell>
          <cell r="B2469" t="str">
            <v>sartiel</v>
          </cell>
          <cell r="C2469" t="str">
            <v>PULE</v>
          </cell>
          <cell r="D2469" t="str">
            <v>B</v>
          </cell>
          <cell r="E2469" t="str">
            <v>M</v>
          </cell>
          <cell r="F2469" t="str">
            <v>M35/8</v>
          </cell>
          <cell r="G2469" t="str">
            <v>ANWN</v>
          </cell>
        </row>
        <row r="2470">
          <cell r="A2470">
            <v>2526</v>
          </cell>
          <cell r="B2470" t="str">
            <v>hannes</v>
          </cell>
          <cell r="C2470" t="str">
            <v>HENNING</v>
          </cell>
          <cell r="D2470" t="str">
            <v>W</v>
          </cell>
          <cell r="E2470" t="str">
            <v>M</v>
          </cell>
          <cell r="F2470" t="str">
            <v>M40/8</v>
          </cell>
          <cell r="G2470" t="str">
            <v>ANWN</v>
          </cell>
        </row>
        <row r="2471">
          <cell r="A2471">
            <v>2527</v>
          </cell>
          <cell r="B2471" t="str">
            <v>willem</v>
          </cell>
          <cell r="C2471" t="str">
            <v>ODENDAAL</v>
          </cell>
          <cell r="D2471" t="str">
            <v>W</v>
          </cell>
          <cell r="E2471" t="str">
            <v>M</v>
          </cell>
          <cell r="F2471" t="str">
            <v>M40/8</v>
          </cell>
          <cell r="G2471" t="str">
            <v>ANWN</v>
          </cell>
        </row>
        <row r="2472">
          <cell r="A2472">
            <v>2528</v>
          </cell>
          <cell r="B2472" t="str">
            <v>jako</v>
          </cell>
          <cell r="C2472" t="str">
            <v>PIENAAR</v>
          </cell>
          <cell r="D2472" t="str">
            <v>W</v>
          </cell>
          <cell r="E2472" t="str">
            <v>M</v>
          </cell>
          <cell r="F2472" t="str">
            <v>M40/8</v>
          </cell>
          <cell r="G2472" t="str">
            <v>ANWN</v>
          </cell>
        </row>
        <row r="2473">
          <cell r="A2473">
            <v>2529</v>
          </cell>
          <cell r="B2473" t="str">
            <v>ettienne</v>
          </cell>
          <cell r="C2473" t="str">
            <v>SCHOEMAN</v>
          </cell>
          <cell r="D2473" t="str">
            <v>W</v>
          </cell>
          <cell r="E2473" t="str">
            <v>M</v>
          </cell>
          <cell r="F2473" t="str">
            <v>M40/8</v>
          </cell>
          <cell r="G2473" t="str">
            <v>ANWN</v>
          </cell>
        </row>
        <row r="2474">
          <cell r="A2474">
            <v>2530</v>
          </cell>
          <cell r="B2474" t="str">
            <v>leon</v>
          </cell>
          <cell r="C2474" t="str">
            <v>SCHOLTZ</v>
          </cell>
          <cell r="D2474" t="str">
            <v>W</v>
          </cell>
          <cell r="E2474" t="str">
            <v>M</v>
          </cell>
          <cell r="F2474" t="str">
            <v>M40/8</v>
          </cell>
          <cell r="G2474" t="str">
            <v>ANWN</v>
          </cell>
        </row>
        <row r="2475">
          <cell r="A2475">
            <v>2531</v>
          </cell>
          <cell r="B2475" t="str">
            <v>joseph</v>
          </cell>
          <cell r="C2475" t="str">
            <v>SILINZA</v>
          </cell>
          <cell r="D2475" t="str">
            <v>B</v>
          </cell>
          <cell r="E2475" t="str">
            <v>M</v>
          </cell>
          <cell r="F2475" t="str">
            <v>M40/8</v>
          </cell>
          <cell r="G2475" t="str">
            <v>ANWN</v>
          </cell>
        </row>
        <row r="2476">
          <cell r="A2476">
            <v>2532</v>
          </cell>
          <cell r="B2476" t="str">
            <v>spencer</v>
          </cell>
          <cell r="C2476" t="str">
            <v>MORAOPE</v>
          </cell>
          <cell r="D2476" t="str">
            <v>B</v>
          </cell>
          <cell r="E2476" t="str">
            <v>M</v>
          </cell>
          <cell r="F2476" t="str">
            <v>M45/8</v>
          </cell>
          <cell r="G2476" t="str">
            <v>ANWN</v>
          </cell>
        </row>
        <row r="2477">
          <cell r="A2477">
            <v>2533</v>
          </cell>
          <cell r="B2477" t="str">
            <v>johnny</v>
          </cell>
          <cell r="C2477" t="str">
            <v>YOUNG</v>
          </cell>
          <cell r="D2477" t="str">
            <v>W</v>
          </cell>
          <cell r="E2477" t="str">
            <v>M</v>
          </cell>
          <cell r="F2477" t="str">
            <v>M45/8</v>
          </cell>
          <cell r="G2477" t="str">
            <v>ANWN</v>
          </cell>
        </row>
        <row r="2478">
          <cell r="A2478">
            <v>2534</v>
          </cell>
          <cell r="B2478" t="str">
            <v>jorrie</v>
          </cell>
          <cell r="C2478" t="str">
            <v>JORDAAN</v>
          </cell>
          <cell r="D2478" t="str">
            <v>W</v>
          </cell>
          <cell r="E2478" t="str">
            <v>M</v>
          </cell>
          <cell r="F2478" t="str">
            <v>M50/8</v>
          </cell>
          <cell r="G2478" t="str">
            <v>ANWN</v>
          </cell>
        </row>
        <row r="2479">
          <cell r="A2479">
            <v>2535</v>
          </cell>
          <cell r="B2479" t="str">
            <v>ishmael</v>
          </cell>
          <cell r="C2479" t="str">
            <v>MOTHOANE</v>
          </cell>
          <cell r="D2479" t="str">
            <v>B</v>
          </cell>
          <cell r="E2479" t="str">
            <v>M</v>
          </cell>
          <cell r="F2479" t="str">
            <v>M50/8</v>
          </cell>
          <cell r="G2479" t="str">
            <v>ANWN</v>
          </cell>
        </row>
        <row r="2480">
          <cell r="A2480">
            <v>2536</v>
          </cell>
          <cell r="B2480" t="str">
            <v>thabo</v>
          </cell>
          <cell r="C2480" t="str">
            <v>TAU</v>
          </cell>
          <cell r="D2480" t="str">
            <v>B</v>
          </cell>
          <cell r="E2480" t="str">
            <v>M</v>
          </cell>
          <cell r="F2480" t="str">
            <v>M55/8</v>
          </cell>
          <cell r="G2480" t="str">
            <v>ANWN</v>
          </cell>
        </row>
        <row r="2481">
          <cell r="A2481">
            <v>2537</v>
          </cell>
          <cell r="B2481" t="str">
            <v>werner</v>
          </cell>
          <cell r="C2481" t="str">
            <v>WEIDEMANN</v>
          </cell>
          <cell r="D2481" t="str">
            <v>W</v>
          </cell>
          <cell r="E2481" t="str">
            <v>M</v>
          </cell>
          <cell r="F2481" t="str">
            <v>M60/6</v>
          </cell>
          <cell r="G2481" t="str">
            <v>ANWN</v>
          </cell>
        </row>
        <row r="2482">
          <cell r="A2482">
            <v>2538</v>
          </cell>
          <cell r="B2482" t="str">
            <v>jacob</v>
          </cell>
          <cell r="C2482" t="str">
            <v>MJANDANA</v>
          </cell>
          <cell r="D2482" t="str">
            <v>B</v>
          </cell>
          <cell r="E2482" t="str">
            <v>M</v>
          </cell>
          <cell r="F2482" t="str">
            <v>M65/6</v>
          </cell>
          <cell r="G2482" t="str">
            <v>ANWN</v>
          </cell>
        </row>
        <row r="2483">
          <cell r="A2483">
            <v>2539</v>
          </cell>
          <cell r="B2483" t="str">
            <v>trevor</v>
          </cell>
          <cell r="C2483" t="str">
            <v>PARRY</v>
          </cell>
          <cell r="D2483" t="str">
            <v>W</v>
          </cell>
          <cell r="E2483" t="str">
            <v>M</v>
          </cell>
          <cell r="F2483" t="str">
            <v>M65/6</v>
          </cell>
          <cell r="G2483" t="str">
            <v>ANWN</v>
          </cell>
        </row>
        <row r="2484">
          <cell r="A2484">
            <v>2540</v>
          </cell>
          <cell r="B2484" t="str">
            <v>warren</v>
          </cell>
          <cell r="C2484" t="str">
            <v>SCHMELZER</v>
          </cell>
          <cell r="D2484" t="str">
            <v>W</v>
          </cell>
          <cell r="E2484" t="str">
            <v>M</v>
          </cell>
          <cell r="F2484" t="str">
            <v>M65/6</v>
          </cell>
          <cell r="G2484" t="str">
            <v>ANWN</v>
          </cell>
        </row>
        <row r="2485">
          <cell r="A2485">
            <v>2541</v>
          </cell>
          <cell r="B2485" t="str">
            <v>nico</v>
          </cell>
          <cell r="C2485" t="str">
            <v>STEENEKAMP</v>
          </cell>
          <cell r="D2485" t="str">
            <v>W</v>
          </cell>
          <cell r="E2485" t="str">
            <v>M</v>
          </cell>
          <cell r="F2485" t="str">
            <v>M65/6</v>
          </cell>
          <cell r="G2485" t="str">
            <v>ANWN</v>
          </cell>
        </row>
        <row r="2486">
          <cell r="A2486">
            <v>2542</v>
          </cell>
          <cell r="B2486" t="str">
            <v>charles</v>
          </cell>
          <cell r="C2486" t="str">
            <v>RALL</v>
          </cell>
          <cell r="D2486" t="str">
            <v>W</v>
          </cell>
          <cell r="E2486" t="str">
            <v>M</v>
          </cell>
          <cell r="F2486" t="str">
            <v>M70/6</v>
          </cell>
          <cell r="G2486" t="str">
            <v>ANWN</v>
          </cell>
        </row>
        <row r="2487">
          <cell r="A2487">
            <v>2543</v>
          </cell>
          <cell r="B2487" t="str">
            <v>wessel</v>
          </cell>
          <cell r="C2487" t="str">
            <v>WESSELS</v>
          </cell>
          <cell r="D2487" t="str">
            <v>W</v>
          </cell>
          <cell r="E2487" t="str">
            <v>M</v>
          </cell>
          <cell r="F2487" t="str">
            <v>M70/6</v>
          </cell>
          <cell r="G2487" t="str">
            <v>ANWN</v>
          </cell>
        </row>
        <row r="2488">
          <cell r="A2488">
            <v>2544</v>
          </cell>
          <cell r="B2488" t="str">
            <v>gaopalelwe</v>
          </cell>
          <cell r="C2488" t="str">
            <v>MANAKE</v>
          </cell>
          <cell r="D2488" t="str">
            <v>B</v>
          </cell>
          <cell r="E2488" t="str">
            <v>M</v>
          </cell>
          <cell r="F2488" t="str">
            <v>SM/10</v>
          </cell>
          <cell r="G2488" t="str">
            <v>ANWN</v>
          </cell>
        </row>
        <row r="2489">
          <cell r="A2489">
            <v>2545</v>
          </cell>
          <cell r="B2489" t="str">
            <v>poloko</v>
          </cell>
          <cell r="C2489" t="str">
            <v>MAPHUNYE</v>
          </cell>
          <cell r="D2489" t="str">
            <v>B</v>
          </cell>
          <cell r="E2489" t="str">
            <v>M</v>
          </cell>
          <cell r="F2489" t="str">
            <v>SM/10</v>
          </cell>
          <cell r="G2489" t="str">
            <v>ANWN</v>
          </cell>
        </row>
        <row r="2490">
          <cell r="A2490">
            <v>2546</v>
          </cell>
          <cell r="B2490" t="str">
            <v>gregory</v>
          </cell>
          <cell r="C2490" t="str">
            <v>MOGOLOLA</v>
          </cell>
          <cell r="D2490" t="str">
            <v>B</v>
          </cell>
          <cell r="E2490" t="str">
            <v>M</v>
          </cell>
          <cell r="F2490" t="str">
            <v>SM/10</v>
          </cell>
          <cell r="G2490" t="str">
            <v>ANWN</v>
          </cell>
        </row>
        <row r="2491">
          <cell r="A2491">
            <v>2547</v>
          </cell>
          <cell r="B2491" t="str">
            <v>lebogang</v>
          </cell>
          <cell r="C2491" t="str">
            <v>MOKATSOLA</v>
          </cell>
          <cell r="D2491" t="str">
            <v>B</v>
          </cell>
          <cell r="E2491" t="str">
            <v>M</v>
          </cell>
          <cell r="F2491" t="str">
            <v>SM/10</v>
          </cell>
          <cell r="G2491" t="str">
            <v>ANWN</v>
          </cell>
        </row>
        <row r="2492">
          <cell r="A2492">
            <v>2548</v>
          </cell>
          <cell r="B2492" t="str">
            <v>lestley</v>
          </cell>
          <cell r="C2492" t="str">
            <v>CHIFUMBI</v>
          </cell>
          <cell r="D2492" t="str">
            <v>B</v>
          </cell>
          <cell r="E2492" t="str">
            <v>M</v>
          </cell>
          <cell r="F2492" t="str">
            <v>SM/4</v>
          </cell>
          <cell r="G2492" t="str">
            <v>ANWN</v>
          </cell>
        </row>
        <row r="2493">
          <cell r="A2493">
            <v>2549</v>
          </cell>
          <cell r="B2493" t="str">
            <v>johannes</v>
          </cell>
          <cell r="C2493" t="str">
            <v>MDINI</v>
          </cell>
          <cell r="D2493" t="str">
            <v>B</v>
          </cell>
          <cell r="E2493" t="str">
            <v>M</v>
          </cell>
          <cell r="F2493" t="str">
            <v>SM/4</v>
          </cell>
          <cell r="G2493" t="str">
            <v>ANWN</v>
          </cell>
        </row>
        <row r="2494">
          <cell r="A2494">
            <v>2550</v>
          </cell>
          <cell r="B2494" t="str">
            <v>simon</v>
          </cell>
          <cell r="C2494" t="str">
            <v>MOHLOSI</v>
          </cell>
          <cell r="D2494" t="str">
            <v>B</v>
          </cell>
          <cell r="E2494" t="str">
            <v>M</v>
          </cell>
          <cell r="F2494" t="str">
            <v>SM/4</v>
          </cell>
          <cell r="G2494" t="str">
            <v>ANWN</v>
          </cell>
        </row>
        <row r="2495">
          <cell r="A2495">
            <v>2551</v>
          </cell>
          <cell r="B2495" t="str">
            <v>donald</v>
          </cell>
          <cell r="C2495" t="str">
            <v>SEDISE</v>
          </cell>
          <cell r="D2495" t="str">
            <v>B</v>
          </cell>
          <cell r="E2495" t="str">
            <v>M</v>
          </cell>
          <cell r="F2495" t="str">
            <v>SM/4</v>
          </cell>
          <cell r="G2495" t="str">
            <v>ANWN</v>
          </cell>
        </row>
        <row r="2496">
          <cell r="A2496">
            <v>2552</v>
          </cell>
          <cell r="B2496" t="str">
            <v>joe</v>
          </cell>
          <cell r="C2496" t="str">
            <v>VILJOEN</v>
          </cell>
          <cell r="D2496" t="str">
            <v>W</v>
          </cell>
          <cell r="E2496" t="str">
            <v>M</v>
          </cell>
          <cell r="F2496" t="str">
            <v>SM/4</v>
          </cell>
          <cell r="G2496" t="str">
            <v>ANWN</v>
          </cell>
        </row>
        <row r="2497">
          <cell r="A2497">
            <v>2553</v>
          </cell>
          <cell r="B2497" t="str">
            <v>patricia</v>
          </cell>
          <cell r="C2497" t="str">
            <v>HAVENGA</v>
          </cell>
          <cell r="D2497" t="str">
            <v>W</v>
          </cell>
          <cell r="E2497" t="str">
            <v>F</v>
          </cell>
          <cell r="F2497" t="str">
            <v>SW/4</v>
          </cell>
          <cell r="G2497" t="str">
            <v>ANWN</v>
          </cell>
        </row>
        <row r="2498">
          <cell r="A2498">
            <v>2555</v>
          </cell>
          <cell r="B2498" t="str">
            <v>boitshoko</v>
          </cell>
          <cell r="C2498" t="str">
            <v>PHELOANE</v>
          </cell>
          <cell r="D2498" t="str">
            <v>B</v>
          </cell>
          <cell r="E2498" t="str">
            <v>F</v>
          </cell>
          <cell r="F2498" t="str">
            <v>SW/4</v>
          </cell>
          <cell r="G2498" t="str">
            <v>ANWN</v>
          </cell>
        </row>
        <row r="2499">
          <cell r="A2499">
            <v>2556</v>
          </cell>
          <cell r="B2499" t="str">
            <v>rone</v>
          </cell>
          <cell r="C2499" t="str">
            <v>REYNECKE</v>
          </cell>
          <cell r="D2499" t="str">
            <v>W</v>
          </cell>
          <cell r="E2499" t="str">
            <v>F</v>
          </cell>
          <cell r="F2499" t="str">
            <v>SW/4</v>
          </cell>
          <cell r="G2499" t="str">
            <v>ANWN</v>
          </cell>
        </row>
        <row r="2500">
          <cell r="A2500">
            <v>2557</v>
          </cell>
          <cell r="B2500" t="str">
            <v>simone</v>
          </cell>
          <cell r="C2500" t="str">
            <v>VERWEY</v>
          </cell>
          <cell r="D2500" t="str">
            <v>W</v>
          </cell>
          <cell r="E2500" t="str">
            <v>F</v>
          </cell>
          <cell r="F2500" t="str">
            <v>SW/4</v>
          </cell>
          <cell r="G2500" t="str">
            <v>ANWN</v>
          </cell>
        </row>
        <row r="2501">
          <cell r="A2501">
            <v>2558</v>
          </cell>
          <cell r="B2501" t="str">
            <v>leandri</v>
          </cell>
          <cell r="C2501" t="str">
            <v>WILLIAMSON</v>
          </cell>
          <cell r="D2501" t="str">
            <v>W</v>
          </cell>
          <cell r="E2501" t="str">
            <v>F</v>
          </cell>
          <cell r="F2501" t="str">
            <v>SW/4</v>
          </cell>
          <cell r="G2501" t="str">
            <v>ANWN</v>
          </cell>
        </row>
        <row r="2502">
          <cell r="A2502">
            <v>2559</v>
          </cell>
          <cell r="B2502" t="str">
            <v>marioleze</v>
          </cell>
          <cell r="C2502" t="str">
            <v>BREET</v>
          </cell>
          <cell r="D2502" t="str">
            <v>W</v>
          </cell>
          <cell r="E2502" t="str">
            <v>F</v>
          </cell>
          <cell r="F2502" t="str">
            <v>W23/4</v>
          </cell>
          <cell r="G2502" t="str">
            <v>ANWN</v>
          </cell>
        </row>
        <row r="2503">
          <cell r="A2503">
            <v>2560</v>
          </cell>
          <cell r="B2503" t="str">
            <v>chane</v>
          </cell>
          <cell r="C2503" t="str">
            <v>CHAMBERS</v>
          </cell>
          <cell r="D2503" t="str">
            <v>W</v>
          </cell>
          <cell r="E2503" t="str">
            <v>F</v>
          </cell>
          <cell r="F2503" t="str">
            <v>W23/4</v>
          </cell>
          <cell r="G2503" t="str">
            <v>ANWN</v>
          </cell>
        </row>
        <row r="2504">
          <cell r="A2504">
            <v>2554</v>
          </cell>
          <cell r="B2504" t="str">
            <v>boikhitso</v>
          </cell>
          <cell r="C2504" t="str">
            <v>LEBANG</v>
          </cell>
          <cell r="D2504" t="str">
            <v>B</v>
          </cell>
          <cell r="E2504" t="str">
            <v>F</v>
          </cell>
          <cell r="F2504" t="str">
            <v>W23/4</v>
          </cell>
          <cell r="G2504" t="str">
            <v>ANWN</v>
          </cell>
        </row>
        <row r="2505">
          <cell r="A2505">
            <v>2561</v>
          </cell>
          <cell r="B2505" t="str">
            <v>lize-mari</v>
          </cell>
          <cell r="C2505" t="str">
            <v>NAUDE</v>
          </cell>
          <cell r="D2505" t="str">
            <v>W</v>
          </cell>
          <cell r="E2505" t="str">
            <v>F</v>
          </cell>
          <cell r="F2505" t="str">
            <v>W23/4</v>
          </cell>
          <cell r="G2505" t="str">
            <v>ANWN</v>
          </cell>
        </row>
        <row r="2506">
          <cell r="A2506">
            <v>2562</v>
          </cell>
          <cell r="B2506" t="str">
            <v>florence</v>
          </cell>
          <cell r="C2506" t="str">
            <v>BRUWER</v>
          </cell>
          <cell r="D2506" t="str">
            <v>W</v>
          </cell>
          <cell r="E2506" t="str">
            <v>F</v>
          </cell>
          <cell r="F2506" t="str">
            <v>W35/4</v>
          </cell>
          <cell r="G2506" t="str">
            <v>ANWN</v>
          </cell>
        </row>
        <row r="2507">
          <cell r="A2507">
            <v>2563</v>
          </cell>
          <cell r="B2507" t="str">
            <v>jeanine</v>
          </cell>
          <cell r="C2507" t="str">
            <v>KRUGER</v>
          </cell>
          <cell r="D2507" t="str">
            <v>W</v>
          </cell>
          <cell r="E2507" t="str">
            <v>F</v>
          </cell>
          <cell r="F2507" t="str">
            <v>W35/4</v>
          </cell>
          <cell r="G2507" t="str">
            <v>ANWN</v>
          </cell>
        </row>
        <row r="2508">
          <cell r="A2508">
            <v>2564</v>
          </cell>
          <cell r="B2508" t="str">
            <v>karina</v>
          </cell>
          <cell r="C2508" t="str">
            <v>SCHOLTZ</v>
          </cell>
          <cell r="D2508" t="str">
            <v>W</v>
          </cell>
          <cell r="E2508" t="str">
            <v>F</v>
          </cell>
          <cell r="F2508" t="str">
            <v>W35/4</v>
          </cell>
          <cell r="G2508" t="str">
            <v>ANWN</v>
          </cell>
        </row>
        <row r="2509">
          <cell r="A2509">
            <v>2565</v>
          </cell>
          <cell r="B2509" t="str">
            <v>gizela</v>
          </cell>
          <cell r="C2509" t="str">
            <v>VAN DEN BERG</v>
          </cell>
          <cell r="D2509" t="str">
            <v>W</v>
          </cell>
          <cell r="E2509" t="str">
            <v>F</v>
          </cell>
          <cell r="F2509" t="str">
            <v>W35/4</v>
          </cell>
          <cell r="G2509" t="str">
            <v>ANWN</v>
          </cell>
        </row>
        <row r="2510">
          <cell r="A2510">
            <v>2566</v>
          </cell>
          <cell r="B2510" t="str">
            <v>anne-marie</v>
          </cell>
          <cell r="C2510" t="str">
            <v>JV RENSBURG</v>
          </cell>
          <cell r="D2510" t="str">
            <v>W</v>
          </cell>
          <cell r="E2510" t="str">
            <v>F</v>
          </cell>
          <cell r="F2510" t="str">
            <v>W40/4</v>
          </cell>
          <cell r="G2510" t="str">
            <v>ANWN</v>
          </cell>
        </row>
        <row r="2511">
          <cell r="A2511">
            <v>2567</v>
          </cell>
          <cell r="B2511" t="str">
            <v>marie</v>
          </cell>
          <cell r="C2511" t="str">
            <v>KEMP</v>
          </cell>
          <cell r="D2511" t="str">
            <v>W</v>
          </cell>
          <cell r="E2511" t="str">
            <v>F</v>
          </cell>
          <cell r="F2511" t="str">
            <v>W40/4</v>
          </cell>
          <cell r="G2511" t="str">
            <v>ANWN</v>
          </cell>
        </row>
        <row r="2512">
          <cell r="A2512">
            <v>2568</v>
          </cell>
          <cell r="B2512" t="str">
            <v>rita</v>
          </cell>
          <cell r="C2512" t="str">
            <v>KRIEL</v>
          </cell>
          <cell r="D2512" t="str">
            <v>W</v>
          </cell>
          <cell r="E2512" t="str">
            <v>F</v>
          </cell>
          <cell r="F2512" t="str">
            <v>W40/4</v>
          </cell>
          <cell r="G2512" t="str">
            <v>ANWN</v>
          </cell>
        </row>
        <row r="2513">
          <cell r="A2513">
            <v>2569</v>
          </cell>
          <cell r="B2513" t="str">
            <v>carin</v>
          </cell>
          <cell r="C2513" t="str">
            <v>PIENAAR</v>
          </cell>
          <cell r="D2513" t="str">
            <v>W</v>
          </cell>
          <cell r="E2513" t="str">
            <v>F</v>
          </cell>
          <cell r="F2513" t="str">
            <v>W40/4</v>
          </cell>
          <cell r="G2513" t="str">
            <v>ANWN</v>
          </cell>
        </row>
        <row r="2514">
          <cell r="A2514">
            <v>2570</v>
          </cell>
          <cell r="B2514" t="str">
            <v>riette</v>
          </cell>
          <cell r="C2514" t="str">
            <v>BESTER</v>
          </cell>
          <cell r="D2514" t="str">
            <v>W</v>
          </cell>
          <cell r="E2514" t="str">
            <v>F</v>
          </cell>
          <cell r="F2514" t="str">
            <v>W45/4</v>
          </cell>
          <cell r="G2514" t="str">
            <v>ANWN</v>
          </cell>
        </row>
        <row r="2515">
          <cell r="A2515">
            <v>2571</v>
          </cell>
          <cell r="B2515" t="str">
            <v xml:space="preserve">hester </v>
          </cell>
          <cell r="C2515" t="str">
            <v>DE WET</v>
          </cell>
          <cell r="D2515" t="str">
            <v>W</v>
          </cell>
          <cell r="E2515" t="str">
            <v>F</v>
          </cell>
          <cell r="F2515" t="str">
            <v>W45/4</v>
          </cell>
          <cell r="G2515" t="str">
            <v>ANWN</v>
          </cell>
        </row>
        <row r="2516">
          <cell r="A2516">
            <v>2572</v>
          </cell>
          <cell r="B2516" t="str">
            <v>elsabe</v>
          </cell>
          <cell r="C2516" t="str">
            <v>LUBBE</v>
          </cell>
          <cell r="D2516" t="str">
            <v>W</v>
          </cell>
          <cell r="E2516" t="str">
            <v>F</v>
          </cell>
          <cell r="F2516" t="str">
            <v>W45/4</v>
          </cell>
          <cell r="G2516" t="str">
            <v>ANWN</v>
          </cell>
        </row>
        <row r="2517">
          <cell r="A2517">
            <v>2573</v>
          </cell>
          <cell r="B2517" t="str">
            <v>lena</v>
          </cell>
          <cell r="C2517" t="str">
            <v>MORAKA</v>
          </cell>
          <cell r="D2517" t="str">
            <v>B</v>
          </cell>
          <cell r="E2517" t="str">
            <v>F</v>
          </cell>
          <cell r="F2517" t="str">
            <v>W45/4</v>
          </cell>
          <cell r="G2517" t="str">
            <v>ANWN</v>
          </cell>
        </row>
        <row r="2518">
          <cell r="A2518">
            <v>2574</v>
          </cell>
          <cell r="B2518" t="str">
            <v>karon</v>
          </cell>
          <cell r="C2518" t="str">
            <v>MURLEY</v>
          </cell>
          <cell r="D2518" t="str">
            <v>W</v>
          </cell>
          <cell r="E2518" t="str">
            <v>F</v>
          </cell>
          <cell r="F2518" t="str">
            <v>W45/4</v>
          </cell>
          <cell r="G2518" t="str">
            <v>ANWN</v>
          </cell>
        </row>
        <row r="2519">
          <cell r="A2519">
            <v>2575</v>
          </cell>
          <cell r="B2519" t="str">
            <v>linda</v>
          </cell>
          <cell r="C2519" t="str">
            <v>AUCAMP</v>
          </cell>
          <cell r="D2519" t="str">
            <v>W</v>
          </cell>
          <cell r="E2519" t="str">
            <v>F</v>
          </cell>
          <cell r="F2519" t="str">
            <v>W50/4</v>
          </cell>
          <cell r="G2519" t="str">
            <v>ANWN</v>
          </cell>
        </row>
        <row r="2520">
          <cell r="A2520">
            <v>2576</v>
          </cell>
          <cell r="B2520" t="str">
            <v>magda</v>
          </cell>
          <cell r="C2520" t="str">
            <v>HAASBROEK</v>
          </cell>
          <cell r="D2520" t="str">
            <v>W</v>
          </cell>
          <cell r="E2520" t="str">
            <v>F</v>
          </cell>
          <cell r="F2520" t="str">
            <v>W50/4</v>
          </cell>
          <cell r="G2520" t="str">
            <v>ANWN</v>
          </cell>
        </row>
        <row r="2521">
          <cell r="A2521">
            <v>2577</v>
          </cell>
          <cell r="B2521" t="str">
            <v>heila</v>
          </cell>
          <cell r="C2521" t="str">
            <v>HORN</v>
          </cell>
          <cell r="D2521" t="str">
            <v>W</v>
          </cell>
          <cell r="E2521" t="str">
            <v>F</v>
          </cell>
          <cell r="F2521" t="str">
            <v>W50/4</v>
          </cell>
          <cell r="G2521" t="str">
            <v>ANWN</v>
          </cell>
        </row>
        <row r="2522">
          <cell r="A2522">
            <v>2578</v>
          </cell>
          <cell r="B2522" t="str">
            <v>charmaine</v>
          </cell>
          <cell r="C2522" t="str">
            <v>OLIVIER</v>
          </cell>
          <cell r="D2522" t="str">
            <v>W</v>
          </cell>
          <cell r="E2522" t="str">
            <v>F</v>
          </cell>
          <cell r="F2522" t="str">
            <v>W50/4</v>
          </cell>
          <cell r="G2522" t="str">
            <v>ANWN</v>
          </cell>
        </row>
        <row r="2523">
          <cell r="A2523">
            <v>2579</v>
          </cell>
          <cell r="B2523" t="str">
            <v>elmarie</v>
          </cell>
          <cell r="C2523" t="str">
            <v>PRETORIUS</v>
          </cell>
          <cell r="D2523" t="str">
            <v>W</v>
          </cell>
          <cell r="E2523" t="str">
            <v>F</v>
          </cell>
          <cell r="F2523" t="str">
            <v>W50/4</v>
          </cell>
          <cell r="G2523" t="str">
            <v>ANWN</v>
          </cell>
        </row>
        <row r="2524">
          <cell r="A2524">
            <v>2580</v>
          </cell>
          <cell r="B2524" t="str">
            <v>ronel</v>
          </cell>
          <cell r="C2524" t="str">
            <v>DU PLESSIS</v>
          </cell>
          <cell r="D2524" t="str">
            <v>W</v>
          </cell>
          <cell r="E2524" t="str">
            <v>F</v>
          </cell>
          <cell r="F2524" t="str">
            <v>W55/4</v>
          </cell>
          <cell r="G2524" t="str">
            <v>ANWN</v>
          </cell>
        </row>
        <row r="2525">
          <cell r="A2525">
            <v>2581</v>
          </cell>
          <cell r="B2525" t="str">
            <v>leana</v>
          </cell>
          <cell r="C2525" t="str">
            <v>OBERHOLZER</v>
          </cell>
          <cell r="D2525" t="str">
            <v>W</v>
          </cell>
          <cell r="E2525" t="str">
            <v>F</v>
          </cell>
          <cell r="F2525" t="str">
            <v>W55/4</v>
          </cell>
          <cell r="G2525" t="str">
            <v>ANWN</v>
          </cell>
        </row>
        <row r="2526">
          <cell r="A2526">
            <v>2582</v>
          </cell>
          <cell r="B2526" t="str">
            <v>riette</v>
          </cell>
          <cell r="C2526" t="str">
            <v>VAN DEN BERG</v>
          </cell>
          <cell r="D2526" t="str">
            <v>W</v>
          </cell>
          <cell r="E2526" t="str">
            <v>F</v>
          </cell>
          <cell r="F2526" t="str">
            <v>W55/4</v>
          </cell>
          <cell r="G2526" t="str">
            <v>ANWN</v>
          </cell>
        </row>
        <row r="2527">
          <cell r="A2527">
            <v>2583</v>
          </cell>
          <cell r="B2527" t="str">
            <v>lynne</v>
          </cell>
          <cell r="C2527" t="str">
            <v>VAN TONDER</v>
          </cell>
          <cell r="D2527" t="str">
            <v>W</v>
          </cell>
          <cell r="E2527" t="str">
            <v>F</v>
          </cell>
          <cell r="F2527" t="str">
            <v>W55/4</v>
          </cell>
          <cell r="G2527" t="str">
            <v>ANWN</v>
          </cell>
        </row>
        <row r="2528">
          <cell r="A2528">
            <v>2584</v>
          </cell>
          <cell r="B2528" t="str">
            <v>amanda</v>
          </cell>
          <cell r="C2528" t="str">
            <v>VILJOEN</v>
          </cell>
          <cell r="D2528" t="str">
            <v>W</v>
          </cell>
          <cell r="E2528" t="str">
            <v>F</v>
          </cell>
          <cell r="F2528" t="str">
            <v>W55/4</v>
          </cell>
          <cell r="G2528" t="str">
            <v>ANWN</v>
          </cell>
        </row>
        <row r="2529">
          <cell r="A2529">
            <v>2585</v>
          </cell>
          <cell r="B2529" t="str">
            <v>susan</v>
          </cell>
          <cell r="C2529" t="str">
            <v>BOSCH</v>
          </cell>
          <cell r="D2529" t="str">
            <v>W</v>
          </cell>
          <cell r="E2529" t="str">
            <v>F</v>
          </cell>
          <cell r="F2529" t="str">
            <v>W60/4</v>
          </cell>
          <cell r="G2529" t="str">
            <v>ANWN</v>
          </cell>
        </row>
        <row r="2530">
          <cell r="A2530">
            <v>2586</v>
          </cell>
          <cell r="B2530" t="str">
            <v>irene</v>
          </cell>
          <cell r="C2530" t="str">
            <v>SCHEFFER</v>
          </cell>
          <cell r="D2530" t="str">
            <v>W</v>
          </cell>
          <cell r="E2530" t="str">
            <v>F</v>
          </cell>
          <cell r="F2530" t="str">
            <v>W60/4</v>
          </cell>
          <cell r="G2530" t="str">
            <v>ANWN</v>
          </cell>
        </row>
        <row r="2531">
          <cell r="A2531">
            <v>2587</v>
          </cell>
          <cell r="B2531" t="str">
            <v>gerda</v>
          </cell>
          <cell r="C2531" t="str">
            <v>VERMAAK</v>
          </cell>
          <cell r="D2531" t="str">
            <v>W</v>
          </cell>
          <cell r="E2531" t="str">
            <v>F</v>
          </cell>
          <cell r="F2531" t="str">
            <v>W60/4</v>
          </cell>
          <cell r="G2531" t="str">
            <v>ANWN</v>
          </cell>
        </row>
        <row r="2532">
          <cell r="A2532">
            <v>2588</v>
          </cell>
          <cell r="B2532" t="str">
            <v>ethan</v>
          </cell>
          <cell r="C2532" t="str">
            <v>GWANIE</v>
          </cell>
          <cell r="D2532" t="str">
            <v>C</v>
          </cell>
          <cell r="E2532" t="str">
            <v>M</v>
          </cell>
          <cell r="F2532" t="str">
            <v>B10/2</v>
          </cell>
          <cell r="G2532" t="str">
            <v>ASWD</v>
          </cell>
        </row>
        <row r="2533">
          <cell r="A2533">
            <v>2589</v>
          </cell>
          <cell r="B2533" t="str">
            <v>sheldon</v>
          </cell>
          <cell r="C2533" t="str">
            <v>KAPTEIN</v>
          </cell>
          <cell r="D2533" t="str">
            <v>C</v>
          </cell>
          <cell r="E2533" t="str">
            <v>M</v>
          </cell>
          <cell r="F2533" t="str">
            <v>B10/2</v>
          </cell>
          <cell r="G2533" t="str">
            <v>ASWD</v>
          </cell>
        </row>
        <row r="2534">
          <cell r="A2534">
            <v>2590</v>
          </cell>
          <cell r="B2534" t="str">
            <v>colin</v>
          </cell>
          <cell r="C2534" t="str">
            <v>KARELSE</v>
          </cell>
          <cell r="D2534" t="str">
            <v>C</v>
          </cell>
          <cell r="E2534" t="str">
            <v>M</v>
          </cell>
          <cell r="F2534" t="str">
            <v>B10/2</v>
          </cell>
          <cell r="G2534" t="str">
            <v>ASWD</v>
          </cell>
        </row>
        <row r="2535">
          <cell r="A2535">
            <v>2591</v>
          </cell>
          <cell r="B2535" t="str">
            <v>shane</v>
          </cell>
          <cell r="C2535" t="str">
            <v>PLAATJIES</v>
          </cell>
          <cell r="D2535" t="str">
            <v>C</v>
          </cell>
          <cell r="E2535" t="str">
            <v>M</v>
          </cell>
          <cell r="F2535" t="str">
            <v>B10/2</v>
          </cell>
          <cell r="G2535" t="str">
            <v>ASWD</v>
          </cell>
        </row>
        <row r="2536">
          <cell r="A2536">
            <v>2592</v>
          </cell>
          <cell r="B2536" t="str">
            <v>arnold</v>
          </cell>
          <cell r="C2536" t="str">
            <v>TIETIES</v>
          </cell>
          <cell r="D2536" t="str">
            <v>C</v>
          </cell>
          <cell r="E2536" t="str">
            <v>M</v>
          </cell>
          <cell r="F2536" t="str">
            <v>B10/2</v>
          </cell>
          <cell r="G2536" t="str">
            <v>ASWD</v>
          </cell>
        </row>
        <row r="2537">
          <cell r="A2537">
            <v>2593</v>
          </cell>
          <cell r="B2537" t="str">
            <v>dian</v>
          </cell>
          <cell r="C2537" t="str">
            <v>BARKHUIZEN</v>
          </cell>
          <cell r="D2537" t="str">
            <v>W</v>
          </cell>
          <cell r="E2537" t="str">
            <v>M</v>
          </cell>
          <cell r="F2537" t="str">
            <v>B11/3</v>
          </cell>
          <cell r="G2537" t="str">
            <v>ASWD</v>
          </cell>
        </row>
        <row r="2538">
          <cell r="A2538">
            <v>2594</v>
          </cell>
          <cell r="B2538" t="str">
            <v>ronnie</v>
          </cell>
          <cell r="C2538" t="str">
            <v>DE VOS</v>
          </cell>
          <cell r="D2538" t="str">
            <v>C</v>
          </cell>
          <cell r="E2538" t="str">
            <v>M</v>
          </cell>
          <cell r="F2538" t="str">
            <v>B11/3</v>
          </cell>
          <cell r="G2538" t="str">
            <v>ASWD</v>
          </cell>
        </row>
        <row r="2539">
          <cell r="A2539">
            <v>2595</v>
          </cell>
          <cell r="B2539" t="str">
            <v>duane</v>
          </cell>
          <cell r="C2539" t="str">
            <v>FILANDER</v>
          </cell>
          <cell r="D2539" t="str">
            <v>C</v>
          </cell>
          <cell r="E2539" t="str">
            <v>M</v>
          </cell>
          <cell r="F2539" t="str">
            <v>B11/3</v>
          </cell>
          <cell r="G2539" t="str">
            <v>ASWD</v>
          </cell>
        </row>
        <row r="2540">
          <cell r="A2540">
            <v>2596</v>
          </cell>
          <cell r="B2540" t="str">
            <v>zaandre</v>
          </cell>
          <cell r="C2540" t="str">
            <v>KRUGER</v>
          </cell>
          <cell r="D2540" t="str">
            <v>C</v>
          </cell>
          <cell r="E2540" t="str">
            <v>M</v>
          </cell>
          <cell r="F2540" t="str">
            <v>B11/3</v>
          </cell>
          <cell r="G2540" t="str">
            <v>ASWD</v>
          </cell>
        </row>
        <row r="2541">
          <cell r="A2541">
            <v>2597</v>
          </cell>
          <cell r="B2541" t="str">
            <v>kurt</v>
          </cell>
          <cell r="C2541" t="str">
            <v>BOTHA</v>
          </cell>
          <cell r="D2541" t="str">
            <v>C</v>
          </cell>
          <cell r="E2541" t="str">
            <v>M</v>
          </cell>
          <cell r="F2541" t="str">
            <v>B12/3</v>
          </cell>
          <cell r="G2541" t="str">
            <v>ASWD</v>
          </cell>
        </row>
        <row r="2542">
          <cell r="A2542">
            <v>2601</v>
          </cell>
          <cell r="B2542" t="str">
            <v>clifton</v>
          </cell>
          <cell r="C2542" t="str">
            <v>FINK</v>
          </cell>
          <cell r="D2542" t="str">
            <v>C</v>
          </cell>
          <cell r="E2542" t="str">
            <v>M</v>
          </cell>
          <cell r="F2542" t="str">
            <v>B12/3</v>
          </cell>
          <cell r="G2542" t="str">
            <v>ASWD</v>
          </cell>
        </row>
        <row r="2543">
          <cell r="A2543">
            <v>2598</v>
          </cell>
          <cell r="B2543" t="str">
            <v>vaughum</v>
          </cell>
          <cell r="C2543" t="str">
            <v>GROBBELAAR</v>
          </cell>
          <cell r="D2543" t="str">
            <v>C</v>
          </cell>
          <cell r="E2543" t="str">
            <v>M</v>
          </cell>
          <cell r="F2543" t="str">
            <v>B12/3</v>
          </cell>
          <cell r="G2543" t="str">
            <v>ASWD</v>
          </cell>
        </row>
        <row r="2544">
          <cell r="A2544">
            <v>2599</v>
          </cell>
          <cell r="B2544" t="str">
            <v>zaylynn</v>
          </cell>
          <cell r="C2544" t="str">
            <v>RUITERS</v>
          </cell>
          <cell r="D2544" t="str">
            <v>C</v>
          </cell>
          <cell r="E2544" t="str">
            <v>M</v>
          </cell>
          <cell r="F2544" t="str">
            <v>B12/3</v>
          </cell>
          <cell r="G2544" t="str">
            <v>ASWD</v>
          </cell>
        </row>
        <row r="2545">
          <cell r="A2545">
            <v>2600</v>
          </cell>
          <cell r="B2545" t="str">
            <v>keanan</v>
          </cell>
          <cell r="C2545" t="str">
            <v>UITHALER</v>
          </cell>
          <cell r="D2545" t="str">
            <v>C</v>
          </cell>
          <cell r="E2545" t="str">
            <v>M</v>
          </cell>
          <cell r="F2545" t="str">
            <v>B12/3</v>
          </cell>
          <cell r="G2545" t="str">
            <v>ASWD</v>
          </cell>
        </row>
        <row r="2546">
          <cell r="A2546">
            <v>2602</v>
          </cell>
          <cell r="B2546" t="str">
            <v>bradcio</v>
          </cell>
          <cell r="C2546" t="str">
            <v>BREDENKAMP</v>
          </cell>
          <cell r="D2546" t="str">
            <v>C</v>
          </cell>
          <cell r="E2546" t="str">
            <v>M</v>
          </cell>
          <cell r="F2546" t="str">
            <v>B13/4</v>
          </cell>
          <cell r="G2546" t="str">
            <v>ASWD</v>
          </cell>
        </row>
        <row r="2547">
          <cell r="A2547">
            <v>2603</v>
          </cell>
          <cell r="B2547" t="str">
            <v>ethan</v>
          </cell>
          <cell r="C2547" t="str">
            <v>EWERTS</v>
          </cell>
          <cell r="D2547" t="str">
            <v>C</v>
          </cell>
          <cell r="E2547" t="str">
            <v>M</v>
          </cell>
          <cell r="F2547" t="str">
            <v>B13/4</v>
          </cell>
          <cell r="G2547" t="str">
            <v>ASWD</v>
          </cell>
        </row>
        <row r="2548">
          <cell r="A2548">
            <v>2604</v>
          </cell>
          <cell r="B2548" t="str">
            <v>ruben</v>
          </cell>
          <cell r="C2548" t="str">
            <v>NEL</v>
          </cell>
          <cell r="D2548" t="str">
            <v>W</v>
          </cell>
          <cell r="E2548" t="str">
            <v>M</v>
          </cell>
          <cell r="F2548" t="str">
            <v>B13/4</v>
          </cell>
          <cell r="G2548" t="str">
            <v>ASWD</v>
          </cell>
        </row>
        <row r="2549">
          <cell r="A2549">
            <v>2605</v>
          </cell>
          <cell r="B2549" t="str">
            <v>beyon</v>
          </cell>
          <cell r="C2549" t="str">
            <v>PRINS</v>
          </cell>
          <cell r="D2549" t="str">
            <v>C</v>
          </cell>
          <cell r="E2549" t="str">
            <v>M</v>
          </cell>
          <cell r="F2549" t="str">
            <v>B13/4</v>
          </cell>
          <cell r="G2549" t="str">
            <v>ASWD</v>
          </cell>
        </row>
        <row r="2550">
          <cell r="A2550">
            <v>2606</v>
          </cell>
          <cell r="B2550" t="str">
            <v>eulin</v>
          </cell>
          <cell r="C2550" t="str">
            <v>SWARTS</v>
          </cell>
          <cell r="D2550" t="str">
            <v>C</v>
          </cell>
          <cell r="E2550" t="str">
            <v>M</v>
          </cell>
          <cell r="F2550" t="str">
            <v>B13/4</v>
          </cell>
          <cell r="G2550" t="str">
            <v>ASWD</v>
          </cell>
        </row>
        <row r="2551">
          <cell r="A2551">
            <v>2607</v>
          </cell>
          <cell r="B2551" t="str">
            <v>henko</v>
          </cell>
          <cell r="C2551" t="str">
            <v>HEYNS</v>
          </cell>
          <cell r="D2551" t="str">
            <v>C</v>
          </cell>
          <cell r="E2551" t="str">
            <v>M</v>
          </cell>
          <cell r="F2551" t="str">
            <v>B14/4</v>
          </cell>
          <cell r="G2551" t="str">
            <v>ASWD</v>
          </cell>
        </row>
        <row r="2552">
          <cell r="A2552">
            <v>2608</v>
          </cell>
          <cell r="B2552" t="str">
            <v>anric</v>
          </cell>
          <cell r="C2552" t="str">
            <v>LE ROUX</v>
          </cell>
          <cell r="D2552" t="str">
            <v>C</v>
          </cell>
          <cell r="E2552" t="str">
            <v>M</v>
          </cell>
          <cell r="F2552" t="str">
            <v>B14/4</v>
          </cell>
          <cell r="G2552" t="str">
            <v>ASWD</v>
          </cell>
        </row>
        <row r="2553">
          <cell r="A2553">
            <v>2609</v>
          </cell>
          <cell r="B2553" t="str">
            <v>waylon</v>
          </cell>
          <cell r="C2553" t="str">
            <v>MARTIN</v>
          </cell>
          <cell r="D2553" t="str">
            <v>C</v>
          </cell>
          <cell r="E2553" t="str">
            <v>M</v>
          </cell>
          <cell r="F2553" t="str">
            <v>B14/4</v>
          </cell>
          <cell r="G2553" t="str">
            <v>ASWD</v>
          </cell>
        </row>
        <row r="2554">
          <cell r="A2554">
            <v>2610</v>
          </cell>
          <cell r="B2554" t="str">
            <v>shaan-dre</v>
          </cell>
          <cell r="C2554" t="str">
            <v>WEBB</v>
          </cell>
          <cell r="D2554" t="str">
            <v>C</v>
          </cell>
          <cell r="E2554" t="str">
            <v>M</v>
          </cell>
          <cell r="F2554" t="str">
            <v>B14/4</v>
          </cell>
          <cell r="G2554" t="str">
            <v>ASWD</v>
          </cell>
        </row>
        <row r="2555">
          <cell r="A2555">
            <v>2611</v>
          </cell>
          <cell r="B2555" t="str">
            <v>raymondo</v>
          </cell>
          <cell r="C2555" t="str">
            <v>HARRIS</v>
          </cell>
          <cell r="D2555" t="str">
            <v>C</v>
          </cell>
          <cell r="E2555" t="str">
            <v>M</v>
          </cell>
          <cell r="F2555" t="str">
            <v>B15/4</v>
          </cell>
          <cell r="G2555" t="str">
            <v>ASWD</v>
          </cell>
        </row>
        <row r="2556">
          <cell r="A2556">
            <v>2612</v>
          </cell>
          <cell r="B2556" t="str">
            <v>hendry</v>
          </cell>
          <cell r="C2556" t="str">
            <v>ISAACS</v>
          </cell>
          <cell r="D2556" t="str">
            <v>C</v>
          </cell>
          <cell r="E2556" t="str">
            <v>M</v>
          </cell>
          <cell r="F2556" t="str">
            <v>B15/4</v>
          </cell>
          <cell r="G2556" t="str">
            <v>ASWD</v>
          </cell>
        </row>
        <row r="2557">
          <cell r="A2557">
            <v>2613</v>
          </cell>
          <cell r="B2557" t="str">
            <v>gemaly</v>
          </cell>
          <cell r="C2557" t="str">
            <v>MICHEALS</v>
          </cell>
          <cell r="D2557" t="str">
            <v>C</v>
          </cell>
          <cell r="E2557" t="str">
            <v>M</v>
          </cell>
          <cell r="F2557" t="str">
            <v>B15/4</v>
          </cell>
          <cell r="G2557" t="str">
            <v>ASWD</v>
          </cell>
        </row>
        <row r="2558">
          <cell r="A2558">
            <v>2614</v>
          </cell>
          <cell r="B2558" t="str">
            <v>rico</v>
          </cell>
          <cell r="C2558" t="str">
            <v>VAN DER HORST</v>
          </cell>
          <cell r="D2558" t="str">
            <v>C</v>
          </cell>
          <cell r="E2558" t="str">
            <v>M</v>
          </cell>
          <cell r="F2558" t="str">
            <v>B15/4</v>
          </cell>
          <cell r="G2558" t="str">
            <v>ASWD</v>
          </cell>
        </row>
        <row r="2559">
          <cell r="A2559">
            <v>2615</v>
          </cell>
          <cell r="B2559" t="str">
            <v>luther</v>
          </cell>
          <cell r="C2559" t="str">
            <v>BLAAUW</v>
          </cell>
          <cell r="D2559" t="str">
            <v>C</v>
          </cell>
          <cell r="E2559" t="str">
            <v>M</v>
          </cell>
          <cell r="F2559" t="str">
            <v>B16/6</v>
          </cell>
          <cell r="G2559" t="str">
            <v>ASWD</v>
          </cell>
        </row>
        <row r="2560">
          <cell r="A2560">
            <v>2616</v>
          </cell>
          <cell r="B2560" t="str">
            <v>renier</v>
          </cell>
          <cell r="C2560" t="str">
            <v>JANSEN</v>
          </cell>
          <cell r="D2560" t="str">
            <v>C</v>
          </cell>
          <cell r="E2560" t="str">
            <v>M</v>
          </cell>
          <cell r="F2560" t="str">
            <v>B16/6</v>
          </cell>
          <cell r="G2560" t="str">
            <v>ASWD</v>
          </cell>
        </row>
        <row r="2561">
          <cell r="A2561">
            <v>2617</v>
          </cell>
          <cell r="B2561" t="str">
            <v>luphumla</v>
          </cell>
          <cell r="C2561" t="str">
            <v>MFUTSHANA</v>
          </cell>
          <cell r="D2561" t="str">
            <v xml:space="preserve">B </v>
          </cell>
          <cell r="E2561" t="str">
            <v>M</v>
          </cell>
          <cell r="F2561" t="str">
            <v>B16/6</v>
          </cell>
          <cell r="G2561" t="str">
            <v>ASWD</v>
          </cell>
        </row>
        <row r="2562">
          <cell r="A2562">
            <v>2618</v>
          </cell>
          <cell r="B2562" t="str">
            <v>jaiden</v>
          </cell>
          <cell r="C2562" t="str">
            <v>STUURMAN</v>
          </cell>
          <cell r="D2562" t="str">
            <v>C</v>
          </cell>
          <cell r="E2562" t="str">
            <v>M</v>
          </cell>
          <cell r="F2562" t="str">
            <v>B16/6</v>
          </cell>
          <cell r="G2562" t="str">
            <v>ASWD</v>
          </cell>
        </row>
        <row r="2563">
          <cell r="A2563">
            <v>2619</v>
          </cell>
          <cell r="B2563" t="str">
            <v>deno</v>
          </cell>
          <cell r="C2563" t="str">
            <v>BAARTMAN</v>
          </cell>
          <cell r="D2563" t="str">
            <v>C</v>
          </cell>
          <cell r="E2563" t="str">
            <v>M</v>
          </cell>
          <cell r="F2563" t="str">
            <v>B17/6</v>
          </cell>
          <cell r="G2563" t="str">
            <v>ASWD</v>
          </cell>
        </row>
        <row r="2564">
          <cell r="A2564">
            <v>2620</v>
          </cell>
          <cell r="B2564" t="str">
            <v>timotheus</v>
          </cell>
          <cell r="C2564" t="str">
            <v>MARKGRAAF</v>
          </cell>
          <cell r="D2564" t="str">
            <v>C</v>
          </cell>
          <cell r="E2564" t="str">
            <v>M</v>
          </cell>
          <cell r="F2564" t="str">
            <v>B17/6</v>
          </cell>
          <cell r="G2564" t="str">
            <v>ASWD</v>
          </cell>
        </row>
        <row r="2565">
          <cell r="A2565">
            <v>2621</v>
          </cell>
          <cell r="B2565" t="str">
            <v>cedric</v>
          </cell>
          <cell r="C2565" t="str">
            <v>MIENIES</v>
          </cell>
          <cell r="D2565" t="str">
            <v>C</v>
          </cell>
          <cell r="E2565" t="str">
            <v>M</v>
          </cell>
          <cell r="F2565" t="str">
            <v>B17/6</v>
          </cell>
          <cell r="G2565" t="str">
            <v>ASWD</v>
          </cell>
        </row>
        <row r="2566">
          <cell r="A2566">
            <v>2622</v>
          </cell>
          <cell r="B2566" t="str">
            <v>melvin</v>
          </cell>
          <cell r="C2566" t="str">
            <v>VISSER</v>
          </cell>
          <cell r="D2566" t="str">
            <v>C</v>
          </cell>
          <cell r="E2566" t="str">
            <v>M</v>
          </cell>
          <cell r="F2566" t="str">
            <v>B17/6</v>
          </cell>
          <cell r="G2566" t="str">
            <v>ASWD</v>
          </cell>
        </row>
        <row r="2567">
          <cell r="A2567">
            <v>2623</v>
          </cell>
          <cell r="B2567" t="str">
            <v>lee-roy</v>
          </cell>
          <cell r="C2567" t="str">
            <v>JAKOBUS</v>
          </cell>
          <cell r="D2567" t="str">
            <v>C</v>
          </cell>
          <cell r="E2567" t="str">
            <v>M</v>
          </cell>
          <cell r="F2567" t="str">
            <v>B8/1</v>
          </cell>
          <cell r="G2567" t="str">
            <v>ASWD</v>
          </cell>
        </row>
        <row r="2568">
          <cell r="A2568">
            <v>2624</v>
          </cell>
          <cell r="B2568" t="str">
            <v>willem-daniel</v>
          </cell>
          <cell r="C2568" t="str">
            <v>MATTHEE</v>
          </cell>
          <cell r="D2568" t="str">
            <v>W</v>
          </cell>
          <cell r="E2568" t="str">
            <v>M</v>
          </cell>
          <cell r="F2568" t="str">
            <v>B8/1</v>
          </cell>
          <cell r="G2568" t="str">
            <v>ASWD</v>
          </cell>
        </row>
        <row r="2569">
          <cell r="A2569">
            <v>2625</v>
          </cell>
          <cell r="B2569" t="str">
            <v>luciano</v>
          </cell>
          <cell r="C2569" t="str">
            <v>MONGA</v>
          </cell>
          <cell r="D2569" t="str">
            <v>C</v>
          </cell>
          <cell r="E2569" t="str">
            <v>M</v>
          </cell>
          <cell r="F2569" t="str">
            <v>B8/1</v>
          </cell>
          <cell r="G2569" t="str">
            <v>ASWD</v>
          </cell>
        </row>
        <row r="2570">
          <cell r="A2570">
            <v>2626</v>
          </cell>
          <cell r="B2570" t="str">
            <v>heinwill</v>
          </cell>
          <cell r="C2570" t="str">
            <v>PAULSEN</v>
          </cell>
          <cell r="D2570" t="str">
            <v>C</v>
          </cell>
          <cell r="E2570" t="str">
            <v>M</v>
          </cell>
          <cell r="F2570" t="str">
            <v>B8/1</v>
          </cell>
          <cell r="G2570" t="str">
            <v>ASWD</v>
          </cell>
        </row>
        <row r="2571">
          <cell r="A2571">
            <v>2627</v>
          </cell>
          <cell r="B2571" t="str">
            <v>orton</v>
          </cell>
          <cell r="C2571" t="str">
            <v>WILLEMSE</v>
          </cell>
          <cell r="D2571" t="str">
            <v>C</v>
          </cell>
          <cell r="E2571" t="str">
            <v>M</v>
          </cell>
          <cell r="F2571" t="str">
            <v>B8/1</v>
          </cell>
          <cell r="G2571" t="str">
            <v>ASWD</v>
          </cell>
        </row>
        <row r="2572">
          <cell r="A2572">
            <v>3360</v>
          </cell>
          <cell r="B2572" t="str">
            <v>malherbe</v>
          </cell>
          <cell r="C2572" t="str">
            <v>JONKER</v>
          </cell>
          <cell r="D2572" t="str">
            <v>W</v>
          </cell>
          <cell r="E2572" t="str">
            <v>M</v>
          </cell>
          <cell r="F2572" t="str">
            <v>B9/2</v>
          </cell>
          <cell r="G2572" t="str">
            <v>ASWD</v>
          </cell>
        </row>
        <row r="2573">
          <cell r="A2573">
            <v>2628</v>
          </cell>
          <cell r="B2573" t="str">
            <v>johndrê</v>
          </cell>
          <cell r="C2573" t="str">
            <v>JORDAAN</v>
          </cell>
          <cell r="D2573" t="str">
            <v>C</v>
          </cell>
          <cell r="E2573" t="str">
            <v>M</v>
          </cell>
          <cell r="F2573" t="str">
            <v>B9/2</v>
          </cell>
          <cell r="G2573" t="str">
            <v>ASWD</v>
          </cell>
        </row>
        <row r="2574">
          <cell r="A2574">
            <v>2629</v>
          </cell>
          <cell r="B2574" t="str">
            <v>timothy</v>
          </cell>
          <cell r="C2574" t="str">
            <v>SEBYBOE</v>
          </cell>
          <cell r="D2574" t="str">
            <v>C</v>
          </cell>
          <cell r="E2574" t="str">
            <v>M</v>
          </cell>
          <cell r="F2574" t="str">
            <v>B9/2</v>
          </cell>
          <cell r="G2574" t="str">
            <v>ASWD</v>
          </cell>
        </row>
        <row r="2575">
          <cell r="A2575">
            <v>2630</v>
          </cell>
          <cell r="B2575" t="str">
            <v>christiano</v>
          </cell>
          <cell r="C2575" t="str">
            <v>WEYERS</v>
          </cell>
          <cell r="D2575" t="str">
            <v>C</v>
          </cell>
          <cell r="E2575" t="str">
            <v>M</v>
          </cell>
          <cell r="F2575" t="str">
            <v>B9/2</v>
          </cell>
          <cell r="G2575" t="str">
            <v>ASWD</v>
          </cell>
        </row>
        <row r="2576">
          <cell r="A2576">
            <v>2631</v>
          </cell>
          <cell r="B2576" t="str">
            <v>sherwin</v>
          </cell>
          <cell r="C2576" t="str">
            <v xml:space="preserve">WILLIAMS </v>
          </cell>
          <cell r="D2576" t="str">
            <v>C</v>
          </cell>
          <cell r="E2576" t="str">
            <v>M</v>
          </cell>
          <cell r="F2576" t="str">
            <v>B9/2</v>
          </cell>
          <cell r="G2576" t="str">
            <v>ASWD</v>
          </cell>
        </row>
        <row r="2577">
          <cell r="A2577">
            <v>2632</v>
          </cell>
          <cell r="B2577" t="str">
            <v>amanda</v>
          </cell>
          <cell r="C2577" t="str">
            <v>AMSTERDAM</v>
          </cell>
          <cell r="D2577" t="str">
            <v>C</v>
          </cell>
          <cell r="E2577" t="str">
            <v>F</v>
          </cell>
          <cell r="F2577" t="str">
            <v>G10/2</v>
          </cell>
          <cell r="G2577" t="str">
            <v>ASWD</v>
          </cell>
        </row>
        <row r="2578">
          <cell r="A2578">
            <v>2633</v>
          </cell>
          <cell r="B2578" t="str">
            <v>caitlyn</v>
          </cell>
          <cell r="C2578" t="str">
            <v>CAWOOD</v>
          </cell>
          <cell r="D2578" t="str">
            <v>W</v>
          </cell>
          <cell r="E2578" t="str">
            <v>F</v>
          </cell>
          <cell r="F2578" t="str">
            <v>G10/2</v>
          </cell>
          <cell r="G2578" t="str">
            <v>ASWD</v>
          </cell>
        </row>
        <row r="2579">
          <cell r="A2579">
            <v>2634</v>
          </cell>
          <cell r="B2579" t="str">
            <v>legacia</v>
          </cell>
          <cell r="C2579" t="str">
            <v>JACOBS</v>
          </cell>
          <cell r="D2579" t="str">
            <v>C</v>
          </cell>
          <cell r="E2579" t="str">
            <v>F</v>
          </cell>
          <cell r="F2579" t="str">
            <v>G10/2</v>
          </cell>
          <cell r="G2579" t="str">
            <v>ASWD</v>
          </cell>
        </row>
        <row r="2580">
          <cell r="A2580">
            <v>2635</v>
          </cell>
          <cell r="B2580" t="str">
            <v>annabelle</v>
          </cell>
          <cell r="C2580" t="str">
            <v>MC EWAN</v>
          </cell>
          <cell r="D2580" t="str">
            <v>W</v>
          </cell>
          <cell r="E2580" t="str">
            <v>F</v>
          </cell>
          <cell r="F2580" t="str">
            <v>G10/2</v>
          </cell>
          <cell r="G2580" t="str">
            <v>ASWD</v>
          </cell>
        </row>
        <row r="2581">
          <cell r="A2581">
            <v>2636</v>
          </cell>
          <cell r="B2581" t="str">
            <v>marelise</v>
          </cell>
          <cell r="C2581" t="str">
            <v>ROBBENSON</v>
          </cell>
          <cell r="D2581" t="str">
            <v>C</v>
          </cell>
          <cell r="E2581" t="str">
            <v>F</v>
          </cell>
          <cell r="F2581" t="str">
            <v>G10/2</v>
          </cell>
          <cell r="G2581" t="str">
            <v>ASWD</v>
          </cell>
        </row>
        <row r="2582">
          <cell r="A2582">
            <v>2637</v>
          </cell>
          <cell r="B2582" t="str">
            <v>evisly</v>
          </cell>
          <cell r="C2582" t="str">
            <v>JOOSTE</v>
          </cell>
          <cell r="D2582" t="str">
            <v>C</v>
          </cell>
          <cell r="E2582" t="str">
            <v>F</v>
          </cell>
          <cell r="F2582" t="str">
            <v>G11/3</v>
          </cell>
          <cell r="G2582" t="str">
            <v>ASWD</v>
          </cell>
        </row>
        <row r="2583">
          <cell r="A2583">
            <v>2638</v>
          </cell>
          <cell r="B2583" t="str">
            <v>rhiney</v>
          </cell>
          <cell r="C2583" t="str">
            <v>MARITZ</v>
          </cell>
          <cell r="D2583" t="str">
            <v>C</v>
          </cell>
          <cell r="E2583" t="str">
            <v>F</v>
          </cell>
          <cell r="F2583" t="str">
            <v>G11/3</v>
          </cell>
          <cell r="G2583" t="str">
            <v>ASWD</v>
          </cell>
        </row>
        <row r="2584">
          <cell r="A2584">
            <v>2639</v>
          </cell>
          <cell r="B2584" t="str">
            <v>alexis</v>
          </cell>
          <cell r="C2584" t="str">
            <v>OPPERMAN</v>
          </cell>
          <cell r="D2584" t="str">
            <v>C</v>
          </cell>
          <cell r="E2584" t="str">
            <v>F</v>
          </cell>
          <cell r="F2584" t="str">
            <v>G11/3</v>
          </cell>
          <cell r="G2584" t="str">
            <v>ASWD</v>
          </cell>
        </row>
        <row r="2585">
          <cell r="A2585">
            <v>2640</v>
          </cell>
          <cell r="B2585" t="str">
            <v>elisma</v>
          </cell>
          <cell r="C2585" t="str">
            <v xml:space="preserve">VAN WYK </v>
          </cell>
          <cell r="D2585" t="str">
            <v>W</v>
          </cell>
          <cell r="E2585" t="str">
            <v>F</v>
          </cell>
          <cell r="F2585" t="str">
            <v>G11/3</v>
          </cell>
          <cell r="G2585" t="str">
            <v>ASWD</v>
          </cell>
        </row>
        <row r="2586">
          <cell r="A2586">
            <v>2641</v>
          </cell>
          <cell r="B2586" t="str">
            <v>shaneez</v>
          </cell>
          <cell r="C2586" t="str">
            <v>WEIMERS</v>
          </cell>
          <cell r="D2586" t="str">
            <v>C</v>
          </cell>
          <cell r="E2586" t="str">
            <v>F</v>
          </cell>
          <cell r="F2586" t="str">
            <v>G11/3</v>
          </cell>
          <cell r="G2586" t="str">
            <v>ASWD</v>
          </cell>
        </row>
        <row r="2587">
          <cell r="A2587">
            <v>2642</v>
          </cell>
          <cell r="B2587" t="str">
            <v>lee-gayle</v>
          </cell>
          <cell r="C2587" t="str">
            <v>OLYN</v>
          </cell>
          <cell r="D2587" t="str">
            <v>C</v>
          </cell>
          <cell r="E2587" t="str">
            <v>F</v>
          </cell>
          <cell r="F2587" t="str">
            <v>G12/3</v>
          </cell>
          <cell r="G2587" t="str">
            <v>ASWD</v>
          </cell>
        </row>
        <row r="2588">
          <cell r="A2588">
            <v>2643</v>
          </cell>
          <cell r="B2588" t="str">
            <v>nolene</v>
          </cell>
          <cell r="C2588" t="str">
            <v>PIETERSE</v>
          </cell>
          <cell r="D2588" t="str">
            <v>C</v>
          </cell>
          <cell r="E2588" t="str">
            <v>F</v>
          </cell>
          <cell r="F2588" t="str">
            <v>G12/3</v>
          </cell>
          <cell r="G2588" t="str">
            <v>ASWD</v>
          </cell>
        </row>
        <row r="2589">
          <cell r="A2589">
            <v>2644</v>
          </cell>
          <cell r="B2589" t="str">
            <v>xavairea</v>
          </cell>
          <cell r="C2589" t="str">
            <v>TEKANA</v>
          </cell>
          <cell r="D2589" t="str">
            <v>C</v>
          </cell>
          <cell r="E2589" t="str">
            <v>F</v>
          </cell>
          <cell r="F2589" t="str">
            <v>G12/3</v>
          </cell>
          <cell r="G2589" t="str">
            <v>ASWD</v>
          </cell>
        </row>
        <row r="2590">
          <cell r="A2590">
            <v>2645</v>
          </cell>
          <cell r="B2590" t="str">
            <v>kay-mari</v>
          </cell>
          <cell r="C2590" t="str">
            <v>VALENTEIN</v>
          </cell>
          <cell r="D2590" t="str">
            <v>C</v>
          </cell>
          <cell r="E2590" t="str">
            <v>F</v>
          </cell>
          <cell r="F2590" t="str">
            <v>G12/3</v>
          </cell>
          <cell r="G2590" t="str">
            <v>ASWD</v>
          </cell>
        </row>
        <row r="2591">
          <cell r="A2591">
            <v>49</v>
          </cell>
          <cell r="B2591" t="str">
            <v>isabella</v>
          </cell>
          <cell r="C2591" t="str">
            <v>VOSTER</v>
          </cell>
          <cell r="E2591" t="str">
            <v>F</v>
          </cell>
          <cell r="F2591" t="str">
            <v>G12/3</v>
          </cell>
          <cell r="G2591" t="str">
            <v>ASWD</v>
          </cell>
        </row>
        <row r="2592">
          <cell r="A2592">
            <v>48</v>
          </cell>
          <cell r="B2592" t="str">
            <v>hilliny</v>
          </cell>
          <cell r="C2592" t="str">
            <v>WITBOOI</v>
          </cell>
          <cell r="E2592" t="str">
            <v>F</v>
          </cell>
          <cell r="F2592" t="str">
            <v>G12/3</v>
          </cell>
          <cell r="G2592" t="str">
            <v>ASWD</v>
          </cell>
        </row>
        <row r="2593">
          <cell r="A2593">
            <v>2646</v>
          </cell>
          <cell r="B2593" t="str">
            <v>shafieka</v>
          </cell>
          <cell r="C2593" t="str">
            <v>DU PREEZ</v>
          </cell>
          <cell r="D2593" t="str">
            <v>C</v>
          </cell>
          <cell r="E2593" t="str">
            <v>F</v>
          </cell>
          <cell r="F2593" t="str">
            <v>G13/3</v>
          </cell>
          <cell r="G2593" t="str">
            <v>ASWD</v>
          </cell>
        </row>
        <row r="2594">
          <cell r="A2594">
            <v>2647</v>
          </cell>
          <cell r="B2594" t="str">
            <v>sherna</v>
          </cell>
          <cell r="C2594" t="str">
            <v>PHILLIPS</v>
          </cell>
          <cell r="D2594" t="str">
            <v>C</v>
          </cell>
          <cell r="E2594" t="str">
            <v>F</v>
          </cell>
          <cell r="F2594" t="str">
            <v>G13/3</v>
          </cell>
          <cell r="G2594" t="str">
            <v>ASWD</v>
          </cell>
        </row>
        <row r="2595">
          <cell r="A2595">
            <v>2648</v>
          </cell>
          <cell r="B2595" t="str">
            <v>daneil</v>
          </cell>
          <cell r="C2595" t="str">
            <v>TIETIES</v>
          </cell>
          <cell r="D2595" t="str">
            <v>C</v>
          </cell>
          <cell r="E2595" t="str">
            <v>F</v>
          </cell>
          <cell r="F2595" t="str">
            <v>G13/3</v>
          </cell>
          <cell r="G2595" t="str">
            <v>ASWD</v>
          </cell>
        </row>
        <row r="2596">
          <cell r="A2596">
            <v>2649</v>
          </cell>
          <cell r="B2596" t="str">
            <v>hope</v>
          </cell>
          <cell r="C2596" t="str">
            <v xml:space="preserve">WILLIAMS </v>
          </cell>
          <cell r="D2596" t="str">
            <v>C</v>
          </cell>
          <cell r="E2596" t="str">
            <v>F</v>
          </cell>
          <cell r="F2596" t="str">
            <v>G13/3</v>
          </cell>
          <cell r="G2596" t="str">
            <v>ASWD</v>
          </cell>
        </row>
        <row r="2597">
          <cell r="A2597">
            <v>2650</v>
          </cell>
          <cell r="B2597" t="str">
            <v>petroney</v>
          </cell>
          <cell r="C2597" t="str">
            <v>GROENEWALD</v>
          </cell>
          <cell r="D2597" t="str">
            <v>W</v>
          </cell>
          <cell r="E2597" t="str">
            <v>F</v>
          </cell>
          <cell r="F2597" t="str">
            <v>G14/4</v>
          </cell>
          <cell r="G2597" t="str">
            <v>ASWD</v>
          </cell>
        </row>
        <row r="2598">
          <cell r="A2598">
            <v>2651</v>
          </cell>
          <cell r="B2598" t="str">
            <v>eldone</v>
          </cell>
          <cell r="C2598" t="str">
            <v>JANSEN</v>
          </cell>
          <cell r="D2598" t="str">
            <v>C</v>
          </cell>
          <cell r="E2598" t="str">
            <v>F</v>
          </cell>
          <cell r="F2598" t="str">
            <v>G14/4</v>
          </cell>
          <cell r="G2598" t="str">
            <v>ASWD</v>
          </cell>
        </row>
        <row r="2599">
          <cell r="A2599">
            <v>2652</v>
          </cell>
          <cell r="B2599" t="str">
            <v>leandria</v>
          </cell>
          <cell r="C2599" t="str">
            <v>MANGO</v>
          </cell>
          <cell r="D2599" t="str">
            <v>C</v>
          </cell>
          <cell r="E2599" t="str">
            <v>F</v>
          </cell>
          <cell r="F2599" t="str">
            <v>G14/4</v>
          </cell>
          <cell r="G2599" t="str">
            <v>ASWD</v>
          </cell>
        </row>
        <row r="2600">
          <cell r="A2600">
            <v>2653</v>
          </cell>
          <cell r="B2600" t="str">
            <v>mushcha</v>
          </cell>
          <cell r="C2600" t="str">
            <v>ROBBENSON</v>
          </cell>
          <cell r="D2600" t="str">
            <v>F</v>
          </cell>
          <cell r="E2600" t="str">
            <v>F</v>
          </cell>
          <cell r="F2600" t="str">
            <v>G14/4</v>
          </cell>
          <cell r="G2600" t="str">
            <v>ASWD</v>
          </cell>
        </row>
        <row r="2601">
          <cell r="A2601">
            <v>2654</v>
          </cell>
          <cell r="B2601" t="str">
            <v>yulenda</v>
          </cell>
          <cell r="C2601" t="str">
            <v>GOEIEMAN</v>
          </cell>
          <cell r="D2601" t="str">
            <v>C</v>
          </cell>
          <cell r="E2601" t="str">
            <v>F</v>
          </cell>
          <cell r="F2601" t="str">
            <v>G15/4</v>
          </cell>
          <cell r="G2601" t="str">
            <v>ASWD</v>
          </cell>
        </row>
        <row r="2602">
          <cell r="A2602">
            <v>2655</v>
          </cell>
          <cell r="B2602" t="str">
            <v>sharo-lee</v>
          </cell>
          <cell r="C2602" t="str">
            <v>MC KENZIE</v>
          </cell>
          <cell r="D2602" t="str">
            <v>C</v>
          </cell>
          <cell r="E2602" t="str">
            <v>F</v>
          </cell>
          <cell r="F2602" t="str">
            <v>G15/4</v>
          </cell>
          <cell r="G2602" t="str">
            <v>ASWD</v>
          </cell>
        </row>
        <row r="2603">
          <cell r="A2603">
            <v>2656</v>
          </cell>
          <cell r="B2603" t="str">
            <v>jandri</v>
          </cell>
          <cell r="C2603" t="str">
            <v>SNYDERS</v>
          </cell>
          <cell r="D2603" t="str">
            <v>W</v>
          </cell>
          <cell r="E2603" t="str">
            <v>F</v>
          </cell>
          <cell r="F2603" t="str">
            <v>G15/4</v>
          </cell>
          <cell r="G2603" t="str">
            <v>ASWD</v>
          </cell>
        </row>
        <row r="2604">
          <cell r="A2604">
            <v>2657</v>
          </cell>
          <cell r="B2604" t="str">
            <v>shalanda</v>
          </cell>
          <cell r="C2604" t="str">
            <v>BARNARDO</v>
          </cell>
          <cell r="D2604" t="str">
            <v>C</v>
          </cell>
          <cell r="E2604" t="str">
            <v>F</v>
          </cell>
          <cell r="F2604" t="str">
            <v>G16/4</v>
          </cell>
          <cell r="G2604" t="str">
            <v>ASWD</v>
          </cell>
        </row>
        <row r="2605">
          <cell r="A2605">
            <v>2658</v>
          </cell>
          <cell r="B2605" t="str">
            <v>jadri-ann</v>
          </cell>
          <cell r="C2605" t="str">
            <v xml:space="preserve">HUMAN </v>
          </cell>
          <cell r="D2605" t="str">
            <v>C</v>
          </cell>
          <cell r="E2605" t="str">
            <v>F</v>
          </cell>
          <cell r="F2605" t="str">
            <v>G16/4</v>
          </cell>
          <cell r="G2605" t="str">
            <v>ASWD</v>
          </cell>
        </row>
        <row r="2606">
          <cell r="A2606">
            <v>2659</v>
          </cell>
          <cell r="B2606" t="str">
            <v>berdine</v>
          </cell>
          <cell r="C2606" t="str">
            <v>KOLELA</v>
          </cell>
          <cell r="D2606" t="str">
            <v>C</v>
          </cell>
          <cell r="E2606" t="str">
            <v>F</v>
          </cell>
          <cell r="F2606" t="str">
            <v>G16/4</v>
          </cell>
          <cell r="G2606" t="str">
            <v>ASWD</v>
          </cell>
        </row>
        <row r="2607">
          <cell r="A2607">
            <v>2660</v>
          </cell>
          <cell r="B2607" t="str">
            <v>lesley-ann</v>
          </cell>
          <cell r="C2607" t="str">
            <v>SPOGTER</v>
          </cell>
          <cell r="D2607" t="str">
            <v>C</v>
          </cell>
          <cell r="E2607" t="str">
            <v>F</v>
          </cell>
          <cell r="F2607" t="str">
            <v>G16/4</v>
          </cell>
          <cell r="G2607" t="str">
            <v>ASWD</v>
          </cell>
        </row>
        <row r="2608">
          <cell r="A2608">
            <v>2661</v>
          </cell>
          <cell r="B2608" t="str">
            <v>stephanie</v>
          </cell>
          <cell r="C2608" t="str">
            <v>PETRO</v>
          </cell>
          <cell r="D2608" t="str">
            <v>C</v>
          </cell>
          <cell r="E2608" t="str">
            <v>F</v>
          </cell>
          <cell r="F2608" t="str">
            <v>G17/4</v>
          </cell>
          <cell r="G2608" t="str">
            <v>ASWD</v>
          </cell>
        </row>
        <row r="2609">
          <cell r="A2609">
            <v>2662</v>
          </cell>
          <cell r="B2609" t="str">
            <v>gaylinn</v>
          </cell>
          <cell r="C2609" t="str">
            <v>RESSOUW</v>
          </cell>
          <cell r="D2609" t="str">
            <v>C</v>
          </cell>
          <cell r="E2609" t="str">
            <v>F</v>
          </cell>
          <cell r="F2609" t="str">
            <v>G17/4</v>
          </cell>
          <cell r="G2609" t="str">
            <v>ASWD</v>
          </cell>
        </row>
        <row r="2610">
          <cell r="A2610">
            <v>2663</v>
          </cell>
          <cell r="B2610" t="str">
            <v>ayanda</v>
          </cell>
          <cell r="C2610" t="str">
            <v>WILDSKUT</v>
          </cell>
          <cell r="D2610" t="str">
            <v>C</v>
          </cell>
          <cell r="E2610" t="str">
            <v>F</v>
          </cell>
          <cell r="F2610" t="str">
            <v>G17/4</v>
          </cell>
          <cell r="G2610" t="str">
            <v>ASWD</v>
          </cell>
        </row>
        <row r="2611">
          <cell r="A2611">
            <v>2664</v>
          </cell>
          <cell r="B2611" t="str">
            <v>lameeze</v>
          </cell>
          <cell r="C2611" t="str">
            <v>DE BRUYN</v>
          </cell>
          <cell r="D2611" t="str">
            <v>C</v>
          </cell>
          <cell r="E2611" t="str">
            <v>F</v>
          </cell>
          <cell r="F2611" t="str">
            <v>G8/1</v>
          </cell>
          <cell r="G2611" t="str">
            <v>ASWD</v>
          </cell>
        </row>
        <row r="2612">
          <cell r="A2612">
            <v>2665</v>
          </cell>
          <cell r="B2612" t="str">
            <v>jesnique</v>
          </cell>
          <cell r="C2612" t="str">
            <v>DU PLESSIS</v>
          </cell>
          <cell r="D2612" t="str">
            <v>C</v>
          </cell>
          <cell r="E2612" t="str">
            <v>F</v>
          </cell>
          <cell r="F2612" t="str">
            <v>G8/1</v>
          </cell>
          <cell r="G2612" t="str">
            <v>ASWD</v>
          </cell>
        </row>
        <row r="2613">
          <cell r="A2613">
            <v>2666</v>
          </cell>
          <cell r="B2613" t="str">
            <v>hanelie</v>
          </cell>
          <cell r="C2613" t="str">
            <v>VAN STADEN</v>
          </cell>
          <cell r="D2613" t="str">
            <v>C</v>
          </cell>
          <cell r="E2613" t="str">
            <v>F</v>
          </cell>
          <cell r="F2613" t="str">
            <v>G8/1</v>
          </cell>
          <cell r="G2613" t="str">
            <v>ASWD</v>
          </cell>
        </row>
        <row r="2614">
          <cell r="A2614">
            <v>2667</v>
          </cell>
          <cell r="B2614" t="str">
            <v>wilzandre</v>
          </cell>
          <cell r="C2614" t="str">
            <v>WITBOOI</v>
          </cell>
          <cell r="D2614" t="str">
            <v>C</v>
          </cell>
          <cell r="E2614" t="str">
            <v>F</v>
          </cell>
          <cell r="F2614" t="str">
            <v>G8/1</v>
          </cell>
          <cell r="G2614" t="str">
            <v>ASWD</v>
          </cell>
        </row>
        <row r="2615">
          <cell r="A2615">
            <v>2668</v>
          </cell>
          <cell r="B2615" t="str">
            <v>lorenchia</v>
          </cell>
          <cell r="C2615" t="str">
            <v>WOLHUTER</v>
          </cell>
          <cell r="D2615" t="str">
            <v>C</v>
          </cell>
          <cell r="E2615" t="str">
            <v>F</v>
          </cell>
          <cell r="F2615" t="str">
            <v>G8/1</v>
          </cell>
          <cell r="G2615" t="str">
            <v>ASWD</v>
          </cell>
        </row>
        <row r="2616">
          <cell r="A2616">
            <v>2669</v>
          </cell>
          <cell r="B2616" t="str">
            <v>davidene</v>
          </cell>
          <cell r="C2616" t="str">
            <v>ISAACS</v>
          </cell>
          <cell r="D2616" t="str">
            <v>C</v>
          </cell>
          <cell r="E2616" t="str">
            <v>F</v>
          </cell>
          <cell r="F2616" t="str">
            <v>G9/2</v>
          </cell>
          <cell r="G2616" t="str">
            <v>ASWD</v>
          </cell>
        </row>
        <row r="2617">
          <cell r="A2617">
            <v>2670</v>
          </cell>
          <cell r="B2617" t="str">
            <v>luane</v>
          </cell>
          <cell r="C2617" t="str">
            <v>JANSE VAN RENSBURG</v>
          </cell>
          <cell r="D2617" t="str">
            <v>W</v>
          </cell>
          <cell r="E2617" t="str">
            <v>F</v>
          </cell>
          <cell r="F2617" t="str">
            <v>G9/2</v>
          </cell>
          <cell r="G2617" t="str">
            <v>ASWD</v>
          </cell>
        </row>
        <row r="2618">
          <cell r="A2618">
            <v>2671</v>
          </cell>
          <cell r="B2618" t="str">
            <v>arancha</v>
          </cell>
          <cell r="C2618" t="str">
            <v>KOONTHEA</v>
          </cell>
          <cell r="D2618" t="str">
            <v>C</v>
          </cell>
          <cell r="E2618" t="str">
            <v>F</v>
          </cell>
          <cell r="F2618" t="str">
            <v>G9/2</v>
          </cell>
          <cell r="G2618" t="str">
            <v>ASWD</v>
          </cell>
        </row>
        <row r="2619">
          <cell r="A2619">
            <v>2672</v>
          </cell>
          <cell r="B2619" t="str">
            <v>sumay</v>
          </cell>
          <cell r="C2619" t="str">
            <v>VAN WYK</v>
          </cell>
          <cell r="D2619" t="str">
            <v>W</v>
          </cell>
          <cell r="E2619" t="str">
            <v>F</v>
          </cell>
          <cell r="F2619" t="str">
            <v>G9/2</v>
          </cell>
          <cell r="G2619" t="str">
            <v>ASWD</v>
          </cell>
        </row>
        <row r="2620">
          <cell r="A2620">
            <v>2673</v>
          </cell>
          <cell r="B2620" t="str">
            <v>julande</v>
          </cell>
          <cell r="C2620" t="str">
            <v>VISSER</v>
          </cell>
          <cell r="D2620" t="str">
            <v>C</v>
          </cell>
          <cell r="E2620" t="str">
            <v>F</v>
          </cell>
          <cell r="F2620" t="str">
            <v>G9/2</v>
          </cell>
          <cell r="G2620" t="str">
            <v>ASWD</v>
          </cell>
        </row>
        <row r="2621">
          <cell r="A2621">
            <v>2674</v>
          </cell>
          <cell r="B2621" t="str">
            <v>waldo</v>
          </cell>
          <cell r="C2621" t="str">
            <v>KAPTEIN</v>
          </cell>
          <cell r="D2621" t="str">
            <v>C</v>
          </cell>
          <cell r="E2621" t="str">
            <v>M</v>
          </cell>
          <cell r="F2621" t="str">
            <v>JM/8</v>
          </cell>
          <cell r="G2621" t="str">
            <v>ASWD</v>
          </cell>
        </row>
        <row r="2622">
          <cell r="A2622">
            <v>2675</v>
          </cell>
          <cell r="B2622" t="str">
            <v>waydon</v>
          </cell>
          <cell r="C2622" t="str">
            <v>KOMBELA</v>
          </cell>
          <cell r="D2622" t="str">
            <v>C</v>
          </cell>
          <cell r="E2622" t="str">
            <v>M</v>
          </cell>
          <cell r="F2622" t="str">
            <v>JM/8</v>
          </cell>
          <cell r="G2622" t="str">
            <v>ASWD</v>
          </cell>
        </row>
        <row r="2623">
          <cell r="A2623">
            <v>2676</v>
          </cell>
          <cell r="B2623" t="str">
            <v>zerian</v>
          </cell>
          <cell r="C2623" t="str">
            <v>LE ROUX</v>
          </cell>
          <cell r="D2623" t="str">
            <v>C</v>
          </cell>
          <cell r="E2623" t="str">
            <v>M</v>
          </cell>
          <cell r="F2623" t="str">
            <v>JM/8</v>
          </cell>
          <cell r="G2623" t="str">
            <v>ASWD</v>
          </cell>
        </row>
        <row r="2624">
          <cell r="A2624">
            <v>2677</v>
          </cell>
          <cell r="B2624" t="str">
            <v>romano</v>
          </cell>
          <cell r="C2624" t="str">
            <v>WINDVOGEL</v>
          </cell>
          <cell r="D2624" t="str">
            <v>C</v>
          </cell>
          <cell r="E2624" t="str">
            <v>M</v>
          </cell>
          <cell r="F2624" t="str">
            <v>JM/8</v>
          </cell>
          <cell r="G2624" t="str">
            <v>ASWD</v>
          </cell>
        </row>
        <row r="2625">
          <cell r="A2625">
            <v>2678</v>
          </cell>
          <cell r="B2625" t="str">
            <v>devenichia</v>
          </cell>
          <cell r="C2625" t="str">
            <v>APRIL</v>
          </cell>
          <cell r="D2625" t="str">
            <v>C</v>
          </cell>
          <cell r="E2625" t="str">
            <v>F</v>
          </cell>
          <cell r="F2625" t="str">
            <v>JW/6</v>
          </cell>
          <cell r="G2625" t="str">
            <v>ASWD</v>
          </cell>
        </row>
        <row r="2626">
          <cell r="A2626">
            <v>2679</v>
          </cell>
          <cell r="B2626" t="str">
            <v>nolene</v>
          </cell>
          <cell r="C2626" t="str">
            <v>VAN RENSBURG</v>
          </cell>
          <cell r="D2626" t="str">
            <v>W</v>
          </cell>
          <cell r="E2626" t="str">
            <v>F</v>
          </cell>
          <cell r="F2626" t="str">
            <v>JW/6</v>
          </cell>
          <cell r="G2626" t="str">
            <v>ASWD</v>
          </cell>
        </row>
        <row r="2627">
          <cell r="A2627">
            <v>2682</v>
          </cell>
          <cell r="B2627" t="str">
            <v>charlie</v>
          </cell>
          <cell r="C2627" t="str">
            <v>TEKANA</v>
          </cell>
          <cell r="D2627" t="str">
            <v>C</v>
          </cell>
          <cell r="E2627" t="str">
            <v>M</v>
          </cell>
          <cell r="F2627" t="str">
            <v>M40/8</v>
          </cell>
          <cell r="G2627" t="str">
            <v>ASWD</v>
          </cell>
        </row>
        <row r="2628">
          <cell r="A2628">
            <v>2683</v>
          </cell>
          <cell r="B2628" t="str">
            <v>hendrik</v>
          </cell>
          <cell r="C2628" t="str">
            <v>PRINS</v>
          </cell>
          <cell r="D2628" t="str">
            <v>C</v>
          </cell>
          <cell r="E2628" t="str">
            <v>M</v>
          </cell>
          <cell r="F2628" t="str">
            <v>M45/8</v>
          </cell>
          <cell r="G2628" t="str">
            <v>ASWD</v>
          </cell>
        </row>
        <row r="2629">
          <cell r="A2629">
            <v>2680</v>
          </cell>
          <cell r="B2629" t="str">
            <v>selwyn</v>
          </cell>
          <cell r="C2629" t="str">
            <v>MATTHEWS</v>
          </cell>
          <cell r="D2629" t="str">
            <v>C</v>
          </cell>
          <cell r="E2629" t="str">
            <v>M</v>
          </cell>
          <cell r="F2629" t="str">
            <v>SM/10</v>
          </cell>
          <cell r="G2629" t="str">
            <v>ASWD</v>
          </cell>
        </row>
        <row r="2630">
          <cell r="A2630">
            <v>2681</v>
          </cell>
          <cell r="B2630" t="str">
            <v>elvis</v>
          </cell>
          <cell r="C2630" t="str">
            <v>VAN NIEKERK</v>
          </cell>
          <cell r="D2630" t="str">
            <v>C</v>
          </cell>
          <cell r="E2630" t="str">
            <v>M</v>
          </cell>
          <cell r="F2630" t="str">
            <v>SM/10</v>
          </cell>
          <cell r="G2630" t="str">
            <v>ASWD</v>
          </cell>
        </row>
        <row r="2631">
          <cell r="A2631">
            <v>2684</v>
          </cell>
          <cell r="B2631" t="str">
            <v>candice</v>
          </cell>
          <cell r="C2631" t="str">
            <v>VAN BEULEN</v>
          </cell>
          <cell r="D2631" t="str">
            <v xml:space="preserve">  </v>
          </cell>
          <cell r="E2631" t="str">
            <v>F</v>
          </cell>
          <cell r="F2631" t="str">
            <v>W23/4</v>
          </cell>
          <cell r="G2631" t="str">
            <v>ASWD</v>
          </cell>
        </row>
        <row r="2632">
          <cell r="A2632">
            <v>2685</v>
          </cell>
          <cell r="B2632" t="str">
            <v>chantelle</v>
          </cell>
          <cell r="C2632" t="str">
            <v>BARKHUIZEN</v>
          </cell>
          <cell r="D2632" t="str">
            <v>W</v>
          </cell>
          <cell r="E2632" t="str">
            <v>F</v>
          </cell>
          <cell r="F2632" t="str">
            <v>W35/4</v>
          </cell>
          <cell r="G2632" t="str">
            <v>ASWD</v>
          </cell>
        </row>
        <row r="2633">
          <cell r="A2633">
            <v>2686</v>
          </cell>
          <cell r="B2633" t="str">
            <v>lenka</v>
          </cell>
          <cell r="C2633" t="str">
            <v>ROSSOUW</v>
          </cell>
          <cell r="D2633" t="str">
            <v>W</v>
          </cell>
          <cell r="E2633" t="str">
            <v>F</v>
          </cell>
          <cell r="F2633" t="str">
            <v>W40/4</v>
          </cell>
          <cell r="G2633" t="str">
            <v>ASWD</v>
          </cell>
        </row>
        <row r="2634">
          <cell r="A2634">
            <v>2687</v>
          </cell>
          <cell r="B2634" t="str">
            <v>avril</v>
          </cell>
          <cell r="C2634" t="str">
            <v>DAVIDS</v>
          </cell>
          <cell r="D2634" t="str">
            <v>C</v>
          </cell>
          <cell r="E2634" t="str">
            <v>F</v>
          </cell>
          <cell r="F2634" t="str">
            <v>W45/4</v>
          </cell>
          <cell r="G2634" t="str">
            <v>ASWD</v>
          </cell>
        </row>
        <row r="2635">
          <cell r="A2635">
            <v>2688</v>
          </cell>
          <cell r="B2635" t="str">
            <v>debbie</v>
          </cell>
          <cell r="C2635" t="str">
            <v>STRYDOM</v>
          </cell>
          <cell r="D2635" t="str">
            <v>W</v>
          </cell>
          <cell r="E2635" t="str">
            <v>F</v>
          </cell>
          <cell r="F2635" t="str">
            <v>W45/4</v>
          </cell>
          <cell r="G2635" t="str">
            <v>ASWD</v>
          </cell>
        </row>
        <row r="2636">
          <cell r="A2636">
            <v>2689</v>
          </cell>
          <cell r="B2636" t="str">
            <v>sharon</v>
          </cell>
          <cell r="C2636" t="str">
            <v>LOSPER</v>
          </cell>
          <cell r="D2636" t="str">
            <v>C</v>
          </cell>
          <cell r="E2636" t="str">
            <v>F</v>
          </cell>
          <cell r="F2636" t="str">
            <v>W50/4</v>
          </cell>
          <cell r="G2636" t="str">
            <v>ASWD</v>
          </cell>
        </row>
        <row r="2637">
          <cell r="A2637">
            <v>2690</v>
          </cell>
          <cell r="B2637" t="str">
            <v>rika</v>
          </cell>
          <cell r="C2637" t="str">
            <v>SPANG</v>
          </cell>
          <cell r="D2637" t="str">
            <v>W</v>
          </cell>
          <cell r="E2637" t="str">
            <v>f</v>
          </cell>
          <cell r="F2637" t="str">
            <v>W55/4</v>
          </cell>
          <cell r="G2637" t="str">
            <v>ASWD</v>
          </cell>
        </row>
        <row r="2638">
          <cell r="A2638">
            <v>2691</v>
          </cell>
          <cell r="B2638" t="str">
            <v>hendrika</v>
          </cell>
          <cell r="C2638" t="str">
            <v>ZIMMERMAN</v>
          </cell>
          <cell r="D2638" t="str">
            <v>W</v>
          </cell>
          <cell r="E2638" t="str">
            <v>F</v>
          </cell>
          <cell r="F2638" t="str">
            <v>W60/4</v>
          </cell>
          <cell r="G2638" t="str">
            <v>ASWD</v>
          </cell>
        </row>
        <row r="2639">
          <cell r="A2639">
            <v>47</v>
          </cell>
          <cell r="B2639" t="str">
            <v>khanya</v>
          </cell>
          <cell r="C2639" t="str">
            <v>RAMAHLO</v>
          </cell>
          <cell r="D2639" t="str">
            <v>B</v>
          </cell>
          <cell r="E2639" t="str">
            <v>M</v>
          </cell>
          <cell r="F2639" t="str">
            <v>B10/2</v>
          </cell>
          <cell r="G2639" t="str">
            <v>ATRA</v>
          </cell>
        </row>
        <row r="2640">
          <cell r="A2640">
            <v>46</v>
          </cell>
          <cell r="B2640" t="str">
            <v>paballo</v>
          </cell>
          <cell r="C2640" t="str">
            <v>DLOTHI</v>
          </cell>
          <cell r="D2640" t="str">
            <v>B</v>
          </cell>
          <cell r="E2640" t="str">
            <v>M</v>
          </cell>
          <cell r="F2640" t="str">
            <v>B11/3</v>
          </cell>
          <cell r="G2640" t="str">
            <v>ATRA</v>
          </cell>
        </row>
        <row r="2641">
          <cell r="A2641">
            <v>45</v>
          </cell>
          <cell r="B2641" t="str">
            <v>thina</v>
          </cell>
          <cell r="C2641" t="str">
            <v>DLAMBEWU</v>
          </cell>
          <cell r="D2641" t="str">
            <v>B</v>
          </cell>
          <cell r="E2641" t="str">
            <v>M</v>
          </cell>
          <cell r="F2641" t="str">
            <v>B12/3</v>
          </cell>
          <cell r="G2641" t="str">
            <v>ATRA</v>
          </cell>
        </row>
        <row r="2642">
          <cell r="A2642">
            <v>44</v>
          </cell>
          <cell r="B2642" t="str">
            <v>lwando</v>
          </cell>
          <cell r="C2642" t="str">
            <v>LAMBOMBA</v>
          </cell>
          <cell r="D2642" t="str">
            <v>B</v>
          </cell>
          <cell r="E2642" t="str">
            <v>M</v>
          </cell>
          <cell r="F2642" t="str">
            <v>B12/3</v>
          </cell>
          <cell r="G2642" t="str">
            <v>ATRA</v>
          </cell>
        </row>
        <row r="2643">
          <cell r="A2643">
            <v>43</v>
          </cell>
          <cell r="B2643" t="str">
            <v>inga</v>
          </cell>
          <cell r="C2643" t="str">
            <v>NGQOLEKA</v>
          </cell>
          <cell r="D2643" t="str">
            <v>B</v>
          </cell>
          <cell r="E2643" t="str">
            <v>M</v>
          </cell>
          <cell r="F2643" t="str">
            <v>B12/3</v>
          </cell>
          <cell r="G2643" t="str">
            <v>ATRA</v>
          </cell>
        </row>
        <row r="2644">
          <cell r="A2644">
            <v>42</v>
          </cell>
          <cell r="B2644" t="str">
            <v>sanela</v>
          </cell>
          <cell r="C2644" t="str">
            <v>NGQONGWANA</v>
          </cell>
          <cell r="D2644" t="str">
            <v>B</v>
          </cell>
          <cell r="E2644" t="str">
            <v>M</v>
          </cell>
          <cell r="F2644" t="str">
            <v>B13/4</v>
          </cell>
          <cell r="G2644" t="str">
            <v>ATRA</v>
          </cell>
        </row>
        <row r="2645">
          <cell r="A2645">
            <v>41</v>
          </cell>
          <cell r="B2645" t="str">
            <v>amohlelang</v>
          </cell>
          <cell r="C2645" t="str">
            <v>SEKHEMANE</v>
          </cell>
          <cell r="D2645" t="str">
            <v>B</v>
          </cell>
          <cell r="E2645" t="str">
            <v>M</v>
          </cell>
          <cell r="F2645" t="str">
            <v>B13/4</v>
          </cell>
          <cell r="G2645" t="str">
            <v>ATRA</v>
          </cell>
        </row>
        <row r="2646">
          <cell r="A2646">
            <v>40</v>
          </cell>
          <cell r="B2646" t="str">
            <v>wanda</v>
          </cell>
          <cell r="C2646" t="str">
            <v>BALENI</v>
          </cell>
          <cell r="D2646" t="str">
            <v>B</v>
          </cell>
          <cell r="E2646" t="str">
            <v>M</v>
          </cell>
          <cell r="F2646" t="str">
            <v>B14/4</v>
          </cell>
          <cell r="G2646" t="str">
            <v>ATRA</v>
          </cell>
        </row>
        <row r="2647">
          <cell r="A2647">
            <v>39</v>
          </cell>
          <cell r="B2647" t="str">
            <v>ndiphile</v>
          </cell>
          <cell r="C2647" t="str">
            <v>DLESI</v>
          </cell>
          <cell r="D2647" t="str">
            <v>B</v>
          </cell>
          <cell r="E2647" t="str">
            <v>M</v>
          </cell>
          <cell r="F2647" t="str">
            <v>G14/4</v>
          </cell>
          <cell r="G2647" t="str">
            <v>ATRA</v>
          </cell>
        </row>
        <row r="2648">
          <cell r="A2648">
            <v>38</v>
          </cell>
          <cell r="B2648" t="str">
            <v>thando</v>
          </cell>
          <cell r="C2648" t="str">
            <v>MAM</v>
          </cell>
          <cell r="D2648" t="str">
            <v>B</v>
          </cell>
          <cell r="E2648" t="str">
            <v>M</v>
          </cell>
          <cell r="F2648" t="str">
            <v>B14/4</v>
          </cell>
          <cell r="G2648" t="str">
            <v>ATRA</v>
          </cell>
        </row>
        <row r="2649">
          <cell r="A2649">
            <v>37</v>
          </cell>
          <cell r="B2649" t="str">
            <v>oko</v>
          </cell>
          <cell r="C2649" t="str">
            <v>MJULEKA</v>
          </cell>
          <cell r="D2649" t="str">
            <v>B</v>
          </cell>
          <cell r="E2649" t="str">
            <v>M</v>
          </cell>
          <cell r="F2649" t="str">
            <v>B14/4</v>
          </cell>
          <cell r="G2649" t="str">
            <v>ATRA</v>
          </cell>
        </row>
        <row r="2650">
          <cell r="A2650">
            <v>36</v>
          </cell>
          <cell r="B2650" t="str">
            <v>macana</v>
          </cell>
          <cell r="C2650" t="str">
            <v>QWANE</v>
          </cell>
          <cell r="D2650" t="str">
            <v>B</v>
          </cell>
          <cell r="E2650" t="str">
            <v>M</v>
          </cell>
          <cell r="F2650" t="str">
            <v>B14/4</v>
          </cell>
          <cell r="G2650" t="str">
            <v>ATRA</v>
          </cell>
        </row>
        <row r="2651">
          <cell r="A2651">
            <v>35</v>
          </cell>
          <cell r="B2651" t="str">
            <v>liyema</v>
          </cell>
          <cell r="C2651" t="str">
            <v>HELEBE</v>
          </cell>
          <cell r="D2651" t="str">
            <v>B</v>
          </cell>
          <cell r="E2651" t="str">
            <v>M</v>
          </cell>
          <cell r="F2651" t="str">
            <v>B15/4</v>
          </cell>
          <cell r="G2651" t="str">
            <v>ATRA</v>
          </cell>
        </row>
        <row r="2652">
          <cell r="A2652">
            <v>34</v>
          </cell>
          <cell r="B2652" t="str">
            <v>lihle</v>
          </cell>
          <cell r="C2652" t="str">
            <v>JADA</v>
          </cell>
          <cell r="D2652" t="str">
            <v>B</v>
          </cell>
          <cell r="E2652" t="str">
            <v>M</v>
          </cell>
          <cell r="F2652" t="str">
            <v>B15/4</v>
          </cell>
          <cell r="G2652" t="str">
            <v>ATRA</v>
          </cell>
        </row>
        <row r="2653">
          <cell r="A2653">
            <v>33</v>
          </cell>
          <cell r="B2653" t="str">
            <v>melezane</v>
          </cell>
          <cell r="C2653" t="str">
            <v>JIM</v>
          </cell>
          <cell r="D2653" t="str">
            <v>B</v>
          </cell>
          <cell r="E2653" t="str">
            <v>M</v>
          </cell>
          <cell r="F2653" t="str">
            <v>B15/4</v>
          </cell>
          <cell r="G2653" t="str">
            <v>ATRA</v>
          </cell>
        </row>
        <row r="2654">
          <cell r="A2654">
            <v>32</v>
          </cell>
          <cell r="B2654" t="str">
            <v>sinoyolo</v>
          </cell>
          <cell r="C2654" t="str">
            <v>MAYELA</v>
          </cell>
          <cell r="D2654" t="str">
            <v>B</v>
          </cell>
          <cell r="E2654" t="str">
            <v>M</v>
          </cell>
          <cell r="F2654" t="str">
            <v>G15/4</v>
          </cell>
          <cell r="G2654" t="str">
            <v>ATRA</v>
          </cell>
        </row>
        <row r="2655">
          <cell r="A2655">
            <v>31</v>
          </cell>
          <cell r="B2655" t="str">
            <v>masande</v>
          </cell>
          <cell r="C2655" t="str">
            <v>MBOKOTHO</v>
          </cell>
          <cell r="D2655" t="str">
            <v>B</v>
          </cell>
          <cell r="E2655" t="str">
            <v>M</v>
          </cell>
          <cell r="F2655" t="str">
            <v>B15/4</v>
          </cell>
          <cell r="G2655" t="str">
            <v>ATRA</v>
          </cell>
        </row>
        <row r="2656">
          <cell r="A2656">
            <v>30</v>
          </cell>
          <cell r="B2656" t="str">
            <v>asenalo</v>
          </cell>
          <cell r="C2656" t="str">
            <v>MDLAMZA</v>
          </cell>
          <cell r="D2656" t="str">
            <v>B</v>
          </cell>
          <cell r="E2656" t="str">
            <v>M</v>
          </cell>
          <cell r="F2656" t="str">
            <v>B15/4</v>
          </cell>
          <cell r="G2656" t="str">
            <v>ATRA</v>
          </cell>
        </row>
        <row r="2657">
          <cell r="A2657">
            <v>29</v>
          </cell>
          <cell r="B2657" t="str">
            <v>elethu</v>
          </cell>
          <cell r="C2657" t="str">
            <v>MTO</v>
          </cell>
          <cell r="D2657" t="str">
            <v>B</v>
          </cell>
          <cell r="E2657" t="str">
            <v>M</v>
          </cell>
          <cell r="F2657" t="str">
            <v>B15/4</v>
          </cell>
          <cell r="G2657" t="str">
            <v>ATRA</v>
          </cell>
        </row>
        <row r="2658">
          <cell r="A2658">
            <v>28</v>
          </cell>
          <cell r="B2658" t="str">
            <v>boyboy</v>
          </cell>
          <cell r="C2658" t="str">
            <v>TSHABISO</v>
          </cell>
          <cell r="D2658" t="str">
            <v>B</v>
          </cell>
          <cell r="E2658" t="str">
            <v>M</v>
          </cell>
          <cell r="F2658" t="str">
            <v>B15/4</v>
          </cell>
          <cell r="G2658" t="str">
            <v>ATRA</v>
          </cell>
        </row>
        <row r="2659">
          <cell r="A2659">
            <v>27</v>
          </cell>
          <cell r="B2659" t="str">
            <v>letshona</v>
          </cell>
          <cell r="C2659" t="str">
            <v>BOIKANO</v>
          </cell>
          <cell r="D2659" t="str">
            <v>B</v>
          </cell>
          <cell r="E2659" t="str">
            <v>M</v>
          </cell>
          <cell r="F2659" t="str">
            <v>B16/6</v>
          </cell>
          <cell r="G2659" t="str">
            <v>ATRA</v>
          </cell>
        </row>
        <row r="2660">
          <cell r="A2660">
            <v>2692</v>
          </cell>
          <cell r="B2660" t="str">
            <v>anganathi</v>
          </cell>
          <cell r="C2660" t="str">
            <v>DYUM</v>
          </cell>
          <cell r="D2660" t="str">
            <v>B</v>
          </cell>
          <cell r="E2660" t="str">
            <v>M</v>
          </cell>
          <cell r="F2660" t="str">
            <v>B16/6</v>
          </cell>
          <cell r="G2660" t="str">
            <v>ATRA</v>
          </cell>
        </row>
        <row r="2661">
          <cell r="A2661">
            <v>26</v>
          </cell>
          <cell r="B2661" t="str">
            <v>anganathi</v>
          </cell>
          <cell r="C2661" t="str">
            <v>DYUM</v>
          </cell>
          <cell r="D2661" t="str">
            <v>B</v>
          </cell>
          <cell r="E2661" t="str">
            <v>M</v>
          </cell>
          <cell r="F2661" t="str">
            <v>B16/6</v>
          </cell>
          <cell r="G2661" t="str">
            <v>ATRA</v>
          </cell>
        </row>
        <row r="2662">
          <cell r="A2662">
            <v>25</v>
          </cell>
          <cell r="B2662" t="str">
            <v>bukano</v>
          </cell>
          <cell r="C2662" t="str">
            <v>LETSHONA</v>
          </cell>
          <cell r="D2662" t="str">
            <v>B</v>
          </cell>
          <cell r="E2662" t="str">
            <v>M</v>
          </cell>
          <cell r="F2662" t="str">
            <v>B16/6</v>
          </cell>
          <cell r="G2662" t="str">
            <v>ATRA</v>
          </cell>
        </row>
        <row r="2663">
          <cell r="A2663">
            <v>2693</v>
          </cell>
          <cell r="B2663" t="str">
            <v>athabile</v>
          </cell>
          <cell r="C2663" t="str">
            <v>NGOZI</v>
          </cell>
          <cell r="D2663" t="str">
            <v>B</v>
          </cell>
          <cell r="E2663" t="str">
            <v>M</v>
          </cell>
          <cell r="F2663" t="str">
            <v>B16/6</v>
          </cell>
          <cell r="G2663" t="str">
            <v>ATRA</v>
          </cell>
        </row>
        <row r="2664">
          <cell r="A2664">
            <v>2694</v>
          </cell>
          <cell r="B2664" t="str">
            <v>monde</v>
          </cell>
          <cell r="C2664" t="str">
            <v>SOMDIZELA</v>
          </cell>
          <cell r="D2664" t="str">
            <v>B</v>
          </cell>
          <cell r="E2664" t="str">
            <v>M</v>
          </cell>
          <cell r="F2664" t="str">
            <v>B16/6</v>
          </cell>
          <cell r="G2664" t="str">
            <v>ATRA</v>
          </cell>
        </row>
        <row r="2665">
          <cell r="A2665">
            <v>2695</v>
          </cell>
          <cell r="B2665" t="str">
            <v>lizalise</v>
          </cell>
          <cell r="C2665" t="str">
            <v>VONQO</v>
          </cell>
          <cell r="D2665" t="str">
            <v>B</v>
          </cell>
          <cell r="E2665" t="str">
            <v>M</v>
          </cell>
          <cell r="F2665" t="str">
            <v>B16/6</v>
          </cell>
          <cell r="G2665" t="str">
            <v>ATRA</v>
          </cell>
        </row>
        <row r="2666">
          <cell r="A2666">
            <v>2696</v>
          </cell>
          <cell r="B2666" t="str">
            <v>mlungiseleli</v>
          </cell>
          <cell r="C2666" t="str">
            <v>GODLO</v>
          </cell>
          <cell r="D2666" t="str">
            <v>B</v>
          </cell>
          <cell r="E2666" t="str">
            <v>M</v>
          </cell>
          <cell r="F2666" t="str">
            <v>B17/6</v>
          </cell>
          <cell r="G2666" t="str">
            <v>ATRA</v>
          </cell>
        </row>
        <row r="2667">
          <cell r="A2667">
            <v>2697</v>
          </cell>
          <cell r="B2667" t="str">
            <v>simamkele</v>
          </cell>
          <cell r="C2667" t="str">
            <v>MASIMINI</v>
          </cell>
          <cell r="D2667" t="str">
            <v>B</v>
          </cell>
          <cell r="E2667" t="str">
            <v>M</v>
          </cell>
          <cell r="F2667" t="str">
            <v>B17/6</v>
          </cell>
          <cell r="G2667" t="str">
            <v>ATRA</v>
          </cell>
        </row>
        <row r="2668">
          <cell r="A2668">
            <v>2698</v>
          </cell>
          <cell r="B2668" t="str">
            <v>momelezi</v>
          </cell>
          <cell r="C2668" t="str">
            <v>MPANGELE</v>
          </cell>
          <cell r="D2668" t="str">
            <v>B</v>
          </cell>
          <cell r="E2668" t="str">
            <v>M</v>
          </cell>
          <cell r="F2668" t="str">
            <v>B17/6</v>
          </cell>
          <cell r="G2668" t="str">
            <v>ATRA</v>
          </cell>
        </row>
        <row r="2669">
          <cell r="A2669">
            <v>2699</v>
          </cell>
          <cell r="B2669" t="str">
            <v>lingelihle</v>
          </cell>
          <cell r="C2669" t="str">
            <v>TAMELA</v>
          </cell>
          <cell r="D2669" t="str">
            <v>B</v>
          </cell>
          <cell r="E2669" t="str">
            <v>M</v>
          </cell>
          <cell r="F2669" t="str">
            <v>B17/6</v>
          </cell>
          <cell r="G2669" t="str">
            <v>ATRA</v>
          </cell>
        </row>
        <row r="2670">
          <cell r="B2670" t="str">
            <v>ntombentle</v>
          </cell>
          <cell r="C2670" t="str">
            <v>DIKO</v>
          </cell>
          <cell r="D2670" t="str">
            <v>B</v>
          </cell>
          <cell r="E2670" t="str">
            <v>F</v>
          </cell>
          <cell r="F2670" t="str">
            <v>G12/3</v>
          </cell>
          <cell r="G2670" t="str">
            <v>ATRA</v>
          </cell>
        </row>
        <row r="2671">
          <cell r="A2671">
            <v>23</v>
          </cell>
          <cell r="B2671" t="str">
            <v>abenathi</v>
          </cell>
          <cell r="C2671" t="str">
            <v>DLAWITTWA</v>
          </cell>
          <cell r="D2671" t="str">
            <v>B</v>
          </cell>
          <cell r="E2671" t="str">
            <v>F</v>
          </cell>
          <cell r="F2671" t="str">
            <v>G13/3</v>
          </cell>
          <cell r="G2671" t="str">
            <v>ATRA</v>
          </cell>
        </row>
        <row r="2672">
          <cell r="A2672">
            <v>22</v>
          </cell>
          <cell r="B2672" t="str">
            <v>amanda</v>
          </cell>
          <cell r="C2672" t="str">
            <v>DETSHE</v>
          </cell>
          <cell r="D2672" t="str">
            <v>B</v>
          </cell>
          <cell r="E2672" t="str">
            <v>F</v>
          </cell>
          <cell r="F2672" t="str">
            <v>G15/4</v>
          </cell>
          <cell r="G2672" t="str">
            <v>ATRA</v>
          </cell>
        </row>
        <row r="2673">
          <cell r="A2673">
            <v>21</v>
          </cell>
          <cell r="B2673" t="str">
            <v>asavela</v>
          </cell>
          <cell r="C2673" t="str">
            <v>NONKONELA</v>
          </cell>
          <cell r="D2673" t="str">
            <v>B</v>
          </cell>
          <cell r="E2673" t="str">
            <v>F</v>
          </cell>
          <cell r="F2673" t="str">
            <v>G15/4</v>
          </cell>
          <cell r="G2673" t="str">
            <v>ATRA</v>
          </cell>
        </row>
        <row r="2674">
          <cell r="A2674">
            <v>2700</v>
          </cell>
          <cell r="B2674" t="str">
            <v>nandie</v>
          </cell>
          <cell r="C2674" t="str">
            <v>BANISI</v>
          </cell>
          <cell r="D2674" t="str">
            <v>B</v>
          </cell>
          <cell r="E2674" t="str">
            <v>F</v>
          </cell>
          <cell r="F2674" t="str">
            <v>G16/4</v>
          </cell>
          <cell r="G2674" t="str">
            <v>ATRA</v>
          </cell>
        </row>
        <row r="2675">
          <cell r="A2675">
            <v>2701</v>
          </cell>
          <cell r="B2675" t="str">
            <v>nosive</v>
          </cell>
          <cell r="C2675" t="str">
            <v>KEKELANA</v>
          </cell>
          <cell r="D2675" t="str">
            <v>B</v>
          </cell>
          <cell r="E2675" t="str">
            <v>F</v>
          </cell>
          <cell r="F2675" t="str">
            <v>G16/4</v>
          </cell>
          <cell r="G2675" t="str">
            <v>ATRA</v>
          </cell>
        </row>
        <row r="2676">
          <cell r="A2676">
            <v>2702</v>
          </cell>
          <cell r="B2676" t="str">
            <v>emihle</v>
          </cell>
          <cell r="C2676" t="str">
            <v>MENZIWA</v>
          </cell>
          <cell r="D2676" t="str">
            <v>B</v>
          </cell>
          <cell r="E2676" t="str">
            <v>F</v>
          </cell>
          <cell r="F2676" t="str">
            <v>G16/4</v>
          </cell>
          <cell r="G2676" t="str">
            <v>ATRA</v>
          </cell>
        </row>
        <row r="2677">
          <cell r="A2677">
            <v>2703</v>
          </cell>
          <cell r="B2677" t="str">
            <v>vuyiswa</v>
          </cell>
          <cell r="C2677" t="str">
            <v>MOFI</v>
          </cell>
          <cell r="D2677" t="str">
            <v>B</v>
          </cell>
          <cell r="E2677" t="str">
            <v>F</v>
          </cell>
          <cell r="F2677" t="str">
            <v>G16/4</v>
          </cell>
          <cell r="G2677" t="str">
            <v>ATRA</v>
          </cell>
        </row>
        <row r="2678">
          <cell r="A2678">
            <v>2704</v>
          </cell>
          <cell r="B2678" t="str">
            <v>aviwe</v>
          </cell>
          <cell r="C2678" t="str">
            <v>HOBOLOSHE</v>
          </cell>
          <cell r="D2678" t="str">
            <v>B</v>
          </cell>
          <cell r="E2678" t="str">
            <v>F</v>
          </cell>
          <cell r="F2678" t="str">
            <v>G17/4</v>
          </cell>
          <cell r="G2678" t="str">
            <v>ATRA</v>
          </cell>
        </row>
        <row r="2679">
          <cell r="A2679">
            <v>2705</v>
          </cell>
          <cell r="B2679" t="str">
            <v>zimbini</v>
          </cell>
          <cell r="C2679" t="str">
            <v>MANYABA</v>
          </cell>
          <cell r="D2679" t="str">
            <v>B</v>
          </cell>
          <cell r="E2679" t="str">
            <v>F</v>
          </cell>
          <cell r="F2679" t="str">
            <v>G17/4</v>
          </cell>
          <cell r="G2679" t="str">
            <v>ATRA</v>
          </cell>
        </row>
        <row r="2680">
          <cell r="A2680">
            <v>2706</v>
          </cell>
          <cell r="B2680" t="str">
            <v>tapelo</v>
          </cell>
          <cell r="C2680" t="str">
            <v>MDALA</v>
          </cell>
          <cell r="D2680" t="str">
            <v>B</v>
          </cell>
          <cell r="E2680" t="str">
            <v>M</v>
          </cell>
          <cell r="F2680" t="str">
            <v>JM/8</v>
          </cell>
          <cell r="G2680" t="str">
            <v>ATRA</v>
          </cell>
        </row>
        <row r="2681">
          <cell r="A2681">
            <v>2707</v>
          </cell>
          <cell r="B2681" t="str">
            <v>avela</v>
          </cell>
          <cell r="C2681" t="str">
            <v>NAZO</v>
          </cell>
          <cell r="D2681" t="str">
            <v>B</v>
          </cell>
          <cell r="E2681" t="str">
            <v>M</v>
          </cell>
          <cell r="F2681" t="str">
            <v>JM/8</v>
          </cell>
          <cell r="G2681" t="str">
            <v>ATRA</v>
          </cell>
        </row>
        <row r="2682">
          <cell r="A2682">
            <v>2708</v>
          </cell>
          <cell r="B2682" t="str">
            <v>kwazi</v>
          </cell>
          <cell r="C2682" t="str">
            <v>NOGCANTSI</v>
          </cell>
          <cell r="D2682" t="str">
            <v>B</v>
          </cell>
          <cell r="E2682" t="str">
            <v>M</v>
          </cell>
          <cell r="F2682" t="str">
            <v>JM/8</v>
          </cell>
          <cell r="G2682" t="str">
            <v>ATRA</v>
          </cell>
        </row>
        <row r="2683">
          <cell r="A2683">
            <v>2709</v>
          </cell>
          <cell r="B2683" t="str">
            <v>cwenga</v>
          </cell>
          <cell r="C2683" t="str">
            <v>NOSE</v>
          </cell>
          <cell r="D2683" t="str">
            <v>B</v>
          </cell>
          <cell r="E2683" t="str">
            <v>M</v>
          </cell>
          <cell r="F2683" t="str">
            <v>JM/8</v>
          </cell>
          <cell r="G2683" t="str">
            <v>ATRA</v>
          </cell>
        </row>
        <row r="2684">
          <cell r="A2684">
            <v>2710</v>
          </cell>
          <cell r="B2684" t="str">
            <v>sikelela</v>
          </cell>
          <cell r="C2684" t="str">
            <v>VANI</v>
          </cell>
          <cell r="D2684" t="str">
            <v>B</v>
          </cell>
          <cell r="E2684" t="str">
            <v>M</v>
          </cell>
          <cell r="F2684" t="str">
            <v>JM/8</v>
          </cell>
          <cell r="G2684" t="str">
            <v>ATRA</v>
          </cell>
        </row>
        <row r="2685">
          <cell r="A2685">
            <v>2711</v>
          </cell>
          <cell r="B2685" t="str">
            <v>baliwe</v>
          </cell>
          <cell r="C2685" t="str">
            <v>MABHANTI</v>
          </cell>
          <cell r="D2685" t="str">
            <v>B</v>
          </cell>
          <cell r="E2685" t="str">
            <v>F</v>
          </cell>
          <cell r="F2685" t="str">
            <v>JW/6</v>
          </cell>
          <cell r="G2685" t="str">
            <v>ATRA</v>
          </cell>
        </row>
        <row r="2686">
          <cell r="A2686">
            <v>2712</v>
          </cell>
          <cell r="B2686" t="str">
            <v>zizipho</v>
          </cell>
          <cell r="C2686" t="str">
            <v>YAKOBI</v>
          </cell>
          <cell r="D2686" t="str">
            <v>B</v>
          </cell>
          <cell r="E2686" t="str">
            <v>F</v>
          </cell>
          <cell r="F2686" t="str">
            <v>JW/6</v>
          </cell>
          <cell r="G2686" t="str">
            <v>ATRA</v>
          </cell>
        </row>
        <row r="2687">
          <cell r="A2687">
            <v>20</v>
          </cell>
          <cell r="B2687" t="str">
            <v>sikhanyiso</v>
          </cell>
          <cell r="C2687" t="str">
            <v>MAJEKE</v>
          </cell>
          <cell r="D2687" t="str">
            <v>B</v>
          </cell>
          <cell r="E2687" t="str">
            <v>M</v>
          </cell>
          <cell r="F2687" t="str">
            <v>M23/4</v>
          </cell>
          <cell r="G2687" t="str">
            <v>ATRA</v>
          </cell>
        </row>
        <row r="2688">
          <cell r="A2688">
            <v>19</v>
          </cell>
          <cell r="B2688" t="str">
            <v>luthando</v>
          </cell>
          <cell r="C2688" t="str">
            <v>NDONYELA</v>
          </cell>
          <cell r="D2688" t="str">
            <v>B</v>
          </cell>
          <cell r="E2688" t="str">
            <v>M</v>
          </cell>
          <cell r="F2688" t="str">
            <v>M23/4</v>
          </cell>
          <cell r="G2688" t="str">
            <v>ATRA</v>
          </cell>
        </row>
        <row r="2689">
          <cell r="A2689">
            <v>18</v>
          </cell>
          <cell r="B2689" t="str">
            <v>mongezi</v>
          </cell>
          <cell r="C2689" t="str">
            <v>NGOBE</v>
          </cell>
          <cell r="D2689" t="str">
            <v>B</v>
          </cell>
          <cell r="E2689" t="str">
            <v>M</v>
          </cell>
          <cell r="F2689" t="str">
            <v>M23/4</v>
          </cell>
          <cell r="G2689" t="str">
            <v>ATRA</v>
          </cell>
        </row>
        <row r="2690">
          <cell r="A2690">
            <v>17</v>
          </cell>
          <cell r="B2690" t="str">
            <v>aphelele</v>
          </cell>
          <cell r="C2690" t="str">
            <v>NKONYENI</v>
          </cell>
          <cell r="D2690" t="str">
            <v>B</v>
          </cell>
          <cell r="E2690" t="str">
            <v>M</v>
          </cell>
          <cell r="F2690" t="str">
            <v>M23/4</v>
          </cell>
          <cell r="G2690" t="str">
            <v>ATRA</v>
          </cell>
        </row>
        <row r="2691">
          <cell r="A2691">
            <v>16</v>
          </cell>
          <cell r="B2691" t="str">
            <v>phiwokuhle</v>
          </cell>
          <cell r="C2691" t="str">
            <v>NOTSHUTSHA</v>
          </cell>
          <cell r="D2691" t="str">
            <v>B</v>
          </cell>
          <cell r="E2691" t="str">
            <v>M</v>
          </cell>
          <cell r="F2691" t="str">
            <v>M23/4</v>
          </cell>
          <cell r="G2691" t="str">
            <v>ATRA</v>
          </cell>
        </row>
        <row r="2692">
          <cell r="A2692">
            <v>15</v>
          </cell>
          <cell r="B2692" t="str">
            <v>awethu</v>
          </cell>
          <cell r="C2692" t="str">
            <v>NTSOTHO</v>
          </cell>
          <cell r="D2692" t="str">
            <v>B</v>
          </cell>
          <cell r="E2692" t="str">
            <v>M</v>
          </cell>
          <cell r="F2692" t="str">
            <v>M23/4</v>
          </cell>
          <cell r="G2692" t="str">
            <v>ATRA</v>
          </cell>
        </row>
        <row r="2693">
          <cell r="A2693">
            <v>14</v>
          </cell>
          <cell r="B2693" t="str">
            <v>lebatha</v>
          </cell>
          <cell r="C2693" t="str">
            <v>RORISANG</v>
          </cell>
          <cell r="D2693" t="str">
            <v>B</v>
          </cell>
          <cell r="E2693" t="str">
            <v>M</v>
          </cell>
          <cell r="F2693" t="str">
            <v>M23/4</v>
          </cell>
          <cell r="G2693" t="str">
            <v>ATRA</v>
          </cell>
        </row>
        <row r="2694">
          <cell r="A2694">
            <v>2713</v>
          </cell>
          <cell r="B2694" t="str">
            <v>siphelele</v>
          </cell>
          <cell r="C2694" t="str">
            <v>GWADISO</v>
          </cell>
          <cell r="D2694" t="str">
            <v>B</v>
          </cell>
          <cell r="E2694" t="str">
            <v>M</v>
          </cell>
          <cell r="F2694" t="str">
            <v>SM/10</v>
          </cell>
          <cell r="G2694" t="str">
            <v>ATRA</v>
          </cell>
        </row>
        <row r="2695">
          <cell r="A2695">
            <v>2714</v>
          </cell>
          <cell r="B2695" t="str">
            <v>sikhanyiso</v>
          </cell>
          <cell r="C2695" t="str">
            <v>MAJEKE</v>
          </cell>
          <cell r="D2695" t="str">
            <v>B</v>
          </cell>
          <cell r="E2695" t="str">
            <v>M</v>
          </cell>
          <cell r="F2695" t="str">
            <v>SM/10</v>
          </cell>
          <cell r="G2695" t="str">
            <v>ATRA</v>
          </cell>
        </row>
        <row r="2696">
          <cell r="A2696">
            <v>2715</v>
          </cell>
          <cell r="B2696" t="str">
            <v>kuhle</v>
          </cell>
          <cell r="C2696" t="str">
            <v>MALONGWANA</v>
          </cell>
          <cell r="D2696" t="str">
            <v>B</v>
          </cell>
          <cell r="E2696" t="str">
            <v>M</v>
          </cell>
          <cell r="F2696" t="str">
            <v>SM/10</v>
          </cell>
          <cell r="G2696" t="str">
            <v>ATRA</v>
          </cell>
        </row>
        <row r="2697">
          <cell r="A2697">
            <v>13</v>
          </cell>
          <cell r="B2697" t="str">
            <v>tshayeki</v>
          </cell>
          <cell r="C2697" t="str">
            <v>MDIDI</v>
          </cell>
          <cell r="D2697" t="str">
            <v>B</v>
          </cell>
          <cell r="E2697" t="str">
            <v>M</v>
          </cell>
          <cell r="F2697" t="str">
            <v>SM/10</v>
          </cell>
          <cell r="G2697" t="str">
            <v>ATRA</v>
          </cell>
        </row>
        <row r="2698">
          <cell r="A2698">
            <v>2716</v>
          </cell>
          <cell r="B2698" t="str">
            <v>luthando</v>
          </cell>
          <cell r="C2698" t="str">
            <v>NDONYELA</v>
          </cell>
          <cell r="D2698" t="str">
            <v>B</v>
          </cell>
          <cell r="E2698" t="str">
            <v>M</v>
          </cell>
          <cell r="F2698" t="str">
            <v>SM/10</v>
          </cell>
          <cell r="G2698" t="str">
            <v>ATRA</v>
          </cell>
        </row>
        <row r="2699">
          <cell r="A2699">
            <v>12</v>
          </cell>
          <cell r="B2699" t="str">
            <v>mongezi</v>
          </cell>
          <cell r="C2699" t="str">
            <v>NGOBE</v>
          </cell>
          <cell r="D2699" t="str">
            <v>B</v>
          </cell>
          <cell r="E2699" t="str">
            <v>M</v>
          </cell>
          <cell r="F2699" t="str">
            <v>SM/10</v>
          </cell>
          <cell r="G2699" t="str">
            <v>ATRA</v>
          </cell>
        </row>
        <row r="2700">
          <cell r="A2700">
            <v>11</v>
          </cell>
          <cell r="B2700" t="str">
            <v>aphelele</v>
          </cell>
          <cell r="C2700" t="str">
            <v>NKONYENI</v>
          </cell>
          <cell r="D2700" t="str">
            <v>B</v>
          </cell>
          <cell r="E2700" t="str">
            <v>M</v>
          </cell>
          <cell r="F2700" t="str">
            <v>SM/10</v>
          </cell>
          <cell r="G2700" t="str">
            <v>ATRA</v>
          </cell>
        </row>
        <row r="2701">
          <cell r="A2701">
            <v>2717</v>
          </cell>
          <cell r="B2701" t="str">
            <v>phiwokuhle</v>
          </cell>
          <cell r="C2701" t="str">
            <v>NOTSHUTSHA</v>
          </cell>
          <cell r="D2701" t="str">
            <v>B</v>
          </cell>
          <cell r="E2701" t="str">
            <v>M</v>
          </cell>
          <cell r="F2701" t="str">
            <v>SM/10</v>
          </cell>
          <cell r="G2701" t="str">
            <v>ATRA</v>
          </cell>
        </row>
        <row r="2702">
          <cell r="A2702">
            <v>2718</v>
          </cell>
          <cell r="B2702" t="str">
            <v>awethu</v>
          </cell>
          <cell r="C2702" t="str">
            <v>NTSOTHO</v>
          </cell>
          <cell r="D2702" t="str">
            <v>B</v>
          </cell>
          <cell r="E2702" t="str">
            <v>M</v>
          </cell>
          <cell r="F2702" t="str">
            <v>SM/10</v>
          </cell>
          <cell r="G2702" t="str">
            <v>ATRA</v>
          </cell>
        </row>
        <row r="2703">
          <cell r="A2703">
            <v>10</v>
          </cell>
          <cell r="B2703" t="str">
            <v>lebatha</v>
          </cell>
          <cell r="C2703" t="str">
            <v>RORISANG</v>
          </cell>
          <cell r="D2703" t="str">
            <v>B</v>
          </cell>
          <cell r="E2703" t="str">
            <v>M</v>
          </cell>
          <cell r="F2703" t="str">
            <v>SM/10</v>
          </cell>
          <cell r="G2703" t="str">
            <v>ATRA</v>
          </cell>
        </row>
        <row r="2704">
          <cell r="A2704">
            <v>9</v>
          </cell>
          <cell r="B2704" t="str">
            <v>tshayeki</v>
          </cell>
          <cell r="C2704" t="str">
            <v>MDIDI</v>
          </cell>
          <cell r="D2704" t="str">
            <v>B</v>
          </cell>
          <cell r="E2704" t="str">
            <v>M</v>
          </cell>
          <cell r="F2704" t="str">
            <v>SM/4</v>
          </cell>
          <cell r="G2704" t="str">
            <v>ATRA</v>
          </cell>
        </row>
        <row r="2705">
          <cell r="A2705">
            <v>2719</v>
          </cell>
          <cell r="B2705" t="str">
            <v>rickus</v>
          </cell>
          <cell r="C2705" t="str">
            <v>BORNMAN</v>
          </cell>
          <cell r="D2705" t="str">
            <v>W</v>
          </cell>
          <cell r="E2705" t="str">
            <v>M</v>
          </cell>
          <cell r="F2705" t="str">
            <v>B10/2</v>
          </cell>
          <cell r="G2705" t="str">
            <v>AVT</v>
          </cell>
        </row>
        <row r="2706">
          <cell r="A2706">
            <v>2720</v>
          </cell>
          <cell r="B2706" t="str">
            <v>ouintin</v>
          </cell>
          <cell r="C2706" t="str">
            <v>BOTHA</v>
          </cell>
          <cell r="D2706" t="str">
            <v>W</v>
          </cell>
          <cell r="E2706" t="str">
            <v>M</v>
          </cell>
          <cell r="F2706" t="str">
            <v>B10/2</v>
          </cell>
          <cell r="G2706" t="str">
            <v>AVT</v>
          </cell>
        </row>
        <row r="2707">
          <cell r="A2707">
            <v>2721</v>
          </cell>
          <cell r="B2707" t="str">
            <v>bokang</v>
          </cell>
          <cell r="C2707" t="str">
            <v>DLAMINI</v>
          </cell>
          <cell r="D2707" t="str">
            <v>B</v>
          </cell>
          <cell r="E2707" t="str">
            <v>M</v>
          </cell>
          <cell r="F2707" t="str">
            <v>B10/2</v>
          </cell>
          <cell r="G2707" t="str">
            <v>AVT</v>
          </cell>
        </row>
        <row r="2708">
          <cell r="A2708">
            <v>2722</v>
          </cell>
          <cell r="B2708" t="str">
            <v>iwethu</v>
          </cell>
          <cell r="C2708" t="str">
            <v>KABI</v>
          </cell>
          <cell r="D2708" t="str">
            <v>B</v>
          </cell>
          <cell r="E2708" t="str">
            <v>M</v>
          </cell>
          <cell r="F2708" t="str">
            <v>B10/2</v>
          </cell>
          <cell r="G2708" t="str">
            <v>AVT</v>
          </cell>
        </row>
        <row r="2709">
          <cell r="A2709">
            <v>2723</v>
          </cell>
          <cell r="B2709" t="str">
            <v>kamohelo</v>
          </cell>
          <cell r="C2709" t="str">
            <v>MAKHOA</v>
          </cell>
          <cell r="D2709" t="str">
            <v>B</v>
          </cell>
          <cell r="E2709" t="str">
            <v>M</v>
          </cell>
          <cell r="F2709" t="str">
            <v>B10/2</v>
          </cell>
          <cell r="G2709" t="str">
            <v>AVT</v>
          </cell>
        </row>
        <row r="2710">
          <cell r="A2710">
            <v>2724</v>
          </cell>
          <cell r="B2710" t="str">
            <v>potso</v>
          </cell>
          <cell r="C2710" t="str">
            <v>MPEMBE</v>
          </cell>
          <cell r="D2710" t="str">
            <v>B</v>
          </cell>
          <cell r="E2710" t="str">
            <v>M</v>
          </cell>
          <cell r="F2710" t="str">
            <v>B10/2</v>
          </cell>
          <cell r="G2710" t="str">
            <v>AVT</v>
          </cell>
        </row>
        <row r="2711">
          <cell r="A2711">
            <v>2725</v>
          </cell>
          <cell r="B2711" t="str">
            <v>reabetswe</v>
          </cell>
          <cell r="C2711" t="str">
            <v>NALA</v>
          </cell>
          <cell r="D2711" t="str">
            <v>B</v>
          </cell>
          <cell r="E2711" t="str">
            <v>M</v>
          </cell>
          <cell r="F2711" t="str">
            <v>B10/2</v>
          </cell>
          <cell r="G2711" t="str">
            <v>AVT</v>
          </cell>
        </row>
        <row r="2712">
          <cell r="A2712">
            <v>2726</v>
          </cell>
          <cell r="B2712" t="str">
            <v>teboho</v>
          </cell>
          <cell r="C2712" t="str">
            <v>NQOLO</v>
          </cell>
          <cell r="D2712" t="str">
            <v>B</v>
          </cell>
          <cell r="E2712" t="str">
            <v>M</v>
          </cell>
          <cell r="F2712" t="str">
            <v>B10/2</v>
          </cell>
          <cell r="G2712" t="str">
            <v>AVT</v>
          </cell>
        </row>
        <row r="2713">
          <cell r="A2713">
            <v>2727</v>
          </cell>
          <cell r="B2713" t="str">
            <v>jp</v>
          </cell>
          <cell r="C2713" t="str">
            <v>DELPORT</v>
          </cell>
          <cell r="D2713" t="str">
            <v>W</v>
          </cell>
          <cell r="E2713" t="str">
            <v>M</v>
          </cell>
          <cell r="F2713" t="str">
            <v>B11/3</v>
          </cell>
          <cell r="G2713" t="str">
            <v>AVT</v>
          </cell>
        </row>
        <row r="2714">
          <cell r="A2714">
            <v>2728</v>
          </cell>
          <cell r="B2714" t="str">
            <v>tumelo</v>
          </cell>
          <cell r="C2714" t="str">
            <v>KHANYE</v>
          </cell>
          <cell r="D2714" t="str">
            <v>B</v>
          </cell>
          <cell r="E2714" t="str">
            <v>M</v>
          </cell>
          <cell r="F2714" t="str">
            <v>B11/3</v>
          </cell>
          <cell r="G2714" t="str">
            <v>AVT</v>
          </cell>
        </row>
        <row r="2715">
          <cell r="A2715">
            <v>2729</v>
          </cell>
          <cell r="B2715" t="str">
            <v>lehloholo</v>
          </cell>
          <cell r="C2715" t="str">
            <v>MAKU</v>
          </cell>
          <cell r="D2715" t="str">
            <v>B</v>
          </cell>
          <cell r="E2715" t="str">
            <v>M</v>
          </cell>
          <cell r="F2715" t="str">
            <v>B11/3</v>
          </cell>
          <cell r="G2715" t="str">
            <v>AVT</v>
          </cell>
        </row>
        <row r="2716">
          <cell r="A2716">
            <v>2730</v>
          </cell>
          <cell r="B2716" t="str">
            <v>lehlohonolo</v>
          </cell>
          <cell r="C2716" t="str">
            <v>MAKU</v>
          </cell>
          <cell r="D2716" t="str">
            <v>B</v>
          </cell>
          <cell r="E2716" t="str">
            <v>M</v>
          </cell>
          <cell r="F2716" t="str">
            <v>B11/3</v>
          </cell>
          <cell r="G2716" t="str">
            <v>AVT</v>
          </cell>
        </row>
        <row r="2717">
          <cell r="A2717">
            <v>2731</v>
          </cell>
          <cell r="B2717" t="str">
            <v>tshipang</v>
          </cell>
          <cell r="C2717" t="str">
            <v>MALEBO</v>
          </cell>
          <cell r="D2717" t="str">
            <v>B</v>
          </cell>
          <cell r="E2717" t="str">
            <v>M</v>
          </cell>
          <cell r="F2717" t="str">
            <v>B11/3</v>
          </cell>
          <cell r="G2717" t="str">
            <v>AVT</v>
          </cell>
        </row>
        <row r="2718">
          <cell r="A2718">
            <v>2733</v>
          </cell>
          <cell r="B2718" t="str">
            <v>lehlohololo</v>
          </cell>
          <cell r="C2718" t="str">
            <v>MOSIUOA</v>
          </cell>
          <cell r="D2718" t="str">
            <v>B</v>
          </cell>
          <cell r="E2718" t="str">
            <v>M</v>
          </cell>
          <cell r="F2718" t="str">
            <v>B11/3</v>
          </cell>
          <cell r="G2718" t="str">
            <v>AVT</v>
          </cell>
        </row>
        <row r="2719">
          <cell r="A2719">
            <v>2734</v>
          </cell>
          <cell r="B2719" t="str">
            <v>themba</v>
          </cell>
          <cell r="C2719" t="str">
            <v>NKOSI</v>
          </cell>
          <cell r="D2719" t="str">
            <v>B</v>
          </cell>
          <cell r="E2719" t="str">
            <v>M</v>
          </cell>
          <cell r="F2719" t="str">
            <v>B11/3</v>
          </cell>
          <cell r="G2719" t="str">
            <v>AVT</v>
          </cell>
        </row>
        <row r="2720">
          <cell r="A2720">
            <v>2735</v>
          </cell>
          <cell r="B2720" t="str">
            <v>siyabonga</v>
          </cell>
          <cell r="C2720" t="str">
            <v>SEERI</v>
          </cell>
          <cell r="D2720" t="str">
            <v>B</v>
          </cell>
          <cell r="E2720" t="str">
            <v>M</v>
          </cell>
          <cell r="F2720" t="str">
            <v>B11/3</v>
          </cell>
          <cell r="G2720" t="str">
            <v>AVT</v>
          </cell>
        </row>
        <row r="2721">
          <cell r="A2721">
            <v>2736</v>
          </cell>
          <cell r="B2721" t="str">
            <v>lerato</v>
          </cell>
          <cell r="C2721" t="str">
            <v>THABE</v>
          </cell>
          <cell r="D2721" t="str">
            <v>B</v>
          </cell>
          <cell r="E2721" t="str">
            <v>M</v>
          </cell>
          <cell r="F2721" t="str">
            <v>B11/3</v>
          </cell>
          <cell r="G2721" t="str">
            <v>AVT</v>
          </cell>
        </row>
        <row r="2722">
          <cell r="A2722">
            <v>2737</v>
          </cell>
          <cell r="B2722" t="str">
            <v>kamohelo</v>
          </cell>
          <cell r="C2722" t="str">
            <v>TSOTETSI</v>
          </cell>
          <cell r="D2722" t="str">
            <v>B</v>
          </cell>
          <cell r="E2722" t="str">
            <v>M</v>
          </cell>
          <cell r="F2722" t="str">
            <v>B11/3</v>
          </cell>
          <cell r="G2722" t="str">
            <v>AVT</v>
          </cell>
        </row>
        <row r="2723">
          <cell r="A2723">
            <v>2738</v>
          </cell>
          <cell r="B2723" t="str">
            <v>jayden</v>
          </cell>
          <cell r="C2723" t="str">
            <v>VAN HEERDEN</v>
          </cell>
          <cell r="D2723" t="str">
            <v>W</v>
          </cell>
          <cell r="E2723" t="str">
            <v>M</v>
          </cell>
          <cell r="F2723" t="str">
            <v>B11/3</v>
          </cell>
          <cell r="G2723" t="str">
            <v>AVT</v>
          </cell>
        </row>
        <row r="2724">
          <cell r="A2724">
            <v>2739</v>
          </cell>
          <cell r="B2724" t="str">
            <v>adriaan</v>
          </cell>
          <cell r="C2724" t="str">
            <v>BEKKER</v>
          </cell>
          <cell r="D2724" t="str">
            <v>W</v>
          </cell>
          <cell r="E2724" t="str">
            <v>M</v>
          </cell>
          <cell r="F2724" t="str">
            <v>B12/3</v>
          </cell>
          <cell r="G2724" t="str">
            <v>AVT</v>
          </cell>
        </row>
        <row r="2725">
          <cell r="A2725">
            <v>2740</v>
          </cell>
          <cell r="B2725" t="str">
            <v>tebello</v>
          </cell>
          <cell r="C2725" t="str">
            <v>BESELE</v>
          </cell>
          <cell r="D2725" t="str">
            <v>B</v>
          </cell>
          <cell r="E2725" t="str">
            <v>M</v>
          </cell>
          <cell r="F2725" t="str">
            <v>B12/3</v>
          </cell>
          <cell r="G2725" t="str">
            <v>AVT</v>
          </cell>
        </row>
        <row r="2726">
          <cell r="A2726">
            <v>2741</v>
          </cell>
          <cell r="B2726" t="str">
            <v>adriaan</v>
          </cell>
          <cell r="C2726" t="str">
            <v xml:space="preserve">BOTHA </v>
          </cell>
          <cell r="D2726" t="str">
            <v>W</v>
          </cell>
          <cell r="E2726" t="str">
            <v>M</v>
          </cell>
          <cell r="F2726" t="str">
            <v>B12/3</v>
          </cell>
          <cell r="G2726" t="str">
            <v>AVT</v>
          </cell>
        </row>
        <row r="2727">
          <cell r="A2727">
            <v>2742</v>
          </cell>
          <cell r="B2727" t="str">
            <v>rickus</v>
          </cell>
          <cell r="C2727" t="str">
            <v>FRANZ</v>
          </cell>
          <cell r="D2727" t="str">
            <v>W</v>
          </cell>
          <cell r="E2727" t="str">
            <v>M</v>
          </cell>
          <cell r="F2727" t="str">
            <v>B12/3</v>
          </cell>
          <cell r="G2727" t="str">
            <v>AVT</v>
          </cell>
        </row>
        <row r="2728">
          <cell r="A2728">
            <v>2743</v>
          </cell>
          <cell r="B2728" t="str">
            <v>thabang</v>
          </cell>
          <cell r="C2728" t="str">
            <v>MALOKA</v>
          </cell>
          <cell r="D2728" t="str">
            <v>B</v>
          </cell>
          <cell r="E2728" t="str">
            <v>M</v>
          </cell>
          <cell r="F2728" t="str">
            <v>B12/3</v>
          </cell>
          <cell r="G2728" t="str">
            <v>AVT</v>
          </cell>
        </row>
        <row r="2729">
          <cell r="A2729">
            <v>2744</v>
          </cell>
          <cell r="B2729" t="str">
            <v>kamohelo</v>
          </cell>
          <cell r="C2729" t="str">
            <v>MATSABU</v>
          </cell>
          <cell r="D2729" t="str">
            <v>B</v>
          </cell>
          <cell r="E2729" t="str">
            <v>M</v>
          </cell>
          <cell r="F2729" t="str">
            <v>B12/3</v>
          </cell>
          <cell r="G2729" t="str">
            <v>AVT</v>
          </cell>
        </row>
        <row r="2730">
          <cell r="A2730">
            <v>2745</v>
          </cell>
          <cell r="B2730" t="str">
            <v>junior</v>
          </cell>
          <cell r="C2730" t="str">
            <v>MAYEKISO</v>
          </cell>
          <cell r="D2730" t="str">
            <v>B</v>
          </cell>
          <cell r="E2730" t="str">
            <v>M</v>
          </cell>
          <cell r="F2730" t="str">
            <v>B12/3</v>
          </cell>
          <cell r="G2730" t="str">
            <v>AVT</v>
          </cell>
        </row>
        <row r="2731">
          <cell r="A2731">
            <v>2746</v>
          </cell>
          <cell r="B2731" t="str">
            <v>neo</v>
          </cell>
          <cell r="C2731" t="str">
            <v>MOKOENA</v>
          </cell>
          <cell r="D2731" t="str">
            <v>B</v>
          </cell>
          <cell r="E2731" t="str">
            <v>M</v>
          </cell>
          <cell r="F2731" t="str">
            <v>B12/3</v>
          </cell>
          <cell r="G2731" t="str">
            <v>AVT</v>
          </cell>
        </row>
        <row r="2732">
          <cell r="A2732">
            <v>2748</v>
          </cell>
          <cell r="B2732" t="str">
            <v>biehann</v>
          </cell>
          <cell r="C2732" t="str">
            <v>WEPENER</v>
          </cell>
          <cell r="D2732" t="str">
            <v>W</v>
          </cell>
          <cell r="E2732" t="str">
            <v>M</v>
          </cell>
          <cell r="F2732" t="str">
            <v>B12/3</v>
          </cell>
          <cell r="G2732" t="str">
            <v>AVT</v>
          </cell>
        </row>
        <row r="2733">
          <cell r="A2733">
            <v>2749</v>
          </cell>
          <cell r="B2733" t="str">
            <v>anton</v>
          </cell>
          <cell r="C2733" t="str">
            <v>BUTTON</v>
          </cell>
          <cell r="D2733" t="str">
            <v>W</v>
          </cell>
          <cell r="E2733" t="str">
            <v>M</v>
          </cell>
          <cell r="F2733" t="str">
            <v>B13/4</v>
          </cell>
          <cell r="G2733" t="str">
            <v>AVT</v>
          </cell>
        </row>
        <row r="2734">
          <cell r="A2734">
            <v>2750</v>
          </cell>
          <cell r="B2734" t="str">
            <v>giovanni</v>
          </cell>
          <cell r="C2734" t="str">
            <v>COETZEE</v>
          </cell>
          <cell r="D2734" t="str">
            <v>W</v>
          </cell>
          <cell r="E2734" t="str">
            <v>M</v>
          </cell>
          <cell r="F2734" t="str">
            <v>B13/4</v>
          </cell>
          <cell r="G2734" t="str">
            <v>AVT</v>
          </cell>
        </row>
        <row r="2735">
          <cell r="A2735">
            <v>2751</v>
          </cell>
          <cell r="B2735" t="str">
            <v>katleho</v>
          </cell>
          <cell r="C2735" t="str">
            <v>LEBURU</v>
          </cell>
          <cell r="D2735" t="str">
            <v>B</v>
          </cell>
          <cell r="E2735" t="str">
            <v>M</v>
          </cell>
          <cell r="F2735" t="str">
            <v>B13/4</v>
          </cell>
          <cell r="G2735" t="str">
            <v>AVT</v>
          </cell>
        </row>
        <row r="2736">
          <cell r="A2736">
            <v>2732</v>
          </cell>
          <cell r="B2736" t="str">
            <v>ofentse</v>
          </cell>
          <cell r="C2736" t="str">
            <v>MAMPE</v>
          </cell>
          <cell r="D2736" t="str">
            <v>B</v>
          </cell>
          <cell r="E2736" t="str">
            <v>M</v>
          </cell>
          <cell r="F2736" t="str">
            <v>B13/4</v>
          </cell>
          <cell r="G2736" t="str">
            <v>AVT</v>
          </cell>
        </row>
        <row r="2737">
          <cell r="A2737">
            <v>2752</v>
          </cell>
          <cell r="B2737" t="str">
            <v>ofentse</v>
          </cell>
          <cell r="C2737" t="str">
            <v>MAMPE</v>
          </cell>
          <cell r="D2737" t="str">
            <v>B</v>
          </cell>
          <cell r="E2737" t="str">
            <v>M</v>
          </cell>
          <cell r="F2737" t="str">
            <v>B13/4</v>
          </cell>
          <cell r="G2737" t="str">
            <v>AVT</v>
          </cell>
        </row>
        <row r="2738">
          <cell r="A2738">
            <v>2753</v>
          </cell>
          <cell r="B2738" t="str">
            <v>rethabile</v>
          </cell>
          <cell r="C2738" t="str">
            <v>MEKO</v>
          </cell>
          <cell r="D2738" t="str">
            <v>B</v>
          </cell>
          <cell r="E2738" t="str">
            <v>M</v>
          </cell>
          <cell r="F2738" t="str">
            <v>B13/4</v>
          </cell>
          <cell r="G2738" t="str">
            <v>AVT</v>
          </cell>
        </row>
        <row r="2739">
          <cell r="A2739">
            <v>2754</v>
          </cell>
          <cell r="B2739" t="str">
            <v>lushet</v>
          </cell>
          <cell r="C2739" t="str">
            <v>MFOKAZANA</v>
          </cell>
          <cell r="D2739" t="str">
            <v>B</v>
          </cell>
          <cell r="E2739" t="str">
            <v>M</v>
          </cell>
          <cell r="F2739" t="str">
            <v>B13/4</v>
          </cell>
          <cell r="G2739" t="str">
            <v>AVT</v>
          </cell>
        </row>
        <row r="2740">
          <cell r="A2740">
            <v>2755</v>
          </cell>
          <cell r="B2740" t="str">
            <v>pule</v>
          </cell>
          <cell r="C2740" t="str">
            <v>MOTEETE</v>
          </cell>
          <cell r="D2740" t="str">
            <v>B</v>
          </cell>
          <cell r="E2740" t="str">
            <v>M</v>
          </cell>
          <cell r="F2740" t="str">
            <v>B13/4</v>
          </cell>
          <cell r="G2740" t="str">
            <v>AVT</v>
          </cell>
        </row>
        <row r="2741">
          <cell r="A2741">
            <v>2756</v>
          </cell>
          <cell r="B2741" t="str">
            <v>pule</v>
          </cell>
          <cell r="C2741" t="str">
            <v>MOTEETE</v>
          </cell>
          <cell r="D2741" t="str">
            <v>B</v>
          </cell>
          <cell r="E2741" t="str">
            <v>M</v>
          </cell>
          <cell r="F2741" t="str">
            <v>B13/4</v>
          </cell>
          <cell r="G2741" t="str">
            <v>AVT</v>
          </cell>
        </row>
        <row r="2742">
          <cell r="A2742">
            <v>2757</v>
          </cell>
          <cell r="B2742" t="str">
            <v>rachale</v>
          </cell>
          <cell r="C2742" t="str">
            <v>MOTEETE</v>
          </cell>
          <cell r="D2742" t="str">
            <v>B</v>
          </cell>
          <cell r="E2742" t="str">
            <v>M</v>
          </cell>
          <cell r="F2742" t="str">
            <v>B13/4</v>
          </cell>
          <cell r="G2742" t="str">
            <v>AVT</v>
          </cell>
        </row>
        <row r="2743">
          <cell r="A2743">
            <v>2758</v>
          </cell>
          <cell r="B2743" t="str">
            <v>skhumbuzo</v>
          </cell>
          <cell r="C2743" t="str">
            <v>NGWENYA</v>
          </cell>
          <cell r="D2743" t="str">
            <v>B</v>
          </cell>
          <cell r="E2743" t="str">
            <v>M</v>
          </cell>
          <cell r="F2743" t="str">
            <v>B13/4</v>
          </cell>
          <cell r="G2743" t="str">
            <v>AVT</v>
          </cell>
        </row>
        <row r="2744">
          <cell r="A2744">
            <v>2759</v>
          </cell>
          <cell r="B2744" t="str">
            <v>johanne</v>
          </cell>
          <cell r="C2744" t="str">
            <v>DELPORT</v>
          </cell>
          <cell r="D2744" t="str">
            <v>W</v>
          </cell>
          <cell r="E2744" t="str">
            <v>M</v>
          </cell>
          <cell r="F2744" t="str">
            <v>B14/4</v>
          </cell>
          <cell r="G2744" t="str">
            <v>AVT</v>
          </cell>
        </row>
        <row r="2745">
          <cell r="A2745">
            <v>2760</v>
          </cell>
          <cell r="B2745" t="str">
            <v>michael</v>
          </cell>
          <cell r="C2745" t="str">
            <v>DOUBELL</v>
          </cell>
          <cell r="D2745" t="str">
            <v>W</v>
          </cell>
          <cell r="E2745" t="str">
            <v>M</v>
          </cell>
          <cell r="F2745" t="str">
            <v>B14/4</v>
          </cell>
          <cell r="G2745" t="str">
            <v>AVT</v>
          </cell>
        </row>
        <row r="2746">
          <cell r="A2746">
            <v>2761</v>
          </cell>
          <cell r="B2746" t="str">
            <v>ferdie</v>
          </cell>
          <cell r="C2746" t="str">
            <v>FRANZ</v>
          </cell>
          <cell r="D2746" t="str">
            <v>W</v>
          </cell>
          <cell r="E2746" t="str">
            <v>M</v>
          </cell>
          <cell r="F2746" t="str">
            <v>B14/4</v>
          </cell>
          <cell r="G2746" t="str">
            <v>AVT</v>
          </cell>
        </row>
        <row r="2747">
          <cell r="A2747">
            <v>2762</v>
          </cell>
          <cell r="B2747" t="str">
            <v>leslir</v>
          </cell>
          <cell r="C2747" t="str">
            <v>MOKOENA</v>
          </cell>
          <cell r="D2747" t="str">
            <v>B</v>
          </cell>
          <cell r="E2747" t="str">
            <v>M</v>
          </cell>
          <cell r="F2747" t="str">
            <v>B14/4</v>
          </cell>
          <cell r="G2747" t="str">
            <v>AVT</v>
          </cell>
        </row>
        <row r="2748">
          <cell r="A2748">
            <v>2763</v>
          </cell>
          <cell r="B2748" t="str">
            <v>thabang</v>
          </cell>
          <cell r="C2748" t="str">
            <v>MOKOENA</v>
          </cell>
          <cell r="D2748" t="str">
            <v>B</v>
          </cell>
          <cell r="E2748" t="str">
            <v>M</v>
          </cell>
          <cell r="F2748" t="str">
            <v>B14/4</v>
          </cell>
          <cell r="G2748" t="str">
            <v>AVT</v>
          </cell>
        </row>
        <row r="2749">
          <cell r="A2749">
            <v>2764</v>
          </cell>
          <cell r="B2749" t="str">
            <v>thabang</v>
          </cell>
          <cell r="C2749" t="str">
            <v>MOKOENA</v>
          </cell>
          <cell r="D2749" t="str">
            <v>B</v>
          </cell>
          <cell r="E2749" t="str">
            <v>M</v>
          </cell>
          <cell r="F2749" t="str">
            <v>B14/4</v>
          </cell>
          <cell r="G2749" t="str">
            <v>AVT</v>
          </cell>
        </row>
        <row r="2750">
          <cell r="A2750">
            <v>2765</v>
          </cell>
          <cell r="B2750" t="str">
            <v>siphiwe</v>
          </cell>
          <cell r="C2750" t="str">
            <v>MTOLO</v>
          </cell>
          <cell r="D2750" t="str">
            <v>B</v>
          </cell>
          <cell r="E2750" t="str">
            <v>M</v>
          </cell>
          <cell r="F2750" t="str">
            <v>B14/4</v>
          </cell>
          <cell r="G2750" t="str">
            <v>AVT</v>
          </cell>
        </row>
        <row r="2751">
          <cell r="A2751">
            <v>2766</v>
          </cell>
          <cell r="B2751" t="str">
            <v>thabiso</v>
          </cell>
          <cell r="C2751" t="str">
            <v>NDWENI</v>
          </cell>
          <cell r="D2751" t="str">
            <v>B</v>
          </cell>
          <cell r="E2751" t="str">
            <v>M</v>
          </cell>
          <cell r="F2751" t="str">
            <v>B14/4</v>
          </cell>
          <cell r="G2751" t="str">
            <v>AVT</v>
          </cell>
        </row>
        <row r="2752">
          <cell r="A2752">
            <v>2767</v>
          </cell>
          <cell r="B2752" t="str">
            <v>reatlehile</v>
          </cell>
          <cell r="C2752" t="str">
            <v>RAMOKOPU</v>
          </cell>
          <cell r="D2752" t="str">
            <v>B</v>
          </cell>
          <cell r="E2752" t="str">
            <v>M</v>
          </cell>
          <cell r="F2752" t="str">
            <v>B14/4</v>
          </cell>
          <cell r="G2752" t="str">
            <v>AVT</v>
          </cell>
        </row>
        <row r="2753">
          <cell r="A2753">
            <v>2747</v>
          </cell>
          <cell r="B2753" t="str">
            <v>thato</v>
          </cell>
          <cell r="C2753" t="str">
            <v>SELOANE</v>
          </cell>
          <cell r="D2753" t="str">
            <v>B</v>
          </cell>
          <cell r="E2753" t="str">
            <v>M</v>
          </cell>
          <cell r="F2753" t="str">
            <v>B14/4</v>
          </cell>
          <cell r="G2753" t="str">
            <v>AVT</v>
          </cell>
        </row>
        <row r="2754">
          <cell r="A2754">
            <v>2768</v>
          </cell>
          <cell r="B2754" t="str">
            <v>lebohang</v>
          </cell>
          <cell r="C2754" t="str">
            <v>VALTEIN</v>
          </cell>
          <cell r="D2754" t="str">
            <v>B</v>
          </cell>
          <cell r="E2754" t="str">
            <v>M</v>
          </cell>
          <cell r="F2754" t="str">
            <v>B14/4</v>
          </cell>
          <cell r="G2754" t="str">
            <v>AVT</v>
          </cell>
        </row>
        <row r="2755">
          <cell r="A2755">
            <v>2769</v>
          </cell>
          <cell r="B2755" t="str">
            <v>bongani</v>
          </cell>
          <cell r="C2755" t="str">
            <v>DHLOMO</v>
          </cell>
          <cell r="D2755" t="str">
            <v>B</v>
          </cell>
          <cell r="E2755" t="str">
            <v>M</v>
          </cell>
          <cell r="F2755" t="str">
            <v>B15/4</v>
          </cell>
          <cell r="G2755" t="str">
            <v>AVT</v>
          </cell>
        </row>
        <row r="2756">
          <cell r="A2756">
            <v>2770</v>
          </cell>
          <cell r="B2756" t="str">
            <v>kwanele</v>
          </cell>
          <cell r="C2756" t="str">
            <v>GONIWE</v>
          </cell>
          <cell r="D2756" t="str">
            <v>B</v>
          </cell>
          <cell r="E2756" t="str">
            <v>M</v>
          </cell>
          <cell r="F2756" t="str">
            <v>B15/4</v>
          </cell>
          <cell r="G2756" t="str">
            <v>AVT</v>
          </cell>
        </row>
        <row r="2757">
          <cell r="A2757">
            <v>2771</v>
          </cell>
          <cell r="B2757" t="str">
            <v>thabo</v>
          </cell>
          <cell r="C2757" t="str">
            <v>MAKHALEMELE</v>
          </cell>
          <cell r="D2757" t="str">
            <v>B</v>
          </cell>
          <cell r="E2757" t="str">
            <v>M</v>
          </cell>
          <cell r="F2757" t="str">
            <v>B15/4</v>
          </cell>
          <cell r="G2757" t="str">
            <v>AVT</v>
          </cell>
        </row>
        <row r="2758">
          <cell r="A2758">
            <v>2772</v>
          </cell>
          <cell r="B2758" t="str">
            <v>richard</v>
          </cell>
          <cell r="C2758" t="str">
            <v>MAVUSA</v>
          </cell>
          <cell r="D2758" t="str">
            <v>B</v>
          </cell>
          <cell r="E2758" t="str">
            <v>M</v>
          </cell>
          <cell r="F2758" t="str">
            <v>B15/4</v>
          </cell>
          <cell r="G2758" t="str">
            <v>AVT</v>
          </cell>
        </row>
        <row r="2759">
          <cell r="A2759">
            <v>2773</v>
          </cell>
          <cell r="B2759" t="str">
            <v>siyambulela</v>
          </cell>
          <cell r="C2759" t="str">
            <v>MAY</v>
          </cell>
          <cell r="D2759" t="str">
            <v>B</v>
          </cell>
          <cell r="E2759" t="str">
            <v>M</v>
          </cell>
          <cell r="F2759" t="str">
            <v>B15/4</v>
          </cell>
          <cell r="G2759" t="str">
            <v>AVT</v>
          </cell>
        </row>
        <row r="2760">
          <cell r="A2760">
            <v>2774</v>
          </cell>
          <cell r="B2760" t="str">
            <v>nhlhla</v>
          </cell>
          <cell r="C2760" t="str">
            <v>MNOTHOZA</v>
          </cell>
          <cell r="D2760" t="str">
            <v>B</v>
          </cell>
          <cell r="E2760" t="str">
            <v>M</v>
          </cell>
          <cell r="F2760" t="str">
            <v>B15/4</v>
          </cell>
          <cell r="G2760" t="str">
            <v>AVT</v>
          </cell>
        </row>
        <row r="2761">
          <cell r="A2761">
            <v>2775</v>
          </cell>
          <cell r="B2761" t="str">
            <v>athenkosi</v>
          </cell>
          <cell r="C2761" t="str">
            <v>SEKHOSANA</v>
          </cell>
          <cell r="D2761" t="str">
            <v>B</v>
          </cell>
          <cell r="E2761" t="str">
            <v>M</v>
          </cell>
          <cell r="F2761" t="str">
            <v>B15/4</v>
          </cell>
          <cell r="G2761" t="str">
            <v>AVT</v>
          </cell>
        </row>
        <row r="2762">
          <cell r="A2762">
            <v>2776</v>
          </cell>
          <cell r="B2762" t="str">
            <v>ederiech</v>
          </cell>
          <cell r="C2762" t="str">
            <v>SNYMAN</v>
          </cell>
          <cell r="D2762" t="str">
            <v>W</v>
          </cell>
          <cell r="E2762" t="str">
            <v>M</v>
          </cell>
          <cell r="F2762" t="str">
            <v>B15/4</v>
          </cell>
          <cell r="G2762" t="str">
            <v>AVT</v>
          </cell>
        </row>
        <row r="2763">
          <cell r="A2763">
            <v>2777</v>
          </cell>
          <cell r="B2763" t="str">
            <v>jason</v>
          </cell>
          <cell r="C2763" t="str">
            <v>BOWERS</v>
          </cell>
          <cell r="D2763" t="str">
            <v>C</v>
          </cell>
          <cell r="E2763" t="str">
            <v>M</v>
          </cell>
          <cell r="F2763" t="str">
            <v>B16/6</v>
          </cell>
          <cell r="G2763" t="str">
            <v>AVT</v>
          </cell>
        </row>
        <row r="2764">
          <cell r="A2764">
            <v>2778</v>
          </cell>
          <cell r="B2764" t="str">
            <v>leonard</v>
          </cell>
          <cell r="C2764" t="str">
            <v>FICK</v>
          </cell>
          <cell r="D2764" t="str">
            <v>W</v>
          </cell>
          <cell r="E2764" t="str">
            <v>M</v>
          </cell>
          <cell r="F2764" t="str">
            <v>B16/6</v>
          </cell>
          <cell r="G2764" t="str">
            <v>AVT</v>
          </cell>
        </row>
        <row r="2765">
          <cell r="A2765">
            <v>2779</v>
          </cell>
          <cell r="B2765" t="str">
            <v>ryan</v>
          </cell>
          <cell r="C2765" t="str">
            <v>HENNING</v>
          </cell>
          <cell r="D2765" t="str">
            <v>W</v>
          </cell>
          <cell r="E2765" t="str">
            <v>M</v>
          </cell>
          <cell r="F2765" t="str">
            <v>B16/6</v>
          </cell>
          <cell r="G2765" t="str">
            <v>AVT</v>
          </cell>
        </row>
        <row r="2766">
          <cell r="A2766">
            <v>2780</v>
          </cell>
          <cell r="B2766" t="str">
            <v>onaleuna</v>
          </cell>
          <cell r="C2766" t="str">
            <v>MAHHUWA</v>
          </cell>
          <cell r="D2766" t="str">
            <v>B</v>
          </cell>
          <cell r="E2766" t="str">
            <v>M</v>
          </cell>
          <cell r="F2766" t="str">
            <v>B16/6</v>
          </cell>
          <cell r="G2766" t="str">
            <v>AVT</v>
          </cell>
        </row>
        <row r="2767">
          <cell r="A2767">
            <v>2781</v>
          </cell>
          <cell r="B2767" t="str">
            <v>onaleruna</v>
          </cell>
          <cell r="C2767" t="str">
            <v>MAKHUWA</v>
          </cell>
          <cell r="D2767" t="str">
            <v>B</v>
          </cell>
          <cell r="E2767" t="str">
            <v>M</v>
          </cell>
          <cell r="F2767" t="str">
            <v>B16/6</v>
          </cell>
          <cell r="G2767" t="str">
            <v>AVT</v>
          </cell>
        </row>
        <row r="2768">
          <cell r="A2768">
            <v>2782</v>
          </cell>
          <cell r="B2768" t="str">
            <v>ntsokolo</v>
          </cell>
          <cell r="C2768" t="str">
            <v>NKOSINDINA</v>
          </cell>
          <cell r="D2768" t="str">
            <v>B</v>
          </cell>
          <cell r="E2768" t="str">
            <v>M</v>
          </cell>
          <cell r="F2768" t="str">
            <v>B16/6</v>
          </cell>
          <cell r="G2768" t="str">
            <v>AVT</v>
          </cell>
        </row>
        <row r="2769">
          <cell r="A2769">
            <v>2783</v>
          </cell>
          <cell r="B2769" t="str">
            <v>bohlale</v>
          </cell>
          <cell r="C2769" t="str">
            <v>SEPHULA</v>
          </cell>
          <cell r="D2769" t="str">
            <v>B</v>
          </cell>
          <cell r="E2769" t="str">
            <v>M</v>
          </cell>
          <cell r="F2769" t="str">
            <v>B16/6</v>
          </cell>
          <cell r="G2769" t="str">
            <v>AVT</v>
          </cell>
        </row>
        <row r="2770">
          <cell r="A2770">
            <v>2784</v>
          </cell>
          <cell r="B2770" t="str">
            <v>kamokgelo</v>
          </cell>
          <cell r="C2770" t="str">
            <v>THIPE</v>
          </cell>
          <cell r="D2770" t="str">
            <v>B</v>
          </cell>
          <cell r="E2770" t="str">
            <v>M</v>
          </cell>
          <cell r="F2770" t="str">
            <v>B16/6</v>
          </cell>
          <cell r="G2770" t="str">
            <v>AVT</v>
          </cell>
        </row>
        <row r="2771">
          <cell r="A2771">
            <v>2785</v>
          </cell>
          <cell r="B2771" t="str">
            <v>renier</v>
          </cell>
          <cell r="C2771" t="str">
            <v>DE VILLIERS</v>
          </cell>
          <cell r="D2771" t="str">
            <v>W</v>
          </cell>
          <cell r="E2771" t="str">
            <v>M</v>
          </cell>
          <cell r="F2771" t="str">
            <v>B17/6</v>
          </cell>
          <cell r="G2771" t="str">
            <v>AVT</v>
          </cell>
        </row>
        <row r="2772">
          <cell r="A2772">
            <v>2786</v>
          </cell>
          <cell r="B2772" t="str">
            <v>teboha</v>
          </cell>
          <cell r="C2772" t="str">
            <v>MOLOI</v>
          </cell>
          <cell r="D2772" t="str">
            <v>B</v>
          </cell>
          <cell r="E2772" t="str">
            <v>M</v>
          </cell>
          <cell r="F2772" t="str">
            <v>B17/6</v>
          </cell>
          <cell r="G2772" t="str">
            <v>AVT</v>
          </cell>
        </row>
        <row r="2773">
          <cell r="A2773">
            <v>2787</v>
          </cell>
          <cell r="B2773" t="str">
            <v>innocent</v>
          </cell>
          <cell r="C2773" t="str">
            <v>MZIZI</v>
          </cell>
          <cell r="D2773" t="str">
            <v>B</v>
          </cell>
          <cell r="E2773" t="str">
            <v>M</v>
          </cell>
          <cell r="F2773" t="str">
            <v>B17/6</v>
          </cell>
          <cell r="G2773" t="str">
            <v>AVT</v>
          </cell>
        </row>
        <row r="2774">
          <cell r="A2774">
            <v>2788</v>
          </cell>
          <cell r="B2774" t="str">
            <v>themba</v>
          </cell>
          <cell r="C2774" t="str">
            <v>THINGANE</v>
          </cell>
          <cell r="D2774" t="str">
            <v>B</v>
          </cell>
          <cell r="E2774" t="str">
            <v>M</v>
          </cell>
          <cell r="F2774" t="str">
            <v>B17/6</v>
          </cell>
          <cell r="G2774" t="str">
            <v>AVT</v>
          </cell>
        </row>
        <row r="2775">
          <cell r="A2775">
            <v>2789</v>
          </cell>
          <cell r="B2775" t="str">
            <v>siyabonga</v>
          </cell>
          <cell r="C2775" t="str">
            <v>NDABA</v>
          </cell>
          <cell r="D2775" t="str">
            <v>B</v>
          </cell>
          <cell r="E2775" t="str">
            <v>M</v>
          </cell>
          <cell r="F2775" t="str">
            <v>B8/1</v>
          </cell>
          <cell r="G2775" t="str">
            <v>AVT</v>
          </cell>
        </row>
        <row r="2776">
          <cell r="A2776">
            <v>2790</v>
          </cell>
          <cell r="B2776" t="str">
            <v>oritile</v>
          </cell>
          <cell r="C2776" t="str">
            <v>SEHLOH</v>
          </cell>
          <cell r="D2776" t="str">
            <v>B</v>
          </cell>
          <cell r="E2776" t="str">
            <v>M</v>
          </cell>
          <cell r="F2776" t="str">
            <v>B8/1</v>
          </cell>
          <cell r="G2776" t="str">
            <v>AVT</v>
          </cell>
        </row>
        <row r="2777">
          <cell r="A2777">
            <v>2791</v>
          </cell>
          <cell r="B2777" t="str">
            <v>kitso</v>
          </cell>
          <cell r="C2777" t="str">
            <v>KHAOLE</v>
          </cell>
          <cell r="D2777" t="str">
            <v>B</v>
          </cell>
          <cell r="E2777" t="str">
            <v>M</v>
          </cell>
          <cell r="F2777" t="str">
            <v>B9/2</v>
          </cell>
          <cell r="G2777" t="str">
            <v>AVT</v>
          </cell>
        </row>
        <row r="2778">
          <cell r="A2778">
            <v>2792</v>
          </cell>
          <cell r="B2778" t="str">
            <v>bongane</v>
          </cell>
          <cell r="C2778" t="str">
            <v>MHLOTSHANA</v>
          </cell>
          <cell r="D2778" t="str">
            <v>B</v>
          </cell>
          <cell r="E2778" t="str">
            <v>M</v>
          </cell>
          <cell r="F2778" t="str">
            <v>B9/2</v>
          </cell>
          <cell r="G2778" t="str">
            <v>AVT</v>
          </cell>
        </row>
        <row r="2779">
          <cell r="A2779">
            <v>2793</v>
          </cell>
          <cell r="B2779" t="str">
            <v>bongani</v>
          </cell>
          <cell r="C2779" t="str">
            <v>MHLOTSHANA</v>
          </cell>
          <cell r="D2779" t="str">
            <v>B</v>
          </cell>
          <cell r="E2779" t="str">
            <v>M</v>
          </cell>
          <cell r="F2779" t="str">
            <v>B9/2</v>
          </cell>
          <cell r="G2779" t="str">
            <v>AVT</v>
          </cell>
        </row>
        <row r="2780">
          <cell r="A2780">
            <v>2794</v>
          </cell>
          <cell r="B2780" t="str">
            <v>mohau</v>
          </cell>
          <cell r="C2780" t="str">
            <v>SEREME</v>
          </cell>
          <cell r="D2780" t="str">
            <v>B</v>
          </cell>
          <cell r="E2780" t="str">
            <v>M</v>
          </cell>
          <cell r="F2780" t="str">
            <v>B9/2</v>
          </cell>
          <cell r="G2780" t="str">
            <v>AVT</v>
          </cell>
        </row>
        <row r="2781">
          <cell r="A2781">
            <v>2795</v>
          </cell>
          <cell r="B2781" t="str">
            <v>barend</v>
          </cell>
          <cell r="C2781" t="str">
            <v>VAN AS</v>
          </cell>
          <cell r="D2781" t="str">
            <v>W</v>
          </cell>
          <cell r="E2781" t="str">
            <v>M</v>
          </cell>
          <cell r="F2781" t="str">
            <v>B9/2</v>
          </cell>
          <cell r="G2781" t="str">
            <v>AVT</v>
          </cell>
        </row>
        <row r="2782">
          <cell r="A2782">
            <v>2796</v>
          </cell>
          <cell r="B2782" t="str">
            <v>lohane</v>
          </cell>
          <cell r="C2782" t="str">
            <v>AUCAMP</v>
          </cell>
          <cell r="D2782" t="str">
            <v>W</v>
          </cell>
          <cell r="E2782" t="str">
            <v>F</v>
          </cell>
          <cell r="F2782" t="str">
            <v>G10/2</v>
          </cell>
          <cell r="G2782" t="str">
            <v>AVT</v>
          </cell>
        </row>
        <row r="2783">
          <cell r="A2783">
            <v>2797</v>
          </cell>
          <cell r="B2783" t="str">
            <v>johnny</v>
          </cell>
          <cell r="C2783" t="str">
            <v>LESEDI</v>
          </cell>
          <cell r="D2783" t="str">
            <v>B</v>
          </cell>
          <cell r="E2783" t="str">
            <v>F</v>
          </cell>
          <cell r="F2783" t="str">
            <v>G10/2</v>
          </cell>
          <cell r="G2783" t="str">
            <v>AVT</v>
          </cell>
        </row>
        <row r="2784">
          <cell r="A2784">
            <v>2798</v>
          </cell>
          <cell r="B2784" t="str">
            <v>deziree</v>
          </cell>
          <cell r="C2784" t="str">
            <v>JOUBERT</v>
          </cell>
          <cell r="D2784" t="str">
            <v>W</v>
          </cell>
          <cell r="E2784" t="str">
            <v>F</v>
          </cell>
          <cell r="F2784" t="str">
            <v>G11/3</v>
          </cell>
          <cell r="G2784" t="str">
            <v>AVT</v>
          </cell>
        </row>
        <row r="2785">
          <cell r="A2785">
            <v>2799</v>
          </cell>
          <cell r="B2785" t="str">
            <v>mamello</v>
          </cell>
          <cell r="C2785" t="str">
            <v>MASHABE</v>
          </cell>
          <cell r="D2785" t="str">
            <v>B</v>
          </cell>
          <cell r="E2785" t="str">
            <v>F</v>
          </cell>
          <cell r="F2785" t="str">
            <v>G11/3</v>
          </cell>
          <cell r="G2785" t="str">
            <v>AVT</v>
          </cell>
        </row>
        <row r="2786">
          <cell r="A2786">
            <v>2800</v>
          </cell>
          <cell r="B2786" t="str">
            <v>gabriella</v>
          </cell>
          <cell r="C2786" t="str">
            <v>ROOS</v>
          </cell>
          <cell r="D2786" t="str">
            <v>W</v>
          </cell>
          <cell r="E2786" t="str">
            <v>F</v>
          </cell>
          <cell r="F2786" t="str">
            <v>G11/3</v>
          </cell>
          <cell r="G2786" t="str">
            <v>AVT</v>
          </cell>
        </row>
        <row r="2787">
          <cell r="A2787">
            <v>2801</v>
          </cell>
          <cell r="B2787" t="str">
            <v>minjunet</v>
          </cell>
          <cell r="C2787" t="str">
            <v>SMIT</v>
          </cell>
          <cell r="D2787" t="str">
            <v>W</v>
          </cell>
          <cell r="E2787" t="str">
            <v>F</v>
          </cell>
          <cell r="F2787" t="str">
            <v>G11/3</v>
          </cell>
          <cell r="G2787" t="str">
            <v>AVT</v>
          </cell>
        </row>
        <row r="2788">
          <cell r="A2788">
            <v>2802</v>
          </cell>
          <cell r="B2788" t="str">
            <v>selna</v>
          </cell>
          <cell r="C2788" t="str">
            <v>VAN AS</v>
          </cell>
          <cell r="D2788" t="str">
            <v>W</v>
          </cell>
          <cell r="E2788" t="str">
            <v>F</v>
          </cell>
          <cell r="F2788" t="str">
            <v>G11/3</v>
          </cell>
          <cell r="G2788" t="str">
            <v>AVT</v>
          </cell>
        </row>
        <row r="2789">
          <cell r="A2789">
            <v>2803</v>
          </cell>
          <cell r="B2789" t="str">
            <v>mpho</v>
          </cell>
          <cell r="C2789" t="str">
            <v>KATISO</v>
          </cell>
          <cell r="D2789" t="str">
            <v>W</v>
          </cell>
          <cell r="E2789" t="str">
            <v>F</v>
          </cell>
          <cell r="F2789" t="str">
            <v>G12/3</v>
          </cell>
          <cell r="G2789" t="str">
            <v>AVT</v>
          </cell>
        </row>
        <row r="2790">
          <cell r="A2790">
            <v>2804</v>
          </cell>
          <cell r="B2790" t="str">
            <v>jane</v>
          </cell>
          <cell r="C2790" t="str">
            <v>WEPENER</v>
          </cell>
          <cell r="D2790" t="str">
            <v>W</v>
          </cell>
          <cell r="E2790" t="str">
            <v>F</v>
          </cell>
          <cell r="F2790" t="str">
            <v>G12/3</v>
          </cell>
          <cell r="G2790" t="str">
            <v>AVT</v>
          </cell>
        </row>
        <row r="2791">
          <cell r="A2791">
            <v>2805</v>
          </cell>
          <cell r="B2791" t="str">
            <v>lune</v>
          </cell>
          <cell r="C2791" t="str">
            <v>WEPENER</v>
          </cell>
          <cell r="D2791" t="str">
            <v>W</v>
          </cell>
          <cell r="E2791" t="str">
            <v>F</v>
          </cell>
          <cell r="F2791" t="str">
            <v>G12/3</v>
          </cell>
          <cell r="G2791" t="str">
            <v>AVT</v>
          </cell>
        </row>
        <row r="2792">
          <cell r="A2792">
            <v>2806</v>
          </cell>
          <cell r="B2792" t="str">
            <v>jolaine</v>
          </cell>
          <cell r="C2792" t="str">
            <v>AUCAMP</v>
          </cell>
          <cell r="D2792" t="str">
            <v xml:space="preserve">W </v>
          </cell>
          <cell r="E2792" t="str">
            <v>F</v>
          </cell>
          <cell r="F2792" t="str">
            <v>G13/3</v>
          </cell>
          <cell r="G2792" t="str">
            <v>AVT</v>
          </cell>
        </row>
        <row r="2793">
          <cell r="A2793">
            <v>2807</v>
          </cell>
          <cell r="B2793" t="str">
            <v>marli</v>
          </cell>
          <cell r="C2793" t="str">
            <v>DIMOND</v>
          </cell>
          <cell r="D2793" t="str">
            <v>W</v>
          </cell>
          <cell r="E2793" t="str">
            <v>F</v>
          </cell>
          <cell r="F2793" t="str">
            <v>G13/3</v>
          </cell>
          <cell r="G2793" t="str">
            <v>AVT</v>
          </cell>
        </row>
        <row r="2794">
          <cell r="A2794">
            <v>2808</v>
          </cell>
          <cell r="B2794" t="str">
            <v>refilwe</v>
          </cell>
          <cell r="C2794" t="str">
            <v>MOTLOHI</v>
          </cell>
          <cell r="D2794" t="str">
            <v>B</v>
          </cell>
          <cell r="E2794" t="str">
            <v>F</v>
          </cell>
          <cell r="F2794" t="str">
            <v>G13/3</v>
          </cell>
          <cell r="G2794" t="str">
            <v>AVT</v>
          </cell>
        </row>
        <row r="2795">
          <cell r="A2795">
            <v>2809</v>
          </cell>
          <cell r="B2795" t="str">
            <v>dimpho</v>
          </cell>
          <cell r="C2795" t="str">
            <v>MPUTHI</v>
          </cell>
          <cell r="D2795" t="str">
            <v>B</v>
          </cell>
          <cell r="E2795" t="str">
            <v>F</v>
          </cell>
          <cell r="F2795" t="str">
            <v>G13/3</v>
          </cell>
          <cell r="G2795" t="str">
            <v>AVT</v>
          </cell>
        </row>
        <row r="2796">
          <cell r="A2796">
            <v>2810</v>
          </cell>
          <cell r="B2796" t="str">
            <v>wiepke</v>
          </cell>
          <cell r="C2796" t="str">
            <v>SCHOEMAN</v>
          </cell>
          <cell r="D2796" t="str">
            <v>W</v>
          </cell>
          <cell r="E2796" t="str">
            <v>F</v>
          </cell>
          <cell r="F2796" t="str">
            <v>G13/3</v>
          </cell>
          <cell r="G2796" t="str">
            <v>AVT</v>
          </cell>
        </row>
        <row r="2797">
          <cell r="A2797">
            <v>2812</v>
          </cell>
          <cell r="B2797" t="str">
            <v>karabo</v>
          </cell>
          <cell r="C2797" t="str">
            <v>SEHLOHO</v>
          </cell>
          <cell r="D2797" t="str">
            <v>B</v>
          </cell>
          <cell r="E2797" t="str">
            <v>F</v>
          </cell>
          <cell r="F2797" t="str">
            <v>G14/4</v>
          </cell>
          <cell r="G2797" t="str">
            <v>AVT</v>
          </cell>
        </row>
        <row r="2798">
          <cell r="A2798">
            <v>2813</v>
          </cell>
          <cell r="B2798" t="str">
            <v>mieke</v>
          </cell>
          <cell r="C2798" t="str">
            <v>SMIT</v>
          </cell>
          <cell r="D2798" t="str">
            <v>W</v>
          </cell>
          <cell r="E2798" t="str">
            <v>F</v>
          </cell>
          <cell r="F2798" t="str">
            <v>G14/4</v>
          </cell>
          <cell r="G2798" t="str">
            <v>AVT</v>
          </cell>
        </row>
        <row r="2799">
          <cell r="A2799">
            <v>2814</v>
          </cell>
          <cell r="B2799" t="str">
            <v>sune</v>
          </cell>
          <cell r="C2799" t="str">
            <v>SNYMAN</v>
          </cell>
          <cell r="D2799" t="str">
            <v>W</v>
          </cell>
          <cell r="E2799" t="str">
            <v>F</v>
          </cell>
          <cell r="F2799" t="str">
            <v>G14/4</v>
          </cell>
          <cell r="G2799" t="str">
            <v>AVT</v>
          </cell>
        </row>
        <row r="2800">
          <cell r="A2800">
            <v>2815</v>
          </cell>
          <cell r="B2800" t="str">
            <v>johanne</v>
          </cell>
          <cell r="C2800" t="str">
            <v>VALINTIN</v>
          </cell>
          <cell r="D2800" t="str">
            <v>W</v>
          </cell>
          <cell r="E2800" t="str">
            <v>F</v>
          </cell>
          <cell r="F2800" t="str">
            <v>G14/4</v>
          </cell>
          <cell r="G2800" t="str">
            <v>AVT</v>
          </cell>
        </row>
        <row r="2801">
          <cell r="A2801">
            <v>2816</v>
          </cell>
          <cell r="B2801" t="str">
            <v>annericke</v>
          </cell>
          <cell r="C2801" t="str">
            <v>BORNMAN</v>
          </cell>
          <cell r="D2801" t="str">
            <v>W</v>
          </cell>
          <cell r="E2801" t="str">
            <v>F</v>
          </cell>
          <cell r="F2801" t="str">
            <v>G15/4</v>
          </cell>
          <cell r="G2801" t="str">
            <v>AVT</v>
          </cell>
        </row>
        <row r="2802">
          <cell r="A2802">
            <v>2811</v>
          </cell>
          <cell r="B2802" t="str">
            <v>nomthandazo</v>
          </cell>
          <cell r="C2802" t="str">
            <v>MADUNA</v>
          </cell>
          <cell r="D2802" t="str">
            <v>B</v>
          </cell>
          <cell r="E2802" t="str">
            <v>F</v>
          </cell>
          <cell r="F2802" t="str">
            <v>G15/4</v>
          </cell>
          <cell r="G2802" t="str">
            <v>AVT</v>
          </cell>
        </row>
        <row r="2803">
          <cell r="A2803">
            <v>2817</v>
          </cell>
          <cell r="B2803" t="str">
            <v>lebohang</v>
          </cell>
          <cell r="C2803" t="str">
            <v>MOTLOHI</v>
          </cell>
          <cell r="D2803" t="str">
            <v>B</v>
          </cell>
          <cell r="E2803" t="str">
            <v>F</v>
          </cell>
          <cell r="F2803" t="str">
            <v>G15/4</v>
          </cell>
          <cell r="G2803" t="str">
            <v>AVT</v>
          </cell>
        </row>
        <row r="2804">
          <cell r="A2804">
            <v>2818</v>
          </cell>
          <cell r="B2804" t="str">
            <v>shane</v>
          </cell>
          <cell r="C2804" t="str">
            <v>DIMOND</v>
          </cell>
          <cell r="D2804" t="str">
            <v>W</v>
          </cell>
          <cell r="E2804" t="str">
            <v>F</v>
          </cell>
          <cell r="F2804" t="str">
            <v>G16/4</v>
          </cell>
          <cell r="G2804" t="str">
            <v>AVT</v>
          </cell>
        </row>
        <row r="2805">
          <cell r="A2805">
            <v>2819</v>
          </cell>
          <cell r="B2805" t="str">
            <v>nthekeleng</v>
          </cell>
          <cell r="C2805" t="str">
            <v>TAU</v>
          </cell>
          <cell r="D2805" t="str">
            <v>B</v>
          </cell>
          <cell r="E2805" t="str">
            <v>F</v>
          </cell>
          <cell r="F2805" t="str">
            <v>G16/4</v>
          </cell>
          <cell r="G2805" t="str">
            <v>AVT</v>
          </cell>
        </row>
        <row r="2806">
          <cell r="A2806">
            <v>2820</v>
          </cell>
          <cell r="B2806" t="str">
            <v>danielle</v>
          </cell>
          <cell r="C2806" t="str">
            <v>VERWOERD</v>
          </cell>
          <cell r="D2806" t="str">
            <v>W</v>
          </cell>
          <cell r="E2806" t="str">
            <v>F</v>
          </cell>
          <cell r="F2806" t="str">
            <v>G16/4</v>
          </cell>
          <cell r="G2806" t="str">
            <v>AVT</v>
          </cell>
        </row>
        <row r="2807">
          <cell r="A2807">
            <v>2821</v>
          </cell>
          <cell r="B2807" t="str">
            <v>rethabile</v>
          </cell>
          <cell r="C2807" t="str">
            <v>NOTANA</v>
          </cell>
          <cell r="D2807" t="str">
            <v>B</v>
          </cell>
          <cell r="E2807" t="str">
            <v>F</v>
          </cell>
          <cell r="F2807" t="str">
            <v>G17/4</v>
          </cell>
          <cell r="G2807" t="str">
            <v>AVT</v>
          </cell>
        </row>
        <row r="2808">
          <cell r="A2808">
            <v>2822</v>
          </cell>
          <cell r="B2808" t="str">
            <v>rorisang</v>
          </cell>
          <cell r="C2808" t="str">
            <v>MOSILILI</v>
          </cell>
          <cell r="D2808" t="str">
            <v>B</v>
          </cell>
          <cell r="E2808" t="str">
            <v>F</v>
          </cell>
          <cell r="F2808" t="str">
            <v>G8/1</v>
          </cell>
          <cell r="G2808" t="str">
            <v>AVT</v>
          </cell>
        </row>
        <row r="2809">
          <cell r="A2809">
            <v>2823</v>
          </cell>
          <cell r="B2809" t="str">
            <v>tshipiso</v>
          </cell>
          <cell r="C2809" t="str">
            <v>MOTHAKAMA</v>
          </cell>
          <cell r="D2809" t="str">
            <v>B</v>
          </cell>
          <cell r="E2809" t="str">
            <v>F</v>
          </cell>
          <cell r="F2809" t="str">
            <v>G8/1</v>
          </cell>
          <cell r="G2809" t="str">
            <v>AVT</v>
          </cell>
        </row>
        <row r="2810">
          <cell r="A2810">
            <v>2824</v>
          </cell>
          <cell r="B2810" t="str">
            <v>thembisile</v>
          </cell>
          <cell r="C2810" t="str">
            <v>NKUTHA</v>
          </cell>
          <cell r="D2810" t="str">
            <v>B</v>
          </cell>
          <cell r="E2810" t="str">
            <v>F</v>
          </cell>
          <cell r="F2810" t="str">
            <v>G8/1</v>
          </cell>
          <cell r="G2810" t="str">
            <v>AVT</v>
          </cell>
        </row>
        <row r="2811">
          <cell r="A2811">
            <v>2825</v>
          </cell>
          <cell r="B2811" t="str">
            <v>birgitte</v>
          </cell>
          <cell r="C2811" t="str">
            <v>BEKKER</v>
          </cell>
          <cell r="D2811" t="str">
            <v>W</v>
          </cell>
          <cell r="E2811" t="str">
            <v>F</v>
          </cell>
          <cell r="F2811" t="str">
            <v>G9/2</v>
          </cell>
          <cell r="G2811" t="str">
            <v>AVT</v>
          </cell>
        </row>
        <row r="2812">
          <cell r="A2812">
            <v>2826</v>
          </cell>
          <cell r="B2812" t="str">
            <v>natalie</v>
          </cell>
          <cell r="C2812" t="str">
            <v>BOLTON</v>
          </cell>
          <cell r="D2812" t="str">
            <v>W</v>
          </cell>
          <cell r="E2812" t="str">
            <v>F</v>
          </cell>
          <cell r="F2812" t="str">
            <v>G9/2</v>
          </cell>
          <cell r="G2812" t="str">
            <v>AVT</v>
          </cell>
        </row>
        <row r="2813">
          <cell r="A2813">
            <v>2827</v>
          </cell>
          <cell r="B2813" t="str">
            <v>john</v>
          </cell>
          <cell r="C2813" t="str">
            <v>LETAGENG</v>
          </cell>
          <cell r="D2813" t="str">
            <v>B</v>
          </cell>
          <cell r="E2813" t="str">
            <v>M</v>
          </cell>
          <cell r="F2813" t="str">
            <v>JM/8</v>
          </cell>
          <cell r="G2813" t="str">
            <v>AVT</v>
          </cell>
        </row>
        <row r="2814">
          <cell r="A2814">
            <v>2828</v>
          </cell>
          <cell r="B2814" t="str">
            <v>kamohelo</v>
          </cell>
          <cell r="C2814" t="str">
            <v>MACHEA</v>
          </cell>
          <cell r="D2814" t="str">
            <v>B</v>
          </cell>
          <cell r="E2814" t="str">
            <v>M</v>
          </cell>
          <cell r="F2814" t="str">
            <v>JM/8</v>
          </cell>
          <cell r="G2814" t="str">
            <v>AVT</v>
          </cell>
        </row>
        <row r="2815">
          <cell r="A2815">
            <v>2829</v>
          </cell>
          <cell r="B2815" t="str">
            <v>tshipiso</v>
          </cell>
          <cell r="C2815" t="str">
            <v>MAKOBE</v>
          </cell>
          <cell r="D2815" t="str">
            <v>B</v>
          </cell>
          <cell r="E2815" t="str">
            <v>M</v>
          </cell>
          <cell r="F2815" t="str">
            <v>JM/8</v>
          </cell>
          <cell r="G2815" t="str">
            <v>AVT</v>
          </cell>
        </row>
        <row r="2816">
          <cell r="A2816">
            <v>2830</v>
          </cell>
          <cell r="B2816" t="str">
            <v>thabiso</v>
          </cell>
          <cell r="C2816" t="str">
            <v>MOFOKENG</v>
          </cell>
          <cell r="D2816" t="str">
            <v>B</v>
          </cell>
          <cell r="E2816" t="str">
            <v>M</v>
          </cell>
          <cell r="F2816" t="str">
            <v>JM/8</v>
          </cell>
          <cell r="G2816" t="str">
            <v>AVT</v>
          </cell>
        </row>
        <row r="2817">
          <cell r="A2817">
            <v>2831</v>
          </cell>
          <cell r="B2817" t="str">
            <v>potsho</v>
          </cell>
          <cell r="C2817" t="str">
            <v>NGOBENI</v>
          </cell>
          <cell r="D2817" t="str">
            <v>B</v>
          </cell>
          <cell r="E2817" t="str">
            <v>M</v>
          </cell>
          <cell r="F2817" t="str">
            <v>JM/8</v>
          </cell>
          <cell r="G2817" t="str">
            <v>AVT</v>
          </cell>
        </row>
        <row r="2818">
          <cell r="A2818">
            <v>2832</v>
          </cell>
          <cell r="B2818" t="str">
            <v>archuse</v>
          </cell>
          <cell r="C2818" t="str">
            <v>MPUMELELO</v>
          </cell>
          <cell r="D2818" t="str">
            <v>B</v>
          </cell>
          <cell r="E2818" t="str">
            <v>M</v>
          </cell>
          <cell r="F2818" t="str">
            <v>M23/4</v>
          </cell>
          <cell r="G2818" t="str">
            <v>AVT</v>
          </cell>
        </row>
        <row r="2819">
          <cell r="A2819">
            <v>2833</v>
          </cell>
          <cell r="B2819" t="str">
            <v>peter</v>
          </cell>
          <cell r="C2819" t="str">
            <v>MATHUBI</v>
          </cell>
          <cell r="D2819" t="str">
            <v>B</v>
          </cell>
          <cell r="E2819" t="str">
            <v>M</v>
          </cell>
          <cell r="F2819" t="str">
            <v>M35/8</v>
          </cell>
          <cell r="G2819" t="str">
            <v>AVT</v>
          </cell>
        </row>
        <row r="2820">
          <cell r="A2820">
            <v>2834</v>
          </cell>
          <cell r="B2820" t="str">
            <v>thabang</v>
          </cell>
          <cell r="C2820" t="str">
            <v>MOLAPO</v>
          </cell>
          <cell r="D2820" t="str">
            <v>B</v>
          </cell>
          <cell r="E2820" t="str">
            <v>M</v>
          </cell>
          <cell r="F2820" t="str">
            <v>M35/8</v>
          </cell>
          <cell r="G2820" t="str">
            <v>AVT</v>
          </cell>
        </row>
        <row r="2821">
          <cell r="A2821">
            <v>2835</v>
          </cell>
          <cell r="B2821" t="str">
            <v>sampie</v>
          </cell>
          <cell r="C2821" t="str">
            <v>MOKGATLA</v>
          </cell>
          <cell r="D2821" t="str">
            <v>B</v>
          </cell>
          <cell r="E2821" t="str">
            <v>M</v>
          </cell>
          <cell r="F2821" t="str">
            <v>M40/8</v>
          </cell>
          <cell r="G2821" t="str">
            <v>AVT</v>
          </cell>
        </row>
        <row r="2822">
          <cell r="A2822">
            <v>2836</v>
          </cell>
          <cell r="B2822" t="str">
            <v>thabiso</v>
          </cell>
          <cell r="C2822" t="str">
            <v>MOEKETSI</v>
          </cell>
          <cell r="D2822" t="str">
            <v>B</v>
          </cell>
          <cell r="E2822" t="str">
            <v>M</v>
          </cell>
          <cell r="F2822" t="str">
            <v>M45/8</v>
          </cell>
          <cell r="G2822" t="str">
            <v>AVT</v>
          </cell>
        </row>
        <row r="2823">
          <cell r="A2823">
            <v>2837</v>
          </cell>
          <cell r="B2823" t="str">
            <v>tsietsi</v>
          </cell>
          <cell r="C2823" t="str">
            <v>MOKOENA</v>
          </cell>
          <cell r="D2823" t="str">
            <v>B</v>
          </cell>
          <cell r="E2823" t="str">
            <v>M</v>
          </cell>
          <cell r="F2823" t="str">
            <v>M50/8</v>
          </cell>
          <cell r="G2823" t="str">
            <v>AVT</v>
          </cell>
        </row>
        <row r="2824">
          <cell r="A2824">
            <v>2838</v>
          </cell>
          <cell r="B2824" t="str">
            <v>petrus</v>
          </cell>
          <cell r="C2824" t="str">
            <v>MOHALAJENG</v>
          </cell>
          <cell r="D2824" t="str">
            <v>B</v>
          </cell>
          <cell r="E2824" t="str">
            <v>M</v>
          </cell>
          <cell r="F2824" t="str">
            <v>M65/6</v>
          </cell>
          <cell r="G2824" t="str">
            <v>AVT</v>
          </cell>
        </row>
        <row r="2825">
          <cell r="A2825">
            <v>2839</v>
          </cell>
          <cell r="B2825" t="str">
            <v>vincent</v>
          </cell>
          <cell r="C2825" t="str">
            <v>GAOPETWE</v>
          </cell>
          <cell r="D2825" t="str">
            <v>B</v>
          </cell>
          <cell r="E2825" t="str">
            <v>M</v>
          </cell>
          <cell r="F2825" t="str">
            <v>SM/10</v>
          </cell>
          <cell r="G2825" t="str">
            <v>AVT</v>
          </cell>
        </row>
        <row r="2826">
          <cell r="A2826">
            <v>2840</v>
          </cell>
          <cell r="B2826" t="str">
            <v>mapepane</v>
          </cell>
          <cell r="C2826" t="str">
            <v>MAHLANGU</v>
          </cell>
          <cell r="D2826" t="str">
            <v>B</v>
          </cell>
          <cell r="E2826" t="str">
            <v>M</v>
          </cell>
          <cell r="F2826" t="str">
            <v>SM/10</v>
          </cell>
          <cell r="G2826" t="str">
            <v>AVT</v>
          </cell>
        </row>
        <row r="2827">
          <cell r="A2827">
            <v>2841</v>
          </cell>
          <cell r="B2827" t="str">
            <v>mlungisi</v>
          </cell>
          <cell r="C2827" t="str">
            <v>MANGANYE</v>
          </cell>
          <cell r="D2827" t="str">
            <v>B</v>
          </cell>
          <cell r="E2827" t="str">
            <v>M</v>
          </cell>
          <cell r="F2827" t="str">
            <v>SM/10</v>
          </cell>
          <cell r="G2827" t="str">
            <v>AVT</v>
          </cell>
        </row>
        <row r="2828">
          <cell r="A2828">
            <v>2842</v>
          </cell>
          <cell r="B2828" t="str">
            <v>mosilili</v>
          </cell>
          <cell r="C2828" t="str">
            <v>THABISO</v>
          </cell>
          <cell r="D2828" t="str">
            <v>B</v>
          </cell>
          <cell r="E2828" t="str">
            <v>M</v>
          </cell>
          <cell r="F2828" t="str">
            <v>SM/10</v>
          </cell>
          <cell r="G2828" t="str">
            <v>AVT</v>
          </cell>
        </row>
        <row r="2829">
          <cell r="A2829">
            <v>2843</v>
          </cell>
          <cell r="B2829" t="str">
            <v>medupi</v>
          </cell>
          <cell r="C2829" t="str">
            <v>TLADI</v>
          </cell>
          <cell r="D2829" t="str">
            <v>B</v>
          </cell>
          <cell r="E2829" t="str">
            <v>M</v>
          </cell>
          <cell r="F2829" t="str">
            <v>SM/10</v>
          </cell>
          <cell r="G2829" t="str">
            <v>AVT</v>
          </cell>
        </row>
        <row r="2830">
          <cell r="A2830">
            <v>2844</v>
          </cell>
          <cell r="B2830" t="str">
            <v>lethogonolo</v>
          </cell>
          <cell r="C2830" t="str">
            <v>MORE</v>
          </cell>
          <cell r="D2830" t="str">
            <v>B</v>
          </cell>
          <cell r="E2830" t="str">
            <v>M</v>
          </cell>
          <cell r="F2830" t="str">
            <v>SM/2</v>
          </cell>
          <cell r="G2830" t="str">
            <v>AVT</v>
          </cell>
        </row>
        <row r="2831">
          <cell r="A2831">
            <v>2845</v>
          </cell>
          <cell r="B2831" t="str">
            <v>seipati</v>
          </cell>
          <cell r="C2831" t="str">
            <v>SEROBE</v>
          </cell>
          <cell r="D2831" t="str">
            <v>B</v>
          </cell>
          <cell r="E2831" t="str">
            <v>F</v>
          </cell>
          <cell r="F2831" t="str">
            <v>W23/4</v>
          </cell>
          <cell r="G2831" t="str">
            <v>AVT</v>
          </cell>
        </row>
        <row r="2832">
          <cell r="A2832">
            <v>2846</v>
          </cell>
          <cell r="B2832" t="str">
            <v>helene</v>
          </cell>
          <cell r="C2832" t="str">
            <v>VAN ROOYEN</v>
          </cell>
          <cell r="D2832" t="str">
            <v>W</v>
          </cell>
          <cell r="E2832" t="str">
            <v>F</v>
          </cell>
          <cell r="F2832" t="str">
            <v>W35/4</v>
          </cell>
          <cell r="G2832" t="str">
            <v>AVT</v>
          </cell>
        </row>
        <row r="2833">
          <cell r="A2833">
            <v>2847</v>
          </cell>
          <cell r="B2833" t="str">
            <v>louise</v>
          </cell>
          <cell r="C2833" t="str">
            <v>BRITS</v>
          </cell>
          <cell r="D2833" t="str">
            <v>W</v>
          </cell>
          <cell r="E2833" t="str">
            <v>F</v>
          </cell>
          <cell r="F2833" t="str">
            <v>W45/4</v>
          </cell>
          <cell r="G2833" t="str">
            <v>AVT</v>
          </cell>
        </row>
        <row r="2834">
          <cell r="A2834">
            <v>2848</v>
          </cell>
          <cell r="B2834" t="str">
            <v>jeanette</v>
          </cell>
          <cell r="C2834" t="str">
            <v>NELL</v>
          </cell>
          <cell r="D2834" t="str">
            <v>W</v>
          </cell>
          <cell r="E2834" t="str">
            <v>F</v>
          </cell>
          <cell r="F2834" t="str">
            <v>W45/4</v>
          </cell>
          <cell r="G2834" t="str">
            <v>AVT</v>
          </cell>
        </row>
        <row r="2835">
          <cell r="A2835">
            <v>2849</v>
          </cell>
          <cell r="B2835" t="str">
            <v>florenceo</v>
          </cell>
          <cell r="C2835" t="str">
            <v>MALAWA</v>
          </cell>
          <cell r="D2835" t="str">
            <v>B</v>
          </cell>
          <cell r="E2835" t="str">
            <v>F</v>
          </cell>
          <cell r="F2835" t="str">
            <v>W50/4</v>
          </cell>
          <cell r="G2835" t="str">
            <v>AVT</v>
          </cell>
        </row>
        <row r="2836">
          <cell r="A2836">
            <v>2850</v>
          </cell>
          <cell r="B2836" t="str">
            <v>beaula</v>
          </cell>
          <cell r="C2836" t="str">
            <v>VALINTIN</v>
          </cell>
          <cell r="D2836" t="str">
            <v>W</v>
          </cell>
          <cell r="E2836" t="str">
            <v>F</v>
          </cell>
          <cell r="F2836" t="str">
            <v>W50/4</v>
          </cell>
          <cell r="G2836" t="str">
            <v>AVT</v>
          </cell>
        </row>
        <row r="2837">
          <cell r="A2837">
            <v>2851</v>
          </cell>
          <cell r="B2837" t="str">
            <v>ester</v>
          </cell>
          <cell r="C2837" t="str">
            <v>WIID</v>
          </cell>
          <cell r="D2837" t="str">
            <v>W</v>
          </cell>
          <cell r="E2837" t="str">
            <v>F</v>
          </cell>
          <cell r="F2837" t="str">
            <v>W50/4</v>
          </cell>
          <cell r="G2837" t="str">
            <v>AVT</v>
          </cell>
        </row>
        <row r="2838">
          <cell r="A2838">
            <v>2852</v>
          </cell>
          <cell r="B2838" t="str">
            <v>erica</v>
          </cell>
          <cell r="C2838" t="str">
            <v>HAMILTON</v>
          </cell>
          <cell r="D2838" t="str">
            <v>W</v>
          </cell>
          <cell r="E2838" t="str">
            <v>F</v>
          </cell>
          <cell r="F2838" t="str">
            <v>W60/4</v>
          </cell>
          <cell r="G2838" t="str">
            <v>AVT</v>
          </cell>
        </row>
        <row r="2839">
          <cell r="A2839">
            <v>2853</v>
          </cell>
          <cell r="B2839" t="str">
            <v>nashville</v>
          </cell>
          <cell r="C2839" t="str">
            <v>HOFMEESTER</v>
          </cell>
          <cell r="D2839" t="str">
            <v>C</v>
          </cell>
          <cell r="E2839" t="str">
            <v>M</v>
          </cell>
          <cell r="F2839" t="str">
            <v>B15/4</v>
          </cell>
          <cell r="G2839" t="str">
            <v>BOLA</v>
          </cell>
        </row>
        <row r="2840">
          <cell r="A2840">
            <v>2854</v>
          </cell>
          <cell r="B2840" t="str">
            <v>gideon</v>
          </cell>
          <cell r="C2840" t="str">
            <v>LOUW</v>
          </cell>
          <cell r="D2840" t="str">
            <v>C</v>
          </cell>
          <cell r="E2840" t="str">
            <v>M</v>
          </cell>
          <cell r="F2840" t="str">
            <v>B15/4</v>
          </cell>
          <cell r="G2840" t="str">
            <v>BOLA</v>
          </cell>
        </row>
        <row r="2841">
          <cell r="A2841">
            <v>2855</v>
          </cell>
          <cell r="B2841" t="str">
            <v>lee-than</v>
          </cell>
          <cell r="C2841" t="str">
            <v>ROOI</v>
          </cell>
          <cell r="D2841" t="str">
            <v>C</v>
          </cell>
          <cell r="E2841" t="str">
            <v>M</v>
          </cell>
          <cell r="F2841" t="str">
            <v>B15/4</v>
          </cell>
          <cell r="G2841" t="str">
            <v>BOLA</v>
          </cell>
        </row>
        <row r="2842">
          <cell r="A2842">
            <v>2856</v>
          </cell>
          <cell r="B2842" t="str">
            <v>damian</v>
          </cell>
          <cell r="C2842" t="str">
            <v>VAN WYK</v>
          </cell>
          <cell r="D2842" t="str">
            <v>C</v>
          </cell>
          <cell r="E2842" t="str">
            <v>M</v>
          </cell>
          <cell r="F2842" t="str">
            <v>B15/4</v>
          </cell>
          <cell r="G2842" t="str">
            <v>BOLA</v>
          </cell>
        </row>
        <row r="2843">
          <cell r="A2843">
            <v>2857</v>
          </cell>
          <cell r="B2843" t="str">
            <v>alfonso</v>
          </cell>
          <cell r="C2843" t="str">
            <v>PRINS</v>
          </cell>
          <cell r="D2843" t="str">
            <v>C</v>
          </cell>
          <cell r="E2843" t="str">
            <v>M</v>
          </cell>
          <cell r="F2843" t="str">
            <v>B16/6</v>
          </cell>
          <cell r="G2843" t="str">
            <v>BOLA</v>
          </cell>
        </row>
        <row r="2844">
          <cell r="A2844">
            <v>2858</v>
          </cell>
          <cell r="B2844" t="str">
            <v>marietjie</v>
          </cell>
          <cell r="C2844" t="str">
            <v>CILLIERS</v>
          </cell>
          <cell r="D2844" t="str">
            <v>W</v>
          </cell>
          <cell r="E2844" t="str">
            <v>F</v>
          </cell>
          <cell r="F2844" t="str">
            <v>G15/4</v>
          </cell>
          <cell r="G2844" t="str">
            <v>BOLA</v>
          </cell>
        </row>
        <row r="2845">
          <cell r="A2845">
            <v>2859</v>
          </cell>
          <cell r="B2845" t="str">
            <v>chenique</v>
          </cell>
          <cell r="C2845" t="str">
            <v>SASS</v>
          </cell>
          <cell r="D2845" t="str">
            <v>C</v>
          </cell>
          <cell r="E2845" t="str">
            <v>F</v>
          </cell>
          <cell r="F2845" t="str">
            <v>G15/4</v>
          </cell>
          <cell r="G2845" t="str">
            <v>BOLA</v>
          </cell>
        </row>
        <row r="2846">
          <cell r="A2846">
            <v>2860</v>
          </cell>
          <cell r="B2846" t="str">
            <v>elandri</v>
          </cell>
          <cell r="C2846" t="str">
            <v>SCHMIDT</v>
          </cell>
          <cell r="D2846" t="str">
            <v>W</v>
          </cell>
          <cell r="E2846" t="str">
            <v>F</v>
          </cell>
          <cell r="F2846" t="str">
            <v>G15/4</v>
          </cell>
          <cell r="G2846" t="str">
            <v>BOLA</v>
          </cell>
        </row>
        <row r="2847">
          <cell r="A2847">
            <v>2861</v>
          </cell>
          <cell r="B2847" t="str">
            <v>virgell-lee</v>
          </cell>
          <cell r="C2847" t="str">
            <v>AFRICA</v>
          </cell>
          <cell r="D2847" t="str">
            <v>C</v>
          </cell>
          <cell r="E2847" t="str">
            <v>F</v>
          </cell>
          <cell r="F2847" t="str">
            <v>G16/4</v>
          </cell>
          <cell r="G2847" t="str">
            <v>BOLA</v>
          </cell>
        </row>
        <row r="2848">
          <cell r="A2848">
            <v>2862</v>
          </cell>
          <cell r="B2848" t="str">
            <v>anja</v>
          </cell>
          <cell r="C2848" t="str">
            <v>VAN HEERDEN</v>
          </cell>
          <cell r="D2848" t="str">
            <v>W</v>
          </cell>
          <cell r="E2848" t="str">
            <v>F</v>
          </cell>
          <cell r="F2848" t="str">
            <v>G16/4</v>
          </cell>
          <cell r="G2848" t="str">
            <v>BOLA</v>
          </cell>
        </row>
        <row r="2849">
          <cell r="A2849">
            <v>2863</v>
          </cell>
          <cell r="B2849" t="str">
            <v>alme</v>
          </cell>
          <cell r="C2849" t="str">
            <v>JORDAAN</v>
          </cell>
          <cell r="D2849" t="str">
            <v>W</v>
          </cell>
          <cell r="E2849" t="str">
            <v>F</v>
          </cell>
          <cell r="F2849" t="str">
            <v>G17/4</v>
          </cell>
          <cell r="G2849" t="str">
            <v>BOLA</v>
          </cell>
        </row>
        <row r="2850">
          <cell r="A2850">
            <v>2864</v>
          </cell>
          <cell r="B2850" t="str">
            <v>cimon</v>
          </cell>
          <cell r="C2850" t="str">
            <v>VAN DER WESTHUIZEN</v>
          </cell>
          <cell r="D2850" t="str">
            <v>W</v>
          </cell>
          <cell r="E2850" t="str">
            <v>F</v>
          </cell>
          <cell r="F2850" t="str">
            <v>G17/4</v>
          </cell>
          <cell r="G2850" t="str">
            <v>BOLA</v>
          </cell>
        </row>
        <row r="2851">
          <cell r="A2851">
            <v>2865</v>
          </cell>
          <cell r="B2851" t="str">
            <v>anneke</v>
          </cell>
          <cell r="C2851" t="str">
            <v>VILJOEN</v>
          </cell>
          <cell r="D2851" t="str">
            <v>W</v>
          </cell>
          <cell r="E2851" t="str">
            <v>F</v>
          </cell>
          <cell r="F2851" t="str">
            <v>G17/4</v>
          </cell>
          <cell r="G2851" t="str">
            <v>BOLA</v>
          </cell>
        </row>
        <row r="2852">
          <cell r="A2852">
            <v>2866</v>
          </cell>
          <cell r="B2852" t="str">
            <v>farren</v>
          </cell>
          <cell r="C2852" t="str">
            <v>WENN</v>
          </cell>
          <cell r="D2852" t="str">
            <v>C</v>
          </cell>
          <cell r="E2852" t="str">
            <v>F</v>
          </cell>
          <cell r="F2852" t="str">
            <v>G17/4</v>
          </cell>
          <cell r="G2852" t="str">
            <v>BOLA</v>
          </cell>
        </row>
        <row r="2853">
          <cell r="A2853">
            <v>2854</v>
          </cell>
          <cell r="B2853" t="str">
            <v>reagan</v>
          </cell>
          <cell r="C2853" t="str">
            <v>ROOI</v>
          </cell>
          <cell r="E2853" t="str">
            <v>M</v>
          </cell>
          <cell r="F2853" t="str">
            <v>JM/8</v>
          </cell>
          <cell r="G2853" t="str">
            <v>BOLA</v>
          </cell>
        </row>
        <row r="2854">
          <cell r="A2854">
            <v>2867</v>
          </cell>
          <cell r="B2854" t="str">
            <v>mark</v>
          </cell>
          <cell r="C2854" t="str">
            <v>STANFLIET</v>
          </cell>
          <cell r="D2854" t="str">
            <v>C</v>
          </cell>
          <cell r="E2854" t="str">
            <v>M</v>
          </cell>
          <cell r="F2854" t="str">
            <v>JM/8</v>
          </cell>
          <cell r="G2854" t="str">
            <v>BOLA</v>
          </cell>
        </row>
        <row r="2855">
          <cell r="A2855">
            <v>2868</v>
          </cell>
          <cell r="B2855" t="str">
            <v>nicole</v>
          </cell>
          <cell r="C2855" t="str">
            <v>LOUW</v>
          </cell>
          <cell r="D2855" t="str">
            <v>W</v>
          </cell>
          <cell r="E2855" t="str">
            <v>F</v>
          </cell>
          <cell r="F2855" t="str">
            <v>JW/6</v>
          </cell>
          <cell r="G2855" t="str">
            <v>BOLA</v>
          </cell>
        </row>
        <row r="2856">
          <cell r="A2856">
            <v>2869</v>
          </cell>
          <cell r="B2856" t="str">
            <v>yandiswa</v>
          </cell>
          <cell r="C2856" t="str">
            <v>SHANGE</v>
          </cell>
          <cell r="D2856" t="str">
            <v xml:space="preserve">B </v>
          </cell>
          <cell r="E2856" t="str">
            <v>F</v>
          </cell>
          <cell r="F2856" t="str">
            <v>JW/6</v>
          </cell>
          <cell r="G2856" t="str">
            <v>BOLA</v>
          </cell>
        </row>
        <row r="2857">
          <cell r="A2857">
            <v>2870</v>
          </cell>
          <cell r="B2857" t="str">
            <v>beetrice</v>
          </cell>
          <cell r="C2857" t="str">
            <v>THEMANE</v>
          </cell>
          <cell r="D2857" t="str">
            <v>C</v>
          </cell>
          <cell r="E2857" t="str">
            <v>F</v>
          </cell>
          <cell r="F2857" t="str">
            <v>JW/6</v>
          </cell>
          <cell r="G2857" t="str">
            <v>BOLA</v>
          </cell>
        </row>
        <row r="2858">
          <cell r="A2858">
            <v>2871</v>
          </cell>
          <cell r="B2858" t="str">
            <v>alvin</v>
          </cell>
          <cell r="C2858" t="str">
            <v>DIRKSE</v>
          </cell>
          <cell r="D2858" t="str">
            <v>C</v>
          </cell>
          <cell r="E2858" t="str">
            <v>M</v>
          </cell>
          <cell r="F2858" t="str">
            <v>M23/4</v>
          </cell>
          <cell r="G2858" t="str">
            <v>BOLA</v>
          </cell>
        </row>
        <row r="2859">
          <cell r="A2859">
            <v>2872</v>
          </cell>
          <cell r="B2859" t="str">
            <v>deon-lee</v>
          </cell>
          <cell r="C2859" t="str">
            <v>HENDRICKS</v>
          </cell>
          <cell r="D2859" t="str">
            <v>C</v>
          </cell>
          <cell r="E2859" t="str">
            <v>M</v>
          </cell>
          <cell r="F2859" t="str">
            <v>M23/4</v>
          </cell>
          <cell r="G2859" t="str">
            <v>BOLA</v>
          </cell>
        </row>
        <row r="2860">
          <cell r="A2860">
            <v>2873</v>
          </cell>
          <cell r="B2860" t="str">
            <v>kananelo</v>
          </cell>
          <cell r="C2860" t="str">
            <v>THULO</v>
          </cell>
          <cell r="D2860" t="str">
            <v>B</v>
          </cell>
          <cell r="E2860" t="str">
            <v>M</v>
          </cell>
          <cell r="F2860" t="str">
            <v>M23/4</v>
          </cell>
          <cell r="G2860" t="str">
            <v>BOLA</v>
          </cell>
        </row>
        <row r="2861">
          <cell r="A2861">
            <v>2874</v>
          </cell>
          <cell r="B2861" t="str">
            <v>harry</v>
          </cell>
          <cell r="C2861" t="str">
            <v>VAN NIEKERK</v>
          </cell>
          <cell r="D2861" t="str">
            <v>W</v>
          </cell>
          <cell r="E2861" t="str">
            <v>M</v>
          </cell>
          <cell r="F2861" t="str">
            <v>M23/4</v>
          </cell>
          <cell r="G2861" t="str">
            <v>BOLA</v>
          </cell>
        </row>
        <row r="2862">
          <cell r="A2862">
            <v>2875</v>
          </cell>
          <cell r="B2862" t="str">
            <v>angelo</v>
          </cell>
          <cell r="C2862" t="str">
            <v>BOOYSEN</v>
          </cell>
          <cell r="D2862" t="str">
            <v>C</v>
          </cell>
          <cell r="E2862" t="str">
            <v>M</v>
          </cell>
          <cell r="F2862" t="str">
            <v>SM/4</v>
          </cell>
          <cell r="G2862" t="str">
            <v>BOLA</v>
          </cell>
        </row>
        <row r="2863">
          <cell r="A2863">
            <v>2876</v>
          </cell>
          <cell r="B2863" t="str">
            <v>llewellyn</v>
          </cell>
          <cell r="C2863" t="str">
            <v>GROENEVELDT</v>
          </cell>
          <cell r="D2863" t="str">
            <v>W</v>
          </cell>
          <cell r="E2863" t="str">
            <v>M</v>
          </cell>
          <cell r="F2863" t="str">
            <v>SM/4</v>
          </cell>
          <cell r="G2863" t="str">
            <v>BOLA</v>
          </cell>
        </row>
        <row r="2864">
          <cell r="A2864">
            <v>2877</v>
          </cell>
          <cell r="B2864" t="str">
            <v>akhona</v>
          </cell>
          <cell r="C2864" t="str">
            <v>MDAKA</v>
          </cell>
          <cell r="D2864" t="str">
            <v>B</v>
          </cell>
          <cell r="E2864" t="str">
            <v>M</v>
          </cell>
          <cell r="F2864" t="str">
            <v>SM/4</v>
          </cell>
          <cell r="G2864" t="str">
            <v>BOLA</v>
          </cell>
        </row>
        <row r="2865">
          <cell r="A2865">
            <v>2878</v>
          </cell>
          <cell r="B2865" t="str">
            <v>sharlan</v>
          </cell>
          <cell r="C2865" t="str">
            <v>BOER</v>
          </cell>
          <cell r="D2865" t="str">
            <v>C</v>
          </cell>
          <cell r="E2865" t="str">
            <v>F</v>
          </cell>
          <cell r="F2865" t="str">
            <v>W23/4</v>
          </cell>
          <cell r="G2865" t="str">
            <v>BOLA</v>
          </cell>
        </row>
        <row r="2866">
          <cell r="A2866">
            <v>2879</v>
          </cell>
          <cell r="B2866" t="str">
            <v>allison</v>
          </cell>
          <cell r="C2866" t="str">
            <v>DE WET</v>
          </cell>
          <cell r="D2866" t="str">
            <v>C</v>
          </cell>
          <cell r="E2866" t="str">
            <v>F</v>
          </cell>
          <cell r="F2866" t="str">
            <v>W23/4</v>
          </cell>
          <cell r="G2866" t="str">
            <v>BOLA</v>
          </cell>
        </row>
        <row r="2867">
          <cell r="A2867">
            <v>2880</v>
          </cell>
          <cell r="B2867" t="str">
            <v>mia</v>
          </cell>
          <cell r="C2867" t="str">
            <v>LYONS</v>
          </cell>
          <cell r="D2867" t="str">
            <v>W</v>
          </cell>
          <cell r="E2867" t="str">
            <v>F</v>
          </cell>
          <cell r="F2867" t="str">
            <v>W23/4</v>
          </cell>
          <cell r="G2867" t="str">
            <v>BOLA</v>
          </cell>
        </row>
        <row r="2868">
          <cell r="A2868">
            <v>2881</v>
          </cell>
          <cell r="B2868" t="str">
            <v>lara</v>
          </cell>
          <cell r="C2868" t="str">
            <v>ROSSOUW</v>
          </cell>
          <cell r="D2868" t="str">
            <v>W</v>
          </cell>
          <cell r="E2868" t="str">
            <v>F</v>
          </cell>
          <cell r="F2868" t="str">
            <v>W23/4</v>
          </cell>
          <cell r="G2868" t="str">
            <v>BOLA</v>
          </cell>
        </row>
        <row r="2869">
          <cell r="A2869">
            <v>2882</v>
          </cell>
          <cell r="B2869" t="str">
            <v>kungawo</v>
          </cell>
          <cell r="C2869" t="str">
            <v>MATOMANE</v>
          </cell>
          <cell r="D2869" t="str">
            <v>B</v>
          </cell>
          <cell r="E2869" t="str">
            <v>M</v>
          </cell>
          <cell r="F2869" t="str">
            <v>B10/2</v>
          </cell>
          <cell r="G2869" t="str">
            <v>BORA</v>
          </cell>
        </row>
        <row r="2870">
          <cell r="A2870">
            <v>2883</v>
          </cell>
          <cell r="B2870" t="str">
            <v>imitha</v>
          </cell>
          <cell r="C2870" t="str">
            <v>FELE</v>
          </cell>
          <cell r="D2870" t="str">
            <v>B</v>
          </cell>
          <cell r="E2870" t="str">
            <v>M</v>
          </cell>
          <cell r="F2870" t="str">
            <v>B12/3</v>
          </cell>
          <cell r="G2870" t="str">
            <v>BORA</v>
          </cell>
        </row>
        <row r="2871">
          <cell r="A2871">
            <v>2884</v>
          </cell>
          <cell r="B2871" t="str">
            <v>lihle</v>
          </cell>
          <cell r="C2871" t="str">
            <v>KLAAS</v>
          </cell>
          <cell r="D2871" t="str">
            <v>B</v>
          </cell>
          <cell r="E2871" t="str">
            <v>M</v>
          </cell>
          <cell r="F2871" t="str">
            <v>B13/4</v>
          </cell>
          <cell r="G2871" t="str">
            <v>BORA</v>
          </cell>
        </row>
        <row r="2872">
          <cell r="A2872">
            <v>2885</v>
          </cell>
          <cell r="B2872" t="str">
            <v>olona</v>
          </cell>
          <cell r="C2872" t="str">
            <v>SITALI</v>
          </cell>
          <cell r="D2872" t="str">
            <v>B</v>
          </cell>
          <cell r="E2872" t="str">
            <v>M</v>
          </cell>
          <cell r="F2872" t="str">
            <v>B13/4</v>
          </cell>
          <cell r="G2872" t="str">
            <v>BORA</v>
          </cell>
        </row>
        <row r="2873">
          <cell r="A2873">
            <v>2886</v>
          </cell>
          <cell r="B2873" t="str">
            <v>athimna</v>
          </cell>
          <cell r="C2873" t="str">
            <v>GOGO</v>
          </cell>
          <cell r="D2873" t="str">
            <v>B</v>
          </cell>
          <cell r="E2873" t="str">
            <v>M</v>
          </cell>
          <cell r="F2873" t="str">
            <v>B14/4</v>
          </cell>
          <cell r="G2873" t="str">
            <v>BORA</v>
          </cell>
        </row>
        <row r="2874">
          <cell r="A2874">
            <v>2887</v>
          </cell>
          <cell r="B2874" t="str">
            <v>kamvalethu</v>
          </cell>
          <cell r="C2874" t="str">
            <v>WAWA</v>
          </cell>
          <cell r="D2874" t="str">
            <v>B</v>
          </cell>
          <cell r="E2874" t="str">
            <v>M</v>
          </cell>
          <cell r="F2874" t="str">
            <v>B14/4</v>
          </cell>
          <cell r="G2874" t="str">
            <v>BORA</v>
          </cell>
        </row>
        <row r="2875">
          <cell r="A2875">
            <v>2888</v>
          </cell>
          <cell r="B2875" t="str">
            <v>siyamthanda</v>
          </cell>
          <cell r="C2875" t="str">
            <v>KLASS</v>
          </cell>
          <cell r="D2875" t="str">
            <v>B</v>
          </cell>
          <cell r="E2875" t="str">
            <v>M</v>
          </cell>
          <cell r="F2875" t="str">
            <v>B15/4</v>
          </cell>
          <cell r="G2875" t="str">
            <v>BORA</v>
          </cell>
        </row>
        <row r="2876">
          <cell r="A2876">
            <v>2889</v>
          </cell>
          <cell r="B2876" t="str">
            <v>awinati</v>
          </cell>
          <cell r="C2876" t="str">
            <v>MDLIKIVA</v>
          </cell>
          <cell r="D2876" t="str">
            <v>B</v>
          </cell>
          <cell r="E2876" t="str">
            <v>M</v>
          </cell>
          <cell r="F2876" t="str">
            <v>B15/4</v>
          </cell>
          <cell r="G2876" t="str">
            <v>BORA</v>
          </cell>
        </row>
        <row r="2877">
          <cell r="A2877">
            <v>2890</v>
          </cell>
          <cell r="B2877" t="str">
            <v>emihle</v>
          </cell>
          <cell r="C2877" t="str">
            <v>TSHIWULA</v>
          </cell>
          <cell r="D2877" t="str">
            <v>B</v>
          </cell>
          <cell r="E2877" t="str">
            <v>M</v>
          </cell>
          <cell r="F2877" t="str">
            <v>B15/4</v>
          </cell>
          <cell r="G2877" t="str">
            <v>BORA</v>
          </cell>
        </row>
        <row r="2878">
          <cell r="A2878">
            <v>2891</v>
          </cell>
          <cell r="B2878" t="str">
            <v>liyema</v>
          </cell>
          <cell r="C2878" t="str">
            <v>NDLAZI</v>
          </cell>
          <cell r="D2878" t="str">
            <v>B</v>
          </cell>
          <cell r="E2878" t="str">
            <v>M</v>
          </cell>
          <cell r="F2878" t="str">
            <v>B16/6</v>
          </cell>
          <cell r="G2878" t="str">
            <v>BORA</v>
          </cell>
        </row>
        <row r="2879">
          <cell r="A2879">
            <v>2892</v>
          </cell>
          <cell r="B2879" t="str">
            <v>kamva</v>
          </cell>
          <cell r="C2879" t="str">
            <v>NTLOKO</v>
          </cell>
          <cell r="D2879" t="str">
            <v>B</v>
          </cell>
          <cell r="E2879" t="str">
            <v>M</v>
          </cell>
          <cell r="F2879" t="str">
            <v>B16/6</v>
          </cell>
          <cell r="G2879" t="str">
            <v>BORA</v>
          </cell>
        </row>
        <row r="2880">
          <cell r="A2880">
            <v>2893</v>
          </cell>
          <cell r="B2880" t="str">
            <v>mthokozisi</v>
          </cell>
          <cell r="C2880" t="str">
            <v>MAGAGA</v>
          </cell>
          <cell r="D2880" t="str">
            <v>B</v>
          </cell>
          <cell r="E2880" t="str">
            <v>M</v>
          </cell>
          <cell r="F2880" t="str">
            <v>B17/6</v>
          </cell>
          <cell r="G2880" t="str">
            <v>BORA</v>
          </cell>
        </row>
        <row r="2881">
          <cell r="A2881">
            <v>2894</v>
          </cell>
          <cell r="B2881" t="str">
            <v>robjin</v>
          </cell>
          <cell r="C2881" t="str">
            <v>VAN DER WESTHUIZEN</v>
          </cell>
          <cell r="D2881" t="str">
            <v>W</v>
          </cell>
          <cell r="E2881" t="str">
            <v>M</v>
          </cell>
          <cell r="F2881" t="str">
            <v>B17/6</v>
          </cell>
          <cell r="G2881" t="str">
            <v>BORA</v>
          </cell>
        </row>
        <row r="2882">
          <cell r="A2882">
            <v>2895</v>
          </cell>
          <cell r="B2882" t="str">
            <v>ahlumile</v>
          </cell>
          <cell r="C2882" t="str">
            <v>BLESS</v>
          </cell>
          <cell r="D2882" t="str">
            <v>B</v>
          </cell>
          <cell r="E2882" t="str">
            <v>M</v>
          </cell>
          <cell r="F2882" t="str">
            <v>B8/1</v>
          </cell>
          <cell r="G2882" t="str">
            <v>BORA</v>
          </cell>
        </row>
        <row r="2883">
          <cell r="A2883">
            <v>2896</v>
          </cell>
          <cell r="B2883" t="str">
            <v>aluthando</v>
          </cell>
          <cell r="C2883" t="str">
            <v>DYEVANA</v>
          </cell>
          <cell r="D2883" t="str">
            <v>B</v>
          </cell>
          <cell r="E2883" t="str">
            <v>M</v>
          </cell>
          <cell r="F2883" t="str">
            <v>B8/1</v>
          </cell>
          <cell r="G2883" t="str">
            <v>BORA</v>
          </cell>
        </row>
        <row r="2884">
          <cell r="A2884">
            <v>2897</v>
          </cell>
          <cell r="B2884" t="str">
            <v>agcobile</v>
          </cell>
          <cell r="C2884" t="str">
            <v>BLIE</v>
          </cell>
          <cell r="D2884" t="str">
            <v>B</v>
          </cell>
          <cell r="E2884" t="str">
            <v>M</v>
          </cell>
          <cell r="F2884" t="str">
            <v>B9/2</v>
          </cell>
          <cell r="G2884" t="str">
            <v>BORA</v>
          </cell>
        </row>
        <row r="2885">
          <cell r="A2885">
            <v>2898</v>
          </cell>
          <cell r="B2885" t="str">
            <v>aviwe</v>
          </cell>
          <cell r="C2885" t="str">
            <v>KWANGA</v>
          </cell>
          <cell r="D2885" t="str">
            <v>B</v>
          </cell>
          <cell r="E2885" t="str">
            <v>M</v>
          </cell>
          <cell r="F2885" t="str">
            <v>B9/2</v>
          </cell>
          <cell r="G2885" t="str">
            <v>BORA</v>
          </cell>
        </row>
        <row r="2886">
          <cell r="A2886">
            <v>2899</v>
          </cell>
          <cell r="B2886" t="str">
            <v>ayavuya</v>
          </cell>
          <cell r="C2886" t="str">
            <v>MQONGWANA</v>
          </cell>
          <cell r="D2886" t="str">
            <v>B</v>
          </cell>
          <cell r="E2886" t="str">
            <v>M</v>
          </cell>
          <cell r="F2886" t="str">
            <v>B9/2</v>
          </cell>
          <cell r="G2886" t="str">
            <v>BORA</v>
          </cell>
        </row>
        <row r="2887">
          <cell r="A2887">
            <v>2900</v>
          </cell>
          <cell r="B2887" t="str">
            <v>isiphile</v>
          </cell>
          <cell r="C2887" t="str">
            <v>DAMSESI</v>
          </cell>
          <cell r="D2887" t="str">
            <v>B</v>
          </cell>
          <cell r="E2887" t="str">
            <v>F</v>
          </cell>
          <cell r="F2887" t="str">
            <v>G13/3</v>
          </cell>
          <cell r="G2887" t="str">
            <v>BORA</v>
          </cell>
        </row>
        <row r="2888">
          <cell r="A2888">
            <v>2901</v>
          </cell>
          <cell r="B2888" t="str">
            <v>isabella</v>
          </cell>
          <cell r="C2888" t="str">
            <v>SIGANGA</v>
          </cell>
          <cell r="D2888" t="str">
            <v>B</v>
          </cell>
          <cell r="E2888" t="str">
            <v>F</v>
          </cell>
          <cell r="F2888" t="str">
            <v>G13/3</v>
          </cell>
          <cell r="G2888" t="str">
            <v>BORA</v>
          </cell>
        </row>
        <row r="2889">
          <cell r="A2889">
            <v>2902</v>
          </cell>
          <cell r="B2889" t="str">
            <v>asthandile</v>
          </cell>
          <cell r="C2889" t="str">
            <v>MANUEL</v>
          </cell>
          <cell r="D2889" t="str">
            <v>B</v>
          </cell>
          <cell r="E2889" t="str">
            <v>M</v>
          </cell>
          <cell r="F2889" t="str">
            <v>JM/8</v>
          </cell>
          <cell r="G2889" t="str">
            <v>BORA</v>
          </cell>
        </row>
        <row r="2890">
          <cell r="A2890">
            <v>3508</v>
          </cell>
          <cell r="B2890" t="str">
            <v>freeman</v>
          </cell>
          <cell r="C2890" t="str">
            <v>VUTU</v>
          </cell>
          <cell r="D2890" t="str">
            <v>W</v>
          </cell>
          <cell r="E2890" t="str">
            <v>M</v>
          </cell>
          <cell r="F2890" t="str">
            <v>M50/8</v>
          </cell>
          <cell r="G2890" t="str">
            <v>BORA</v>
          </cell>
        </row>
        <row r="2891">
          <cell r="A2891">
            <v>2903</v>
          </cell>
          <cell r="B2891" t="str">
            <v>michael</v>
          </cell>
          <cell r="C2891" t="str">
            <v>BEKKER</v>
          </cell>
          <cell r="D2891" t="str">
            <v>W</v>
          </cell>
          <cell r="E2891" t="str">
            <v>M</v>
          </cell>
          <cell r="F2891" t="str">
            <v>B10/2</v>
          </cell>
          <cell r="G2891" t="str">
            <v>CGA</v>
          </cell>
        </row>
        <row r="2892">
          <cell r="A2892">
            <v>2904</v>
          </cell>
          <cell r="B2892" t="str">
            <v>tyran</v>
          </cell>
          <cell r="C2892" t="str">
            <v>BROOKS</v>
          </cell>
          <cell r="D2892" t="str">
            <v>W</v>
          </cell>
          <cell r="E2892" t="str">
            <v>M</v>
          </cell>
          <cell r="F2892" t="str">
            <v>B10/2</v>
          </cell>
          <cell r="G2892" t="str">
            <v>CGA</v>
          </cell>
        </row>
        <row r="2893">
          <cell r="A2893">
            <v>2905</v>
          </cell>
          <cell r="B2893" t="str">
            <v>danial johannes</v>
          </cell>
          <cell r="C2893" t="str">
            <v>DELPORT</v>
          </cell>
          <cell r="D2893" t="str">
            <v>W</v>
          </cell>
          <cell r="E2893" t="str">
            <v>M</v>
          </cell>
          <cell r="F2893" t="str">
            <v>B10/2</v>
          </cell>
          <cell r="G2893" t="str">
            <v>CGA</v>
          </cell>
        </row>
        <row r="2894">
          <cell r="A2894">
            <v>2906</v>
          </cell>
          <cell r="B2894" t="str">
            <v>siyabonga</v>
          </cell>
          <cell r="C2894" t="str">
            <v>KHUMALO</v>
          </cell>
          <cell r="D2894" t="str">
            <v>B</v>
          </cell>
          <cell r="E2894" t="str">
            <v>M</v>
          </cell>
          <cell r="F2894" t="str">
            <v>B10/2</v>
          </cell>
          <cell r="G2894" t="str">
            <v>CGA</v>
          </cell>
        </row>
        <row r="2895">
          <cell r="A2895">
            <v>2907</v>
          </cell>
          <cell r="B2895" t="str">
            <v>sihawu</v>
          </cell>
          <cell r="C2895" t="str">
            <v>MLAMBO</v>
          </cell>
          <cell r="D2895" t="str">
            <v>B</v>
          </cell>
          <cell r="E2895" t="str">
            <v>M</v>
          </cell>
          <cell r="F2895" t="str">
            <v>B10/2</v>
          </cell>
          <cell r="G2895" t="str">
            <v>CGA</v>
          </cell>
        </row>
        <row r="2896">
          <cell r="A2896">
            <v>2908</v>
          </cell>
          <cell r="B2896" t="str">
            <v>sinathemba</v>
          </cell>
          <cell r="C2896" t="str">
            <v>MUNYAI</v>
          </cell>
          <cell r="D2896" t="str">
            <v>B</v>
          </cell>
          <cell r="E2896" t="str">
            <v>M</v>
          </cell>
          <cell r="F2896" t="str">
            <v>B10/2</v>
          </cell>
          <cell r="G2896" t="str">
            <v>CGA</v>
          </cell>
        </row>
        <row r="2897">
          <cell r="A2897">
            <v>2909</v>
          </cell>
          <cell r="B2897" t="str">
            <v>siyacela</v>
          </cell>
          <cell r="C2897" t="str">
            <v>NKOMENI</v>
          </cell>
          <cell r="D2897" t="str">
            <v>B</v>
          </cell>
          <cell r="E2897" t="str">
            <v>M</v>
          </cell>
          <cell r="F2897" t="str">
            <v>B10/2</v>
          </cell>
          <cell r="G2897" t="str">
            <v>CGA</v>
          </cell>
        </row>
        <row r="2898">
          <cell r="A2898">
            <v>2910</v>
          </cell>
          <cell r="B2898" t="str">
            <v>llewellyn</v>
          </cell>
          <cell r="C2898" t="str">
            <v>VAN HEERDEN</v>
          </cell>
          <cell r="D2898" t="str">
            <v>W</v>
          </cell>
          <cell r="E2898" t="str">
            <v>M</v>
          </cell>
          <cell r="F2898" t="str">
            <v>B10/2</v>
          </cell>
          <cell r="G2898" t="str">
            <v>CGA</v>
          </cell>
        </row>
        <row r="2899">
          <cell r="A2899">
            <v>2911</v>
          </cell>
          <cell r="B2899" t="str">
            <v>mbuso</v>
          </cell>
          <cell r="C2899" t="str">
            <v>BUTHELEZI</v>
          </cell>
          <cell r="D2899" t="str">
            <v>B</v>
          </cell>
          <cell r="E2899" t="str">
            <v>M</v>
          </cell>
          <cell r="F2899" t="str">
            <v>B11/3</v>
          </cell>
          <cell r="G2899" t="str">
            <v>CGA</v>
          </cell>
        </row>
        <row r="2900">
          <cell r="A2900">
            <v>2912</v>
          </cell>
          <cell r="B2900" t="str">
            <v>nicholas</v>
          </cell>
          <cell r="C2900" t="str">
            <v>HORNE</v>
          </cell>
          <cell r="D2900" t="str">
            <v>W</v>
          </cell>
          <cell r="E2900" t="str">
            <v>M</v>
          </cell>
          <cell r="F2900" t="str">
            <v>B11/3</v>
          </cell>
          <cell r="G2900" t="str">
            <v>CGA</v>
          </cell>
        </row>
        <row r="2901">
          <cell r="A2901">
            <v>2913</v>
          </cell>
          <cell r="B2901" t="str">
            <v>mpangaitha</v>
          </cell>
          <cell r="C2901" t="str">
            <v>MKHWANAZI</v>
          </cell>
          <cell r="D2901" t="str">
            <v>B</v>
          </cell>
          <cell r="E2901" t="str">
            <v>M</v>
          </cell>
          <cell r="F2901" t="str">
            <v>B11/3</v>
          </cell>
          <cell r="G2901" t="str">
            <v>CGA</v>
          </cell>
        </row>
        <row r="2902">
          <cell r="A2902">
            <v>2914</v>
          </cell>
          <cell r="B2902" t="str">
            <v>olebogeng</v>
          </cell>
          <cell r="C2902" t="str">
            <v>MOGAPI</v>
          </cell>
          <cell r="D2902" t="str">
            <v>B</v>
          </cell>
          <cell r="E2902" t="str">
            <v>M</v>
          </cell>
          <cell r="F2902" t="str">
            <v>B11/3</v>
          </cell>
          <cell r="G2902" t="str">
            <v>CGA</v>
          </cell>
        </row>
        <row r="2903">
          <cell r="A2903">
            <v>2915</v>
          </cell>
          <cell r="B2903" t="str">
            <v>mulweli</v>
          </cell>
          <cell r="C2903" t="str">
            <v>NDOU</v>
          </cell>
          <cell r="D2903" t="str">
            <v>B</v>
          </cell>
          <cell r="E2903" t="str">
            <v>M</v>
          </cell>
          <cell r="F2903" t="str">
            <v>B11/3</v>
          </cell>
          <cell r="G2903" t="str">
            <v>CGA</v>
          </cell>
        </row>
        <row r="2904">
          <cell r="A2904">
            <v>2916</v>
          </cell>
          <cell r="B2904" t="str">
            <v>ahlume okuhle</v>
          </cell>
          <cell r="C2904" t="str">
            <v>NKATA</v>
          </cell>
          <cell r="D2904" t="str">
            <v>B</v>
          </cell>
          <cell r="E2904" t="str">
            <v>M</v>
          </cell>
          <cell r="F2904" t="str">
            <v>B11/3</v>
          </cell>
          <cell r="G2904" t="str">
            <v>CGA</v>
          </cell>
        </row>
        <row r="2905">
          <cell r="A2905">
            <v>2917</v>
          </cell>
          <cell r="B2905" t="str">
            <v>aqhama</v>
          </cell>
          <cell r="C2905" t="str">
            <v>NORUSHE</v>
          </cell>
          <cell r="D2905" t="str">
            <v>B</v>
          </cell>
          <cell r="E2905" t="str">
            <v>M</v>
          </cell>
          <cell r="F2905" t="str">
            <v>B11/3</v>
          </cell>
          <cell r="G2905" t="str">
            <v>CGA</v>
          </cell>
        </row>
        <row r="2906">
          <cell r="A2906">
            <v>2918</v>
          </cell>
          <cell r="B2906" t="str">
            <v>de_vandre</v>
          </cell>
          <cell r="C2906" t="str">
            <v>RUSTOFF</v>
          </cell>
          <cell r="D2906" t="str">
            <v>W</v>
          </cell>
          <cell r="E2906" t="str">
            <v>M</v>
          </cell>
          <cell r="F2906" t="str">
            <v>B11/3</v>
          </cell>
          <cell r="G2906" t="str">
            <v>CGA</v>
          </cell>
        </row>
        <row r="2907">
          <cell r="A2907">
            <v>2919</v>
          </cell>
          <cell r="B2907" t="str">
            <v>luke</v>
          </cell>
          <cell r="C2907" t="str">
            <v>SCHWULST</v>
          </cell>
          <cell r="D2907" t="str">
            <v>B</v>
          </cell>
          <cell r="E2907" t="str">
            <v>M</v>
          </cell>
          <cell r="F2907" t="str">
            <v>B11/3</v>
          </cell>
          <cell r="G2907" t="str">
            <v>CGA</v>
          </cell>
        </row>
        <row r="2908">
          <cell r="A2908">
            <v>2920</v>
          </cell>
          <cell r="B2908" t="str">
            <v>leewin</v>
          </cell>
          <cell r="C2908" t="str">
            <v>VALENTINE</v>
          </cell>
          <cell r="D2908" t="str">
            <v>W</v>
          </cell>
          <cell r="E2908" t="str">
            <v>M</v>
          </cell>
          <cell r="F2908" t="str">
            <v>B11/3</v>
          </cell>
          <cell r="G2908" t="str">
            <v>CGA</v>
          </cell>
        </row>
        <row r="2909">
          <cell r="A2909">
            <v>2921</v>
          </cell>
          <cell r="B2909" t="str">
            <v>njabula</v>
          </cell>
          <cell r="C2909" t="str">
            <v>HLATSHWAYO</v>
          </cell>
          <cell r="D2909" t="str">
            <v>B</v>
          </cell>
          <cell r="E2909" t="str">
            <v>M</v>
          </cell>
          <cell r="F2909" t="str">
            <v>B12/3</v>
          </cell>
          <cell r="G2909" t="str">
            <v>CGA</v>
          </cell>
        </row>
        <row r="2910">
          <cell r="A2910">
            <v>2922</v>
          </cell>
          <cell r="B2910" t="str">
            <v>daniel</v>
          </cell>
          <cell r="C2910" t="str">
            <v>JACOBS</v>
          </cell>
          <cell r="D2910" t="str">
            <v>W</v>
          </cell>
          <cell r="E2910" t="str">
            <v>M</v>
          </cell>
          <cell r="F2910" t="str">
            <v>B12/3</v>
          </cell>
          <cell r="G2910" t="str">
            <v>CGA</v>
          </cell>
        </row>
        <row r="2911">
          <cell r="A2911">
            <v>2923</v>
          </cell>
          <cell r="B2911" t="str">
            <v>ewan</v>
          </cell>
          <cell r="C2911" t="str">
            <v>LOURENS</v>
          </cell>
          <cell r="D2911" t="str">
            <v>W</v>
          </cell>
          <cell r="E2911" t="str">
            <v>M</v>
          </cell>
          <cell r="F2911" t="str">
            <v>B12/3</v>
          </cell>
          <cell r="G2911" t="str">
            <v>CGA</v>
          </cell>
        </row>
        <row r="2912">
          <cell r="A2912">
            <v>2924</v>
          </cell>
          <cell r="B2912" t="str">
            <v>thebe</v>
          </cell>
          <cell r="C2912" t="str">
            <v>MABOTE</v>
          </cell>
          <cell r="D2912" t="str">
            <v>B</v>
          </cell>
          <cell r="E2912" t="str">
            <v>M</v>
          </cell>
          <cell r="F2912" t="str">
            <v>B12/3</v>
          </cell>
          <cell r="G2912" t="str">
            <v>CGA</v>
          </cell>
        </row>
        <row r="2913">
          <cell r="A2913">
            <v>2925</v>
          </cell>
          <cell r="B2913" t="str">
            <v>tumelo</v>
          </cell>
          <cell r="C2913" t="str">
            <v>MABOTE</v>
          </cell>
          <cell r="D2913" t="str">
            <v>B</v>
          </cell>
          <cell r="E2913" t="str">
            <v>M</v>
          </cell>
          <cell r="F2913" t="str">
            <v>B12/3</v>
          </cell>
          <cell r="G2913" t="str">
            <v>CGA</v>
          </cell>
        </row>
        <row r="2914">
          <cell r="A2914">
            <v>2926</v>
          </cell>
          <cell r="B2914" t="str">
            <v>kgalalelo</v>
          </cell>
          <cell r="C2914" t="str">
            <v>MAFOJANE</v>
          </cell>
          <cell r="D2914" t="str">
            <v>B</v>
          </cell>
          <cell r="E2914" t="str">
            <v>M</v>
          </cell>
          <cell r="F2914" t="str">
            <v>B12/3</v>
          </cell>
          <cell r="G2914" t="str">
            <v>CGA</v>
          </cell>
        </row>
        <row r="2915">
          <cell r="A2915">
            <v>2927</v>
          </cell>
          <cell r="B2915" t="str">
            <v>keotsepile</v>
          </cell>
          <cell r="C2915" t="str">
            <v>MALEHO</v>
          </cell>
          <cell r="D2915" t="str">
            <v>B</v>
          </cell>
          <cell r="E2915" t="str">
            <v>M</v>
          </cell>
          <cell r="F2915" t="str">
            <v>B12/3</v>
          </cell>
          <cell r="G2915" t="str">
            <v>CGA</v>
          </cell>
        </row>
        <row r="2916">
          <cell r="A2916">
            <v>2928</v>
          </cell>
          <cell r="B2916" t="str">
            <v>neo</v>
          </cell>
          <cell r="C2916" t="str">
            <v>MOTHALE</v>
          </cell>
          <cell r="D2916" t="str">
            <v>B</v>
          </cell>
          <cell r="E2916" t="str">
            <v>M</v>
          </cell>
          <cell r="F2916" t="str">
            <v>B12/3</v>
          </cell>
          <cell r="G2916" t="str">
            <v>CGA</v>
          </cell>
        </row>
        <row r="2917">
          <cell r="A2917">
            <v>2929</v>
          </cell>
          <cell r="B2917" t="str">
            <v>kgothatso</v>
          </cell>
          <cell r="C2917" t="str">
            <v>MOTLAKOANE</v>
          </cell>
          <cell r="D2917" t="str">
            <v>B</v>
          </cell>
          <cell r="E2917" t="str">
            <v>M</v>
          </cell>
          <cell r="F2917" t="str">
            <v>B12/3</v>
          </cell>
          <cell r="G2917" t="str">
            <v>CGA</v>
          </cell>
        </row>
        <row r="2918">
          <cell r="A2918">
            <v>2930</v>
          </cell>
          <cell r="B2918" t="str">
            <v>itumeleng</v>
          </cell>
          <cell r="C2918" t="str">
            <v>SEBOA</v>
          </cell>
          <cell r="D2918" t="str">
            <v>B</v>
          </cell>
          <cell r="E2918" t="str">
            <v>M</v>
          </cell>
          <cell r="F2918" t="str">
            <v>B12/3</v>
          </cell>
          <cell r="G2918" t="str">
            <v>CGA</v>
          </cell>
        </row>
        <row r="2919">
          <cell r="A2919">
            <v>2931</v>
          </cell>
          <cell r="B2919" t="str">
            <v>hanre</v>
          </cell>
          <cell r="C2919" t="str">
            <v>VAN DEVENTER</v>
          </cell>
          <cell r="D2919" t="str">
            <v>W</v>
          </cell>
          <cell r="E2919" t="str">
            <v>M</v>
          </cell>
          <cell r="F2919" t="str">
            <v>B12/3</v>
          </cell>
          <cell r="G2919" t="str">
            <v>CGA</v>
          </cell>
        </row>
        <row r="2920">
          <cell r="A2920">
            <v>2932</v>
          </cell>
          <cell r="B2920" t="str">
            <v>camara</v>
          </cell>
          <cell r="C2920" t="str">
            <v>DE FREITAS</v>
          </cell>
          <cell r="D2920" t="str">
            <v>W</v>
          </cell>
          <cell r="E2920" t="str">
            <v>M</v>
          </cell>
          <cell r="F2920" t="str">
            <v>B13/4</v>
          </cell>
          <cell r="G2920" t="str">
            <v>CGA</v>
          </cell>
        </row>
        <row r="2921">
          <cell r="A2921">
            <v>2933</v>
          </cell>
          <cell r="B2921" t="str">
            <v>kevin</v>
          </cell>
          <cell r="C2921" t="str">
            <v>MARAIS</v>
          </cell>
          <cell r="D2921" t="str">
            <v>W</v>
          </cell>
          <cell r="E2921" t="str">
            <v>M</v>
          </cell>
          <cell r="F2921" t="str">
            <v>B13/4</v>
          </cell>
          <cell r="G2921" t="str">
            <v>CGA</v>
          </cell>
        </row>
        <row r="2922">
          <cell r="A2922">
            <v>2934</v>
          </cell>
          <cell r="B2922" t="str">
            <v>oratile</v>
          </cell>
          <cell r="C2922" t="str">
            <v>MASHIGO</v>
          </cell>
          <cell r="D2922" t="str">
            <v>B</v>
          </cell>
          <cell r="E2922" t="str">
            <v>M</v>
          </cell>
          <cell r="F2922" t="str">
            <v>B13/4</v>
          </cell>
          <cell r="G2922" t="str">
            <v>CGA</v>
          </cell>
        </row>
        <row r="2923">
          <cell r="A2923">
            <v>2935</v>
          </cell>
          <cell r="B2923" t="str">
            <v>themba</v>
          </cell>
          <cell r="C2923" t="str">
            <v>MNGUNI</v>
          </cell>
          <cell r="D2923" t="str">
            <v>B</v>
          </cell>
          <cell r="E2923" t="str">
            <v>M</v>
          </cell>
          <cell r="F2923" t="str">
            <v>B13/4</v>
          </cell>
          <cell r="G2923" t="str">
            <v>CGA</v>
          </cell>
        </row>
        <row r="2924">
          <cell r="A2924">
            <v>2936</v>
          </cell>
          <cell r="B2924" t="str">
            <v>katleho</v>
          </cell>
          <cell r="C2924" t="str">
            <v>RAMPA</v>
          </cell>
          <cell r="D2924" t="str">
            <v>B</v>
          </cell>
          <cell r="E2924" t="str">
            <v>M</v>
          </cell>
          <cell r="F2924" t="str">
            <v>B13/4</v>
          </cell>
          <cell r="G2924" t="str">
            <v>CGA</v>
          </cell>
        </row>
        <row r="2925">
          <cell r="A2925">
            <v>2937</v>
          </cell>
          <cell r="B2925" t="str">
            <v>realeboga</v>
          </cell>
          <cell r="C2925" t="str">
            <v>SMITH</v>
          </cell>
          <cell r="D2925" t="str">
            <v>B</v>
          </cell>
          <cell r="E2925" t="str">
            <v>M</v>
          </cell>
          <cell r="F2925" t="str">
            <v>B13/4</v>
          </cell>
          <cell r="G2925" t="str">
            <v>CGA</v>
          </cell>
        </row>
        <row r="2926">
          <cell r="A2926">
            <v>2938</v>
          </cell>
          <cell r="B2926" t="str">
            <v>lesego</v>
          </cell>
          <cell r="C2926" t="str">
            <v>THAPANE</v>
          </cell>
          <cell r="D2926" t="str">
            <v>B</v>
          </cell>
          <cell r="E2926" t="str">
            <v>M</v>
          </cell>
          <cell r="F2926" t="str">
            <v>B13/4</v>
          </cell>
          <cell r="G2926" t="str">
            <v>CGA</v>
          </cell>
        </row>
        <row r="2927">
          <cell r="A2927">
            <v>2939</v>
          </cell>
          <cell r="B2927" t="str">
            <v>lutho</v>
          </cell>
          <cell r="C2927" t="str">
            <v>TIMATI</v>
          </cell>
          <cell r="D2927" t="str">
            <v>B</v>
          </cell>
          <cell r="E2927" t="str">
            <v>M</v>
          </cell>
          <cell r="F2927" t="str">
            <v>B13/4</v>
          </cell>
          <cell r="G2927" t="str">
            <v>CGA</v>
          </cell>
        </row>
        <row r="2928">
          <cell r="A2928">
            <v>2940</v>
          </cell>
          <cell r="B2928" t="str">
            <v>hanko</v>
          </cell>
          <cell r="C2928" t="str">
            <v>WOLMARANS</v>
          </cell>
          <cell r="D2928" t="str">
            <v>W</v>
          </cell>
          <cell r="E2928" t="str">
            <v>M</v>
          </cell>
          <cell r="F2928" t="str">
            <v>B13/4</v>
          </cell>
          <cell r="G2928" t="str">
            <v>CGA</v>
          </cell>
        </row>
        <row r="2929">
          <cell r="A2929">
            <v>2941</v>
          </cell>
          <cell r="B2929" t="str">
            <v>rethabile</v>
          </cell>
          <cell r="C2929" t="str">
            <v>CHAUKE</v>
          </cell>
          <cell r="D2929" t="str">
            <v>B</v>
          </cell>
          <cell r="E2929" t="str">
            <v>M</v>
          </cell>
          <cell r="F2929" t="str">
            <v>B14/4</v>
          </cell>
          <cell r="G2929" t="str">
            <v>CGA</v>
          </cell>
        </row>
        <row r="2930">
          <cell r="A2930">
            <v>2942</v>
          </cell>
          <cell r="B2930" t="str">
            <v>alisandro</v>
          </cell>
          <cell r="C2930" t="str">
            <v>CLOETE</v>
          </cell>
          <cell r="D2930" t="str">
            <v>W</v>
          </cell>
          <cell r="E2930" t="str">
            <v>M</v>
          </cell>
          <cell r="F2930" t="str">
            <v>B14/4</v>
          </cell>
          <cell r="G2930" t="str">
            <v>CGA</v>
          </cell>
        </row>
        <row r="2931">
          <cell r="A2931">
            <v>2943</v>
          </cell>
          <cell r="B2931" t="str">
            <v>retshepile</v>
          </cell>
          <cell r="C2931" t="str">
            <v>FANISE</v>
          </cell>
          <cell r="D2931" t="str">
            <v>B</v>
          </cell>
          <cell r="E2931" t="str">
            <v>M</v>
          </cell>
          <cell r="F2931" t="str">
            <v>B14/4</v>
          </cell>
          <cell r="G2931" t="str">
            <v>CGA</v>
          </cell>
        </row>
        <row r="2932">
          <cell r="A2932">
            <v>2944</v>
          </cell>
          <cell r="B2932" t="str">
            <v>bokang</v>
          </cell>
          <cell r="C2932" t="str">
            <v>MABOTE</v>
          </cell>
          <cell r="D2932" t="str">
            <v>B</v>
          </cell>
          <cell r="E2932" t="str">
            <v>M</v>
          </cell>
          <cell r="F2932" t="str">
            <v>B14/4</v>
          </cell>
          <cell r="G2932" t="str">
            <v>CGA</v>
          </cell>
        </row>
        <row r="2933">
          <cell r="A2933">
            <v>2945</v>
          </cell>
          <cell r="B2933" t="str">
            <v>matthew</v>
          </cell>
          <cell r="C2933" t="str">
            <v>MACKAY</v>
          </cell>
          <cell r="D2933" t="str">
            <v>W</v>
          </cell>
          <cell r="E2933" t="str">
            <v>M</v>
          </cell>
          <cell r="F2933" t="str">
            <v>B14/4</v>
          </cell>
          <cell r="G2933" t="str">
            <v>CGA</v>
          </cell>
        </row>
        <row r="2934">
          <cell r="A2934">
            <v>2946</v>
          </cell>
          <cell r="B2934" t="str">
            <v>johannes</v>
          </cell>
          <cell r="C2934" t="str">
            <v>MOREPE</v>
          </cell>
          <cell r="D2934" t="str">
            <v>B</v>
          </cell>
          <cell r="E2934" t="str">
            <v>M</v>
          </cell>
          <cell r="F2934" t="str">
            <v>B14/4</v>
          </cell>
          <cell r="G2934" t="str">
            <v>CGA</v>
          </cell>
        </row>
        <row r="2935">
          <cell r="A2935">
            <v>2947</v>
          </cell>
          <cell r="B2935" t="str">
            <v>dihan</v>
          </cell>
          <cell r="C2935" t="str">
            <v>VAN DEVENTER</v>
          </cell>
          <cell r="D2935" t="str">
            <v>W</v>
          </cell>
          <cell r="E2935" t="str">
            <v>M</v>
          </cell>
          <cell r="F2935" t="str">
            <v>B14/4</v>
          </cell>
          <cell r="G2935" t="str">
            <v>CGA</v>
          </cell>
        </row>
        <row r="2936">
          <cell r="A2936">
            <v>2948</v>
          </cell>
          <cell r="B2936" t="str">
            <v>mibe</v>
          </cell>
          <cell r="C2936" t="str">
            <v>VAN ROYEN</v>
          </cell>
          <cell r="D2936" t="str">
            <v>B</v>
          </cell>
          <cell r="E2936" t="str">
            <v>M</v>
          </cell>
          <cell r="F2936" t="str">
            <v>B14/4</v>
          </cell>
          <cell r="G2936" t="str">
            <v>CGA</v>
          </cell>
        </row>
        <row r="2937">
          <cell r="A2937">
            <v>2949</v>
          </cell>
          <cell r="B2937" t="str">
            <v>francois</v>
          </cell>
          <cell r="C2937" t="str">
            <v>VAN ZYL</v>
          </cell>
          <cell r="D2937" t="str">
            <v>W</v>
          </cell>
          <cell r="E2937" t="str">
            <v>M</v>
          </cell>
          <cell r="F2937" t="str">
            <v>B14/4</v>
          </cell>
          <cell r="G2937" t="str">
            <v>CGA</v>
          </cell>
        </row>
        <row r="2938">
          <cell r="A2938">
            <v>2950</v>
          </cell>
          <cell r="B2938" t="str">
            <v>lefa</v>
          </cell>
          <cell r="C2938" t="str">
            <v>KWANELE</v>
          </cell>
          <cell r="D2938" t="str">
            <v>B</v>
          </cell>
          <cell r="E2938" t="str">
            <v>M</v>
          </cell>
          <cell r="F2938" t="str">
            <v>B15/4</v>
          </cell>
          <cell r="G2938" t="str">
            <v>CGA</v>
          </cell>
        </row>
        <row r="2939">
          <cell r="A2939">
            <v>2951</v>
          </cell>
          <cell r="B2939" t="str">
            <v>siyabonga</v>
          </cell>
          <cell r="C2939" t="str">
            <v>MBATHA</v>
          </cell>
          <cell r="D2939" t="str">
            <v>B</v>
          </cell>
          <cell r="E2939" t="str">
            <v>M</v>
          </cell>
          <cell r="F2939" t="str">
            <v>B15/4</v>
          </cell>
          <cell r="G2939" t="str">
            <v>CGA</v>
          </cell>
        </row>
        <row r="2940">
          <cell r="A2940">
            <v>2952</v>
          </cell>
          <cell r="B2940" t="str">
            <v>reatlegile</v>
          </cell>
          <cell r="C2940" t="str">
            <v>MOSWEU</v>
          </cell>
          <cell r="D2940" t="str">
            <v>B</v>
          </cell>
          <cell r="E2940" t="str">
            <v>M</v>
          </cell>
          <cell r="F2940" t="str">
            <v>B15/4</v>
          </cell>
          <cell r="G2940" t="str">
            <v>CGA</v>
          </cell>
        </row>
        <row r="2941">
          <cell r="A2941">
            <v>2953</v>
          </cell>
          <cell r="B2941" t="str">
            <v>sibusiso calvin</v>
          </cell>
          <cell r="C2941" t="str">
            <v>MSIBI</v>
          </cell>
          <cell r="D2941" t="str">
            <v>B</v>
          </cell>
          <cell r="E2941" t="str">
            <v>M</v>
          </cell>
          <cell r="F2941" t="str">
            <v>B15/4</v>
          </cell>
          <cell r="G2941" t="str">
            <v>CGA</v>
          </cell>
        </row>
        <row r="2942">
          <cell r="A2942">
            <v>2954</v>
          </cell>
          <cell r="B2942" t="str">
            <v>ntokozo</v>
          </cell>
          <cell r="C2942" t="str">
            <v>MSIMANGO</v>
          </cell>
          <cell r="D2942" t="str">
            <v>B</v>
          </cell>
          <cell r="E2942" t="str">
            <v>M</v>
          </cell>
          <cell r="F2942" t="str">
            <v>B15/4</v>
          </cell>
          <cell r="G2942" t="str">
            <v>CGA</v>
          </cell>
        </row>
        <row r="2943">
          <cell r="A2943">
            <v>2955</v>
          </cell>
          <cell r="B2943" t="str">
            <v>siyabonga</v>
          </cell>
          <cell r="C2943" t="str">
            <v>MVELASE</v>
          </cell>
          <cell r="D2943" t="str">
            <v>B</v>
          </cell>
          <cell r="E2943" t="str">
            <v>M</v>
          </cell>
          <cell r="F2943" t="str">
            <v>B15/4</v>
          </cell>
          <cell r="G2943" t="str">
            <v>CGA</v>
          </cell>
        </row>
        <row r="2944">
          <cell r="A2944">
            <v>2956</v>
          </cell>
          <cell r="B2944" t="str">
            <v>vernon</v>
          </cell>
          <cell r="C2944" t="str">
            <v>MYBURGH</v>
          </cell>
          <cell r="D2944" t="str">
            <v>w</v>
          </cell>
          <cell r="E2944" t="str">
            <v>M</v>
          </cell>
          <cell r="F2944" t="str">
            <v>B15/4</v>
          </cell>
          <cell r="G2944" t="str">
            <v>CGA</v>
          </cell>
        </row>
        <row r="2945">
          <cell r="A2945">
            <v>2957</v>
          </cell>
          <cell r="B2945" t="str">
            <v>jayde</v>
          </cell>
          <cell r="C2945" t="str">
            <v>ROSSLEE</v>
          </cell>
          <cell r="D2945" t="str">
            <v>B</v>
          </cell>
          <cell r="E2945" t="str">
            <v>M</v>
          </cell>
          <cell r="F2945" t="str">
            <v>B15/4</v>
          </cell>
          <cell r="G2945" t="str">
            <v>CGA</v>
          </cell>
        </row>
        <row r="2946">
          <cell r="A2946">
            <v>2958</v>
          </cell>
          <cell r="B2946" t="str">
            <v>jacob (malesela)</v>
          </cell>
          <cell r="C2946" t="str">
            <v>TUUBA</v>
          </cell>
          <cell r="D2946" t="str">
            <v>B</v>
          </cell>
          <cell r="E2946" t="str">
            <v>M</v>
          </cell>
          <cell r="F2946" t="str">
            <v>B15/4</v>
          </cell>
          <cell r="G2946" t="str">
            <v>CGA</v>
          </cell>
        </row>
        <row r="2947">
          <cell r="A2947">
            <v>2959</v>
          </cell>
          <cell r="B2947" t="str">
            <v>lindokuhle</v>
          </cell>
          <cell r="C2947" t="str">
            <v>ZWANE</v>
          </cell>
          <cell r="D2947" t="str">
            <v>B</v>
          </cell>
          <cell r="E2947" t="str">
            <v>M</v>
          </cell>
          <cell r="F2947" t="str">
            <v>B15/4</v>
          </cell>
          <cell r="G2947" t="str">
            <v>CGA</v>
          </cell>
        </row>
        <row r="2948">
          <cell r="A2948">
            <v>2960</v>
          </cell>
          <cell r="B2948" t="str">
            <v>ofentse</v>
          </cell>
          <cell r="C2948" t="str">
            <v>BOKABA</v>
          </cell>
          <cell r="D2948" t="str">
            <v>B</v>
          </cell>
          <cell r="E2948" t="str">
            <v>M</v>
          </cell>
          <cell r="F2948" t="str">
            <v>B16/6</v>
          </cell>
          <cell r="G2948" t="str">
            <v>CGA</v>
          </cell>
        </row>
        <row r="2949">
          <cell r="A2949">
            <v>2961</v>
          </cell>
          <cell r="B2949" t="str">
            <v>tshepang</v>
          </cell>
          <cell r="C2949" t="str">
            <v>CHAUKE</v>
          </cell>
          <cell r="D2949" t="str">
            <v>B</v>
          </cell>
          <cell r="E2949" t="str">
            <v>M</v>
          </cell>
          <cell r="F2949" t="str">
            <v>B16/6</v>
          </cell>
          <cell r="G2949" t="str">
            <v>CGA</v>
          </cell>
        </row>
        <row r="2950">
          <cell r="A2950">
            <v>2962</v>
          </cell>
          <cell r="B2950" t="str">
            <v>sipho</v>
          </cell>
          <cell r="C2950" t="str">
            <v>MABULANI</v>
          </cell>
          <cell r="D2950" t="str">
            <v>B</v>
          </cell>
          <cell r="E2950" t="str">
            <v>M</v>
          </cell>
          <cell r="F2950" t="str">
            <v>B16/6</v>
          </cell>
          <cell r="G2950" t="str">
            <v>CGA</v>
          </cell>
        </row>
        <row r="2951">
          <cell r="A2951">
            <v>2963</v>
          </cell>
          <cell r="B2951" t="str">
            <v>musa</v>
          </cell>
          <cell r="C2951" t="str">
            <v>MLATHA</v>
          </cell>
          <cell r="D2951" t="str">
            <v>B</v>
          </cell>
          <cell r="E2951" t="str">
            <v>M</v>
          </cell>
          <cell r="F2951" t="str">
            <v>B16/6</v>
          </cell>
          <cell r="G2951" t="str">
            <v>CGA</v>
          </cell>
        </row>
        <row r="2952">
          <cell r="A2952">
            <v>2964</v>
          </cell>
          <cell r="B2952" t="str">
            <v>mpho</v>
          </cell>
          <cell r="C2952" t="str">
            <v>MLOTHA</v>
          </cell>
          <cell r="D2952" t="str">
            <v>B</v>
          </cell>
          <cell r="E2952" t="str">
            <v>M</v>
          </cell>
          <cell r="F2952" t="str">
            <v>B16/6</v>
          </cell>
          <cell r="G2952" t="str">
            <v>CGA</v>
          </cell>
        </row>
        <row r="2953">
          <cell r="A2953">
            <v>2965</v>
          </cell>
          <cell r="B2953" t="str">
            <v>simphiwe</v>
          </cell>
          <cell r="C2953" t="str">
            <v>THOMBELA</v>
          </cell>
          <cell r="D2953" t="str">
            <v>B</v>
          </cell>
          <cell r="E2953" t="str">
            <v>M</v>
          </cell>
          <cell r="F2953" t="str">
            <v>B16/6</v>
          </cell>
          <cell r="G2953" t="str">
            <v>CGA</v>
          </cell>
        </row>
        <row r="2954">
          <cell r="A2954">
            <v>2966</v>
          </cell>
          <cell r="B2954" t="str">
            <v>marnu</v>
          </cell>
          <cell r="C2954" t="str">
            <v>VERMAAK</v>
          </cell>
          <cell r="D2954" t="str">
            <v>W</v>
          </cell>
          <cell r="E2954" t="str">
            <v>M</v>
          </cell>
          <cell r="F2954" t="str">
            <v>B16/6</v>
          </cell>
          <cell r="G2954" t="str">
            <v>CGA</v>
          </cell>
        </row>
        <row r="2955">
          <cell r="A2955">
            <v>2967</v>
          </cell>
          <cell r="B2955" t="str">
            <v>jason</v>
          </cell>
          <cell r="C2955" t="str">
            <v>VERMEULEN</v>
          </cell>
          <cell r="D2955" t="str">
            <v>W</v>
          </cell>
          <cell r="E2955" t="str">
            <v>M</v>
          </cell>
          <cell r="F2955" t="str">
            <v>B16/6</v>
          </cell>
          <cell r="G2955" t="str">
            <v>CGA</v>
          </cell>
        </row>
        <row r="2956">
          <cell r="A2956">
            <v>2968</v>
          </cell>
          <cell r="B2956" t="str">
            <v>nkanyezi</v>
          </cell>
          <cell r="C2956" t="str">
            <v>ZIQUBU</v>
          </cell>
          <cell r="D2956" t="str">
            <v>B</v>
          </cell>
          <cell r="E2956" t="str">
            <v>M</v>
          </cell>
          <cell r="F2956" t="str">
            <v>B16/6</v>
          </cell>
          <cell r="G2956" t="str">
            <v>CGA</v>
          </cell>
        </row>
        <row r="2957">
          <cell r="A2957">
            <v>2969</v>
          </cell>
          <cell r="B2957" t="str">
            <v>antonio</v>
          </cell>
          <cell r="C2957" t="str">
            <v>BROWN</v>
          </cell>
          <cell r="D2957" t="str">
            <v>B</v>
          </cell>
          <cell r="E2957" t="str">
            <v>M</v>
          </cell>
          <cell r="F2957" t="str">
            <v>B17/6</v>
          </cell>
          <cell r="G2957" t="str">
            <v>CGA</v>
          </cell>
        </row>
        <row r="2958">
          <cell r="A2958">
            <v>2970</v>
          </cell>
          <cell r="B2958" t="str">
            <v>kagiso</v>
          </cell>
          <cell r="C2958" t="str">
            <v>LEDUMA</v>
          </cell>
          <cell r="D2958" t="str">
            <v>B</v>
          </cell>
          <cell r="E2958" t="str">
            <v>M</v>
          </cell>
          <cell r="F2958" t="str">
            <v>B17/6</v>
          </cell>
          <cell r="G2958" t="str">
            <v>CGA</v>
          </cell>
        </row>
        <row r="2959">
          <cell r="A2959">
            <v>2971</v>
          </cell>
          <cell r="B2959" t="str">
            <v>gontse</v>
          </cell>
          <cell r="C2959" t="str">
            <v>LEKABA</v>
          </cell>
          <cell r="D2959" t="str">
            <v>B</v>
          </cell>
          <cell r="E2959" t="str">
            <v>M</v>
          </cell>
          <cell r="F2959" t="str">
            <v>B17/6</v>
          </cell>
          <cell r="G2959" t="str">
            <v>CGA</v>
          </cell>
        </row>
        <row r="2960">
          <cell r="A2960">
            <v>2972</v>
          </cell>
          <cell r="B2960" t="str">
            <v>tumelo</v>
          </cell>
          <cell r="C2960" t="str">
            <v>MANENZHE</v>
          </cell>
          <cell r="D2960" t="str">
            <v>B</v>
          </cell>
          <cell r="E2960" t="str">
            <v>M</v>
          </cell>
          <cell r="F2960" t="str">
            <v>B17/6</v>
          </cell>
          <cell r="G2960" t="str">
            <v>CGA</v>
          </cell>
        </row>
        <row r="2961">
          <cell r="A2961">
            <v>2973</v>
          </cell>
          <cell r="B2961" t="str">
            <v>siyabonga</v>
          </cell>
          <cell r="C2961" t="str">
            <v>MAQASHALALA</v>
          </cell>
          <cell r="D2961" t="str">
            <v>B</v>
          </cell>
          <cell r="E2961" t="str">
            <v>M</v>
          </cell>
          <cell r="F2961" t="str">
            <v>B17/6</v>
          </cell>
          <cell r="G2961" t="str">
            <v>CGA</v>
          </cell>
        </row>
        <row r="2962">
          <cell r="A2962">
            <v>2974</v>
          </cell>
          <cell r="B2962" t="str">
            <v>asanda</v>
          </cell>
          <cell r="C2962" t="str">
            <v>MAZWI</v>
          </cell>
          <cell r="D2962" t="str">
            <v>B</v>
          </cell>
          <cell r="E2962" t="str">
            <v>M</v>
          </cell>
          <cell r="F2962" t="str">
            <v>B17/6</v>
          </cell>
          <cell r="G2962" t="str">
            <v>CGA</v>
          </cell>
        </row>
        <row r="2963">
          <cell r="A2963">
            <v>2975</v>
          </cell>
          <cell r="B2963" t="str">
            <v>jean</v>
          </cell>
          <cell r="C2963" t="str">
            <v>MOUTON</v>
          </cell>
          <cell r="D2963" t="str">
            <v>W</v>
          </cell>
          <cell r="E2963" t="str">
            <v>M</v>
          </cell>
          <cell r="F2963" t="str">
            <v>B17/6</v>
          </cell>
          <cell r="G2963" t="str">
            <v>CGA</v>
          </cell>
        </row>
        <row r="2964">
          <cell r="A2964">
            <v>2976</v>
          </cell>
          <cell r="B2964" t="str">
            <v>thsepo</v>
          </cell>
          <cell r="C2964" t="str">
            <v>NTUNTWANA</v>
          </cell>
          <cell r="D2964" t="str">
            <v>B</v>
          </cell>
          <cell r="E2964" t="str">
            <v>M</v>
          </cell>
          <cell r="F2964" t="str">
            <v>B17/6</v>
          </cell>
          <cell r="G2964" t="str">
            <v>CGA</v>
          </cell>
        </row>
        <row r="2965">
          <cell r="A2965">
            <v>2977</v>
          </cell>
          <cell r="B2965" t="str">
            <v>rynard</v>
          </cell>
          <cell r="C2965" t="str">
            <v>SWANEPOEL</v>
          </cell>
          <cell r="D2965" t="str">
            <v>W</v>
          </cell>
          <cell r="E2965" t="str">
            <v>M</v>
          </cell>
          <cell r="F2965" t="str">
            <v>B17/6</v>
          </cell>
          <cell r="G2965" t="str">
            <v>CGA</v>
          </cell>
        </row>
        <row r="2966">
          <cell r="A2966">
            <v>2978</v>
          </cell>
          <cell r="B2966" t="str">
            <v>cameron</v>
          </cell>
          <cell r="C2966" t="str">
            <v>TONKIN</v>
          </cell>
          <cell r="D2966" t="str">
            <v>W</v>
          </cell>
          <cell r="E2966" t="str">
            <v>M</v>
          </cell>
          <cell r="F2966" t="str">
            <v>B17/6</v>
          </cell>
          <cell r="G2966" t="str">
            <v>CGA</v>
          </cell>
        </row>
        <row r="2967">
          <cell r="A2967">
            <v>2979</v>
          </cell>
          <cell r="B2967" t="str">
            <v>sifiso</v>
          </cell>
          <cell r="C2967" t="str">
            <v>MIYA</v>
          </cell>
          <cell r="D2967" t="str">
            <v>B</v>
          </cell>
          <cell r="E2967" t="str">
            <v>M</v>
          </cell>
          <cell r="F2967" t="str">
            <v>B8/1</v>
          </cell>
          <cell r="G2967" t="str">
            <v>CGA</v>
          </cell>
        </row>
        <row r="2968">
          <cell r="A2968">
            <v>2980</v>
          </cell>
          <cell r="B2968" t="str">
            <v>siphosakhe</v>
          </cell>
          <cell r="C2968" t="str">
            <v>MLAMBO</v>
          </cell>
          <cell r="D2968" t="str">
            <v>B</v>
          </cell>
          <cell r="E2968" t="str">
            <v>M</v>
          </cell>
          <cell r="F2968" t="str">
            <v>B8/1</v>
          </cell>
          <cell r="G2968" t="str">
            <v>CGA</v>
          </cell>
        </row>
        <row r="2969">
          <cell r="A2969">
            <v>2981</v>
          </cell>
          <cell r="B2969" t="str">
            <v>sandile</v>
          </cell>
          <cell r="C2969" t="str">
            <v>MTHIMKULU</v>
          </cell>
          <cell r="D2969" t="str">
            <v>B</v>
          </cell>
          <cell r="E2969" t="str">
            <v>M</v>
          </cell>
          <cell r="F2969" t="str">
            <v>B8/1</v>
          </cell>
          <cell r="G2969" t="str">
            <v>CGA</v>
          </cell>
        </row>
        <row r="2970">
          <cell r="A2970">
            <v>2982</v>
          </cell>
          <cell r="B2970" t="str">
            <v>gift (sinaye)</v>
          </cell>
          <cell r="C2970" t="str">
            <v>NGOSE</v>
          </cell>
          <cell r="D2970" t="str">
            <v>B</v>
          </cell>
          <cell r="E2970" t="str">
            <v>M</v>
          </cell>
          <cell r="F2970" t="str">
            <v>B8/1</v>
          </cell>
          <cell r="G2970" t="str">
            <v>CGA</v>
          </cell>
        </row>
        <row r="2971">
          <cell r="A2971">
            <v>2983</v>
          </cell>
          <cell r="B2971" t="str">
            <v>neo</v>
          </cell>
          <cell r="C2971" t="str">
            <v>NKEANE</v>
          </cell>
          <cell r="D2971" t="str">
            <v>B</v>
          </cell>
          <cell r="E2971" t="str">
            <v>M</v>
          </cell>
          <cell r="F2971" t="str">
            <v>B8/1</v>
          </cell>
          <cell r="G2971" t="str">
            <v>CGA</v>
          </cell>
        </row>
        <row r="2972">
          <cell r="A2972">
            <v>2984</v>
          </cell>
          <cell r="B2972" t="str">
            <v>sihle</v>
          </cell>
          <cell r="C2972" t="str">
            <v>NYEZI</v>
          </cell>
          <cell r="D2972" t="str">
            <v>B</v>
          </cell>
          <cell r="E2972" t="str">
            <v>M</v>
          </cell>
          <cell r="F2972" t="str">
            <v>B8/1</v>
          </cell>
          <cell r="G2972" t="str">
            <v>CGA</v>
          </cell>
        </row>
        <row r="2973">
          <cell r="A2973">
            <v>2985</v>
          </cell>
          <cell r="B2973" t="str">
            <v>bester</v>
          </cell>
          <cell r="C2973" t="str">
            <v>DE LANGE</v>
          </cell>
          <cell r="D2973" t="str">
            <v>W</v>
          </cell>
          <cell r="E2973" t="str">
            <v>M</v>
          </cell>
          <cell r="F2973" t="str">
            <v>B9/2</v>
          </cell>
          <cell r="G2973" t="str">
            <v>CGA</v>
          </cell>
        </row>
        <row r="2974">
          <cell r="A2974">
            <v>2986</v>
          </cell>
          <cell r="B2974" t="str">
            <v>austen</v>
          </cell>
          <cell r="C2974" t="str">
            <v>FISCHER</v>
          </cell>
          <cell r="D2974" t="str">
            <v>W</v>
          </cell>
          <cell r="E2974" t="str">
            <v>M</v>
          </cell>
          <cell r="F2974" t="str">
            <v>B9/2</v>
          </cell>
          <cell r="G2974" t="str">
            <v>CGA</v>
          </cell>
        </row>
        <row r="2975">
          <cell r="A2975">
            <v>2987</v>
          </cell>
          <cell r="B2975" t="str">
            <v>nkosinathi</v>
          </cell>
          <cell r="C2975" t="str">
            <v>KLAAS</v>
          </cell>
          <cell r="D2975" t="str">
            <v>B</v>
          </cell>
          <cell r="E2975" t="str">
            <v>M</v>
          </cell>
          <cell r="F2975" t="str">
            <v>B9/2</v>
          </cell>
          <cell r="G2975" t="str">
            <v>CGA</v>
          </cell>
        </row>
        <row r="2976">
          <cell r="A2976">
            <v>2988</v>
          </cell>
          <cell r="B2976" t="str">
            <v>kgositsile</v>
          </cell>
          <cell r="C2976" t="str">
            <v>NAKANA</v>
          </cell>
          <cell r="D2976" t="str">
            <v>B</v>
          </cell>
          <cell r="E2976" t="str">
            <v>M</v>
          </cell>
          <cell r="F2976" t="str">
            <v>B9/2</v>
          </cell>
          <cell r="G2976" t="str">
            <v>CGA</v>
          </cell>
        </row>
        <row r="2977">
          <cell r="A2977">
            <v>2989</v>
          </cell>
          <cell r="B2977" t="str">
            <v>ntando</v>
          </cell>
          <cell r="C2977" t="str">
            <v>NGWENYA</v>
          </cell>
          <cell r="D2977" t="str">
            <v>B</v>
          </cell>
          <cell r="E2977" t="str">
            <v>M</v>
          </cell>
          <cell r="F2977" t="str">
            <v>B9/2</v>
          </cell>
          <cell r="G2977" t="str">
            <v>CGA</v>
          </cell>
        </row>
        <row r="2978">
          <cell r="A2978">
            <v>2990</v>
          </cell>
          <cell r="B2978" t="str">
            <v>dawson mandindane</v>
          </cell>
          <cell r="C2978" t="str">
            <v>SAMBO</v>
          </cell>
          <cell r="D2978" t="str">
            <v>B</v>
          </cell>
          <cell r="E2978" t="str">
            <v>M</v>
          </cell>
          <cell r="F2978" t="str">
            <v>B9/2</v>
          </cell>
          <cell r="G2978" t="str">
            <v>CGA</v>
          </cell>
        </row>
        <row r="2979">
          <cell r="A2979">
            <v>2991</v>
          </cell>
          <cell r="B2979" t="str">
            <v>motlatsi</v>
          </cell>
          <cell r="C2979" t="str">
            <v>SESING</v>
          </cell>
          <cell r="D2979" t="str">
            <v>B</v>
          </cell>
          <cell r="E2979" t="str">
            <v>M</v>
          </cell>
          <cell r="F2979" t="str">
            <v>B9/2</v>
          </cell>
          <cell r="G2979" t="str">
            <v>CGA</v>
          </cell>
        </row>
        <row r="2980">
          <cell r="A2980">
            <v>2992</v>
          </cell>
          <cell r="B2980" t="str">
            <v>sasha-lee</v>
          </cell>
          <cell r="C2980" t="str">
            <v>LABUSCHAGNE</v>
          </cell>
          <cell r="D2980" t="str">
            <v>W</v>
          </cell>
          <cell r="E2980" t="str">
            <v>F</v>
          </cell>
          <cell r="F2980" t="str">
            <v>G10/2</v>
          </cell>
          <cell r="G2980" t="str">
            <v>CGA</v>
          </cell>
        </row>
        <row r="2981">
          <cell r="A2981">
            <v>2993</v>
          </cell>
          <cell r="B2981" t="str">
            <v>anaamika</v>
          </cell>
          <cell r="C2981" t="str">
            <v>MAHARAJ</v>
          </cell>
          <cell r="D2981" t="str">
            <v>W</v>
          </cell>
          <cell r="E2981" t="str">
            <v>F</v>
          </cell>
          <cell r="F2981" t="str">
            <v>G10/2</v>
          </cell>
          <cell r="G2981" t="str">
            <v>CGA</v>
          </cell>
        </row>
        <row r="2982">
          <cell r="A2982">
            <v>2994</v>
          </cell>
          <cell r="B2982" t="str">
            <v>katleho</v>
          </cell>
          <cell r="C2982" t="str">
            <v>MALEBANA</v>
          </cell>
          <cell r="E2982" t="str">
            <v>F</v>
          </cell>
          <cell r="F2982" t="str">
            <v>G10/2</v>
          </cell>
          <cell r="G2982" t="str">
            <v>CGA</v>
          </cell>
        </row>
        <row r="2983">
          <cell r="A2983">
            <v>2995</v>
          </cell>
          <cell r="B2983" t="str">
            <v>khutsho</v>
          </cell>
          <cell r="C2983" t="str">
            <v>MALEBANA</v>
          </cell>
          <cell r="D2983" t="str">
            <v>B</v>
          </cell>
          <cell r="E2983" t="str">
            <v>F</v>
          </cell>
          <cell r="F2983" t="str">
            <v>G10/2</v>
          </cell>
          <cell r="G2983" t="str">
            <v>CGA</v>
          </cell>
        </row>
        <row r="2984">
          <cell r="A2984">
            <v>2996</v>
          </cell>
          <cell r="B2984" t="str">
            <v>nokuthula</v>
          </cell>
          <cell r="C2984" t="str">
            <v>MHLANGA</v>
          </cell>
          <cell r="D2984" t="str">
            <v>B</v>
          </cell>
          <cell r="E2984" t="str">
            <v>F</v>
          </cell>
          <cell r="F2984" t="str">
            <v>G10/2</v>
          </cell>
          <cell r="G2984" t="str">
            <v>CGA</v>
          </cell>
        </row>
        <row r="2985">
          <cell r="A2985">
            <v>2997</v>
          </cell>
          <cell r="B2985" t="str">
            <v>mbali</v>
          </cell>
          <cell r="C2985" t="str">
            <v>MODISANE</v>
          </cell>
          <cell r="D2985" t="str">
            <v>B</v>
          </cell>
          <cell r="E2985" t="str">
            <v>F</v>
          </cell>
          <cell r="F2985" t="str">
            <v>G10/2</v>
          </cell>
          <cell r="G2985" t="str">
            <v>CGA</v>
          </cell>
        </row>
        <row r="2986">
          <cell r="A2986">
            <v>2998</v>
          </cell>
          <cell r="B2986" t="str">
            <v>mapaseka</v>
          </cell>
          <cell r="C2986" t="str">
            <v>MONGATANE</v>
          </cell>
          <cell r="D2986" t="str">
            <v>B</v>
          </cell>
          <cell r="E2986" t="str">
            <v>F</v>
          </cell>
          <cell r="F2986" t="str">
            <v>G10/2</v>
          </cell>
          <cell r="G2986" t="str">
            <v>CGA</v>
          </cell>
        </row>
        <row r="2987">
          <cell r="A2987">
            <v>2999</v>
          </cell>
          <cell r="B2987" t="str">
            <v>ayanda</v>
          </cell>
          <cell r="C2987" t="str">
            <v>NJODI</v>
          </cell>
          <cell r="D2987" t="str">
            <v>B</v>
          </cell>
          <cell r="E2987" t="str">
            <v>F</v>
          </cell>
          <cell r="F2987" t="str">
            <v>G10/2</v>
          </cell>
          <cell r="G2987" t="str">
            <v>CGA</v>
          </cell>
        </row>
        <row r="2988">
          <cell r="A2988">
            <v>3000</v>
          </cell>
          <cell r="B2988" t="str">
            <v>karabo</v>
          </cell>
          <cell r="C2988" t="str">
            <v>RABOTAPI</v>
          </cell>
          <cell r="E2988" t="str">
            <v>F</v>
          </cell>
          <cell r="F2988" t="str">
            <v>G10/2</v>
          </cell>
          <cell r="G2988" t="str">
            <v>CGA</v>
          </cell>
        </row>
        <row r="2989">
          <cell r="A2989">
            <v>3001</v>
          </cell>
          <cell r="B2989" t="str">
            <v>katego</v>
          </cell>
          <cell r="C2989" t="str">
            <v>SESING</v>
          </cell>
          <cell r="D2989" t="str">
            <v>B</v>
          </cell>
          <cell r="E2989" t="str">
            <v>F</v>
          </cell>
          <cell r="F2989" t="str">
            <v>G10/2</v>
          </cell>
          <cell r="G2989" t="str">
            <v>CGA</v>
          </cell>
        </row>
        <row r="2990">
          <cell r="A2990">
            <v>3082</v>
          </cell>
          <cell r="B2990" t="str">
            <v>anita</v>
          </cell>
          <cell r="C2990" t="str">
            <v>ZONDO</v>
          </cell>
          <cell r="D2990" t="str">
            <v>B</v>
          </cell>
          <cell r="E2990" t="str">
            <v>F</v>
          </cell>
          <cell r="F2990" t="str">
            <v>G10/2</v>
          </cell>
          <cell r="G2990" t="str">
            <v>CGA</v>
          </cell>
        </row>
        <row r="2991">
          <cell r="A2991">
            <v>3002</v>
          </cell>
          <cell r="B2991" t="str">
            <v>lize-mari</v>
          </cell>
          <cell r="C2991" t="str">
            <v>DE BEER</v>
          </cell>
          <cell r="D2991" t="str">
            <v>W</v>
          </cell>
          <cell r="E2991" t="str">
            <v>F</v>
          </cell>
          <cell r="F2991" t="str">
            <v>G11/3</v>
          </cell>
          <cell r="G2991" t="str">
            <v>CGA</v>
          </cell>
        </row>
        <row r="2992">
          <cell r="A2992">
            <v>3003</v>
          </cell>
          <cell r="B2992" t="str">
            <v>teneal</v>
          </cell>
          <cell r="C2992" t="str">
            <v>DE JONG</v>
          </cell>
          <cell r="D2992" t="str">
            <v>W</v>
          </cell>
          <cell r="E2992" t="str">
            <v>F</v>
          </cell>
          <cell r="F2992" t="str">
            <v>G11/3</v>
          </cell>
          <cell r="G2992" t="str">
            <v>CGA</v>
          </cell>
        </row>
        <row r="2993">
          <cell r="A2993">
            <v>3004</v>
          </cell>
          <cell r="B2993" t="str">
            <v>zinhle</v>
          </cell>
          <cell r="C2993" t="str">
            <v>MAEPA</v>
          </cell>
          <cell r="D2993" t="str">
            <v>B</v>
          </cell>
          <cell r="E2993" t="str">
            <v>F</v>
          </cell>
          <cell r="F2993" t="str">
            <v>G11/3</v>
          </cell>
          <cell r="G2993" t="str">
            <v>CGA</v>
          </cell>
        </row>
        <row r="2994">
          <cell r="A2994">
            <v>3005</v>
          </cell>
          <cell r="B2994" t="str">
            <v>nthatisi</v>
          </cell>
          <cell r="C2994" t="str">
            <v>MAROLE</v>
          </cell>
          <cell r="D2994" t="str">
            <v>B</v>
          </cell>
          <cell r="E2994" t="str">
            <v>F</v>
          </cell>
          <cell r="F2994" t="str">
            <v>G11/3</v>
          </cell>
          <cell r="G2994" t="str">
            <v>CGA</v>
          </cell>
        </row>
        <row r="2995">
          <cell r="A2995">
            <v>3006</v>
          </cell>
          <cell r="B2995" t="str">
            <v>nolia</v>
          </cell>
          <cell r="C2995" t="str">
            <v>MARUTA</v>
          </cell>
          <cell r="E2995" t="str">
            <v>F</v>
          </cell>
          <cell r="F2995" t="str">
            <v>G11/3</v>
          </cell>
          <cell r="G2995" t="str">
            <v>CGA</v>
          </cell>
        </row>
        <row r="2996">
          <cell r="A2996">
            <v>3007</v>
          </cell>
          <cell r="B2996" t="str">
            <v>polite</v>
          </cell>
          <cell r="C2996" t="str">
            <v>MBOKANE</v>
          </cell>
          <cell r="D2996" t="str">
            <v>B</v>
          </cell>
          <cell r="E2996" t="str">
            <v>F</v>
          </cell>
          <cell r="F2996" t="str">
            <v>G11/3</v>
          </cell>
          <cell r="G2996" t="str">
            <v>CGA</v>
          </cell>
        </row>
        <row r="2997">
          <cell r="A2997">
            <v>3008</v>
          </cell>
          <cell r="B2997" t="str">
            <v>chemene</v>
          </cell>
          <cell r="C2997" t="str">
            <v>MENTZ</v>
          </cell>
          <cell r="D2997" t="str">
            <v>W</v>
          </cell>
          <cell r="E2997" t="str">
            <v>F</v>
          </cell>
          <cell r="F2997" t="str">
            <v>G11/3</v>
          </cell>
          <cell r="G2997" t="str">
            <v>CGA</v>
          </cell>
        </row>
        <row r="2998">
          <cell r="A2998">
            <v>3009</v>
          </cell>
          <cell r="B2998" t="str">
            <v>paballo</v>
          </cell>
          <cell r="C2998" t="str">
            <v>MGWANGQA</v>
          </cell>
          <cell r="D2998" t="str">
            <v>B</v>
          </cell>
          <cell r="E2998" t="str">
            <v>F</v>
          </cell>
          <cell r="F2998" t="str">
            <v>G11/3</v>
          </cell>
          <cell r="G2998" t="str">
            <v>CGA</v>
          </cell>
        </row>
        <row r="2999">
          <cell r="A2999">
            <v>3010</v>
          </cell>
          <cell r="B2999" t="str">
            <v> mathapelo</v>
          </cell>
          <cell r="C2999" t="str">
            <v>MOLEFE</v>
          </cell>
          <cell r="D2999" t="str">
            <v>B</v>
          </cell>
          <cell r="E2999" t="str">
            <v>F</v>
          </cell>
          <cell r="F2999" t="str">
            <v>G11/3</v>
          </cell>
          <cell r="G2999" t="str">
            <v>CGA</v>
          </cell>
        </row>
        <row r="3000">
          <cell r="A3000">
            <v>3011</v>
          </cell>
          <cell r="B3000" t="str">
            <v>reamogetse</v>
          </cell>
          <cell r="C3000" t="str">
            <v>RAGEDI</v>
          </cell>
          <cell r="D3000" t="str">
            <v>B</v>
          </cell>
          <cell r="E3000" t="str">
            <v>F</v>
          </cell>
          <cell r="F3000" t="str">
            <v>G11/3</v>
          </cell>
          <cell r="G3000" t="str">
            <v>CGA</v>
          </cell>
        </row>
        <row r="3001">
          <cell r="A3001">
            <v>3012</v>
          </cell>
          <cell r="B3001" t="str">
            <v>megan</v>
          </cell>
          <cell r="C3001" t="str">
            <v>ROOME</v>
          </cell>
          <cell r="D3001" t="str">
            <v>W</v>
          </cell>
          <cell r="E3001" t="str">
            <v>F</v>
          </cell>
          <cell r="F3001" t="str">
            <v>G11/3</v>
          </cell>
          <cell r="G3001" t="str">
            <v>CGA</v>
          </cell>
        </row>
        <row r="3002">
          <cell r="A3002">
            <v>3013</v>
          </cell>
          <cell r="B3002" t="str">
            <v>shannon</v>
          </cell>
          <cell r="C3002" t="str">
            <v>ADENDORFF</v>
          </cell>
          <cell r="D3002" t="str">
            <v>W</v>
          </cell>
          <cell r="E3002" t="str">
            <v>F</v>
          </cell>
          <cell r="F3002" t="str">
            <v>G12/3</v>
          </cell>
          <cell r="G3002" t="str">
            <v>CGA</v>
          </cell>
        </row>
        <row r="3003">
          <cell r="A3003">
            <v>3014</v>
          </cell>
          <cell r="B3003" t="str">
            <v>kiara</v>
          </cell>
          <cell r="C3003" t="str">
            <v>DE LANGE</v>
          </cell>
          <cell r="D3003" t="str">
            <v>W</v>
          </cell>
          <cell r="E3003" t="str">
            <v>F</v>
          </cell>
          <cell r="F3003" t="str">
            <v>G12/3</v>
          </cell>
          <cell r="G3003" t="str">
            <v>CGA</v>
          </cell>
        </row>
        <row r="3004">
          <cell r="A3004">
            <v>3015</v>
          </cell>
          <cell r="B3004" t="str">
            <v>kaitlyn</v>
          </cell>
          <cell r="C3004" t="str">
            <v>DU PLESSIS</v>
          </cell>
          <cell r="D3004" t="str">
            <v>W</v>
          </cell>
          <cell r="E3004" t="str">
            <v>F</v>
          </cell>
          <cell r="F3004" t="str">
            <v>G12/3</v>
          </cell>
          <cell r="G3004" t="str">
            <v>CGA</v>
          </cell>
        </row>
        <row r="3005">
          <cell r="A3005">
            <v>3016</v>
          </cell>
          <cell r="B3005" t="str">
            <v>kitso</v>
          </cell>
          <cell r="C3005" t="str">
            <v>GAOREKWE</v>
          </cell>
          <cell r="D3005" t="str">
            <v>W</v>
          </cell>
          <cell r="E3005" t="str">
            <v>F</v>
          </cell>
          <cell r="F3005" t="str">
            <v>G12/3</v>
          </cell>
          <cell r="G3005" t="str">
            <v>CGA</v>
          </cell>
        </row>
        <row r="3006">
          <cell r="A3006">
            <v>3017</v>
          </cell>
          <cell r="B3006" t="str">
            <v>loghan</v>
          </cell>
          <cell r="C3006" t="str">
            <v>GRAY</v>
          </cell>
          <cell r="D3006" t="str">
            <v>W</v>
          </cell>
          <cell r="E3006" t="str">
            <v>F</v>
          </cell>
          <cell r="F3006" t="str">
            <v>G12/3</v>
          </cell>
          <cell r="G3006" t="str">
            <v>CGA</v>
          </cell>
        </row>
        <row r="3007">
          <cell r="A3007">
            <v>3018</v>
          </cell>
          <cell r="B3007" t="str">
            <v>tesmeque</v>
          </cell>
          <cell r="C3007" t="str">
            <v>MARITZ</v>
          </cell>
          <cell r="D3007" t="str">
            <v>W</v>
          </cell>
          <cell r="E3007" t="str">
            <v>F</v>
          </cell>
          <cell r="F3007" t="str">
            <v>G12/3</v>
          </cell>
          <cell r="G3007" t="str">
            <v>CGA</v>
          </cell>
        </row>
        <row r="3008">
          <cell r="A3008">
            <v>3019</v>
          </cell>
          <cell r="B3008" t="str">
            <v>naledi</v>
          </cell>
          <cell r="C3008" t="str">
            <v>MOTHOGWANE</v>
          </cell>
          <cell r="D3008" t="str">
            <v>B</v>
          </cell>
          <cell r="E3008" t="str">
            <v>F</v>
          </cell>
          <cell r="F3008" t="str">
            <v>G12/3</v>
          </cell>
          <cell r="G3008" t="str">
            <v>CGA</v>
          </cell>
        </row>
        <row r="3009">
          <cell r="A3009">
            <v>3020</v>
          </cell>
          <cell r="B3009" t="str">
            <v>lee sue</v>
          </cell>
          <cell r="C3009" t="str">
            <v>NYATHI</v>
          </cell>
          <cell r="D3009" t="str">
            <v>B</v>
          </cell>
          <cell r="E3009" t="str">
            <v>F</v>
          </cell>
          <cell r="F3009" t="str">
            <v>G12/3</v>
          </cell>
          <cell r="G3009" t="str">
            <v>CGA</v>
          </cell>
        </row>
        <row r="3010">
          <cell r="A3010">
            <v>3021</v>
          </cell>
          <cell r="B3010" t="str">
            <v>hanri</v>
          </cell>
          <cell r="C3010" t="str">
            <v>PRETORIUS</v>
          </cell>
          <cell r="D3010" t="str">
            <v>W</v>
          </cell>
          <cell r="E3010" t="str">
            <v>F</v>
          </cell>
          <cell r="F3010" t="str">
            <v>G12/3</v>
          </cell>
          <cell r="G3010" t="str">
            <v>CGA</v>
          </cell>
        </row>
        <row r="3011">
          <cell r="A3011">
            <v>3022</v>
          </cell>
          <cell r="B3011" t="str">
            <v>chenelle</v>
          </cell>
          <cell r="C3011" t="str">
            <v>AXSEL</v>
          </cell>
          <cell r="D3011" t="str">
            <v>W</v>
          </cell>
          <cell r="E3011" t="str">
            <v>F</v>
          </cell>
          <cell r="F3011" t="str">
            <v>G13/3</v>
          </cell>
          <cell r="G3011" t="str">
            <v>CGA</v>
          </cell>
        </row>
        <row r="3012">
          <cell r="A3012">
            <v>3023</v>
          </cell>
          <cell r="B3012" t="str">
            <v>helen</v>
          </cell>
          <cell r="C3012" t="str">
            <v>COCKERAN</v>
          </cell>
          <cell r="D3012" t="str">
            <v>W</v>
          </cell>
          <cell r="E3012" t="str">
            <v>F</v>
          </cell>
          <cell r="F3012" t="str">
            <v>G13/3</v>
          </cell>
          <cell r="G3012" t="str">
            <v>CGA</v>
          </cell>
        </row>
        <row r="3013">
          <cell r="A3013">
            <v>3024</v>
          </cell>
          <cell r="B3013" t="str">
            <v>camryn</v>
          </cell>
          <cell r="C3013" t="str">
            <v>DE MEYER</v>
          </cell>
          <cell r="D3013" t="str">
            <v>W</v>
          </cell>
          <cell r="E3013" t="str">
            <v>F</v>
          </cell>
          <cell r="F3013" t="str">
            <v>G13/3</v>
          </cell>
          <cell r="G3013" t="str">
            <v>CGA</v>
          </cell>
        </row>
        <row r="3014">
          <cell r="A3014">
            <v>3025</v>
          </cell>
          <cell r="B3014" t="str">
            <v>chloe</v>
          </cell>
          <cell r="C3014" t="str">
            <v>DIEDERICKS-BOUDOURIS</v>
          </cell>
          <cell r="D3014" t="str">
            <v>W</v>
          </cell>
          <cell r="E3014" t="str">
            <v>F</v>
          </cell>
          <cell r="F3014" t="str">
            <v>G13/3</v>
          </cell>
          <cell r="G3014" t="str">
            <v>CGA</v>
          </cell>
        </row>
        <row r="3015">
          <cell r="A3015">
            <v>3026</v>
          </cell>
          <cell r="B3015" t="str">
            <v>makgwarane</v>
          </cell>
          <cell r="C3015" t="str">
            <v>DIEKETSENG</v>
          </cell>
          <cell r="E3015" t="str">
            <v>F</v>
          </cell>
          <cell r="F3015" t="str">
            <v>G13/3</v>
          </cell>
          <cell r="G3015" t="str">
            <v>CGA</v>
          </cell>
        </row>
        <row r="3016">
          <cell r="A3016">
            <v>3027</v>
          </cell>
          <cell r="B3016" t="str">
            <v>nonhlanhla</v>
          </cell>
          <cell r="C3016" t="str">
            <v>DLAMINI</v>
          </cell>
          <cell r="D3016" t="str">
            <v>B</v>
          </cell>
          <cell r="E3016" t="str">
            <v>F</v>
          </cell>
          <cell r="F3016" t="str">
            <v>G13/3</v>
          </cell>
          <cell r="G3016" t="str">
            <v>CGA</v>
          </cell>
        </row>
        <row r="3017">
          <cell r="A3017">
            <v>3028</v>
          </cell>
          <cell r="B3017" t="str">
            <v>ntombi</v>
          </cell>
          <cell r="C3017" t="str">
            <v>GUMEDE</v>
          </cell>
          <cell r="D3017" t="str">
            <v>B</v>
          </cell>
          <cell r="E3017" t="str">
            <v>F</v>
          </cell>
          <cell r="F3017" t="str">
            <v>G13/3</v>
          </cell>
          <cell r="G3017" t="str">
            <v>CGA</v>
          </cell>
        </row>
        <row r="3018">
          <cell r="A3018">
            <v>3029</v>
          </cell>
          <cell r="B3018" t="str">
            <v>hlengiwe</v>
          </cell>
          <cell r="C3018" t="str">
            <v>NKOSI</v>
          </cell>
          <cell r="D3018" t="str">
            <v>B</v>
          </cell>
          <cell r="E3018" t="str">
            <v>F</v>
          </cell>
          <cell r="F3018" t="str">
            <v>G13/3</v>
          </cell>
          <cell r="G3018" t="str">
            <v>CGA</v>
          </cell>
        </row>
        <row r="3019">
          <cell r="A3019">
            <v>3030</v>
          </cell>
          <cell r="B3019" t="str">
            <v>lebo</v>
          </cell>
          <cell r="C3019" t="str">
            <v>NKOYANE</v>
          </cell>
          <cell r="D3019" t="str">
            <v>B</v>
          </cell>
          <cell r="E3019" t="str">
            <v>F</v>
          </cell>
          <cell r="F3019" t="str">
            <v>G13/3</v>
          </cell>
          <cell r="G3019" t="str">
            <v>CGA</v>
          </cell>
        </row>
        <row r="3020">
          <cell r="A3020">
            <v>3031</v>
          </cell>
          <cell r="B3020" t="str">
            <v>sedibeng</v>
          </cell>
          <cell r="C3020" t="str">
            <v>SAOKGA</v>
          </cell>
          <cell r="D3020" t="str">
            <v>B</v>
          </cell>
          <cell r="E3020" t="str">
            <v>F</v>
          </cell>
          <cell r="F3020" t="str">
            <v>G13/3</v>
          </cell>
          <cell r="G3020" t="str">
            <v>CGA</v>
          </cell>
        </row>
        <row r="3021">
          <cell r="A3021">
            <v>3032</v>
          </cell>
          <cell r="B3021" t="str">
            <v>lika</v>
          </cell>
          <cell r="C3021" t="str">
            <v>STRYDOM</v>
          </cell>
          <cell r="D3021" t="str">
            <v>W</v>
          </cell>
          <cell r="E3021" t="str">
            <v>F</v>
          </cell>
          <cell r="F3021" t="str">
            <v>G13/3</v>
          </cell>
          <cell r="G3021" t="str">
            <v>CGA</v>
          </cell>
        </row>
        <row r="3022">
          <cell r="A3022">
            <v>3033</v>
          </cell>
          <cell r="B3022" t="str">
            <v>abigail</v>
          </cell>
          <cell r="C3022" t="str">
            <v>SWEENEY</v>
          </cell>
          <cell r="D3022" t="str">
            <v>W</v>
          </cell>
          <cell r="E3022" t="str">
            <v>F</v>
          </cell>
          <cell r="F3022" t="str">
            <v>G13/3</v>
          </cell>
          <cell r="G3022" t="str">
            <v>CGA</v>
          </cell>
        </row>
        <row r="3023">
          <cell r="A3023">
            <v>3034</v>
          </cell>
          <cell r="B3023" t="str">
            <v>amy</v>
          </cell>
          <cell r="C3023" t="str">
            <v>VAN STADEN</v>
          </cell>
          <cell r="D3023" t="str">
            <v>W</v>
          </cell>
          <cell r="E3023" t="str">
            <v>F</v>
          </cell>
          <cell r="F3023" t="str">
            <v>G13/3</v>
          </cell>
          <cell r="G3023" t="str">
            <v>CGA</v>
          </cell>
        </row>
        <row r="3024">
          <cell r="A3024">
            <v>3035</v>
          </cell>
          <cell r="B3024" t="str">
            <v>tenike</v>
          </cell>
          <cell r="C3024" t="str">
            <v>BLUNDEN</v>
          </cell>
          <cell r="D3024" t="str">
            <v>W</v>
          </cell>
          <cell r="E3024" t="str">
            <v>F</v>
          </cell>
          <cell r="F3024" t="str">
            <v>G14/4</v>
          </cell>
          <cell r="G3024" t="str">
            <v>CGA</v>
          </cell>
        </row>
        <row r="3025">
          <cell r="A3025">
            <v>3036</v>
          </cell>
          <cell r="B3025" t="str">
            <v>makwena</v>
          </cell>
          <cell r="C3025" t="str">
            <v>CHOKOE</v>
          </cell>
          <cell r="D3025" t="str">
            <v>B</v>
          </cell>
          <cell r="E3025" t="str">
            <v>F</v>
          </cell>
          <cell r="F3025" t="str">
            <v>G14/4</v>
          </cell>
          <cell r="G3025" t="str">
            <v>CGA</v>
          </cell>
        </row>
        <row r="3026">
          <cell r="A3026">
            <v>3037</v>
          </cell>
          <cell r="B3026" t="str">
            <v>palesa</v>
          </cell>
          <cell r="C3026" t="str">
            <v>LELIMO</v>
          </cell>
          <cell r="D3026" t="str">
            <v>B</v>
          </cell>
          <cell r="E3026" t="str">
            <v>F</v>
          </cell>
          <cell r="F3026" t="str">
            <v>G14/4</v>
          </cell>
          <cell r="G3026" t="str">
            <v>CGA</v>
          </cell>
        </row>
        <row r="3027">
          <cell r="A3027">
            <v>3038</v>
          </cell>
          <cell r="B3027" t="str">
            <v>naledi</v>
          </cell>
          <cell r="C3027" t="str">
            <v>MAKGATHA</v>
          </cell>
          <cell r="D3027" t="str">
            <v>B</v>
          </cell>
          <cell r="E3027" t="str">
            <v>F</v>
          </cell>
          <cell r="F3027" t="str">
            <v>G14/4</v>
          </cell>
          <cell r="G3027" t="str">
            <v>CGA</v>
          </cell>
        </row>
        <row r="3028">
          <cell r="A3028">
            <v>3039</v>
          </cell>
          <cell r="B3028" t="str">
            <v>khunedi</v>
          </cell>
          <cell r="C3028" t="str">
            <v>MASHISHI </v>
          </cell>
          <cell r="D3028" t="str">
            <v>B</v>
          </cell>
          <cell r="E3028" t="str">
            <v>F</v>
          </cell>
          <cell r="F3028" t="str">
            <v>G14/4</v>
          </cell>
          <cell r="G3028" t="str">
            <v>CGA</v>
          </cell>
        </row>
        <row r="3029">
          <cell r="A3029">
            <v>3040</v>
          </cell>
          <cell r="B3029" t="str">
            <v>phemelo</v>
          </cell>
          <cell r="C3029" t="str">
            <v>MATSHABA</v>
          </cell>
          <cell r="D3029" t="str">
            <v>B</v>
          </cell>
          <cell r="E3029" t="str">
            <v>F</v>
          </cell>
          <cell r="F3029" t="str">
            <v>G14/4</v>
          </cell>
          <cell r="G3029" t="str">
            <v>CGA</v>
          </cell>
        </row>
        <row r="3030">
          <cell r="A3030">
            <v>3041</v>
          </cell>
          <cell r="B3030" t="str">
            <v>segomotsi</v>
          </cell>
          <cell r="C3030" t="str">
            <v>SEDIMO</v>
          </cell>
          <cell r="D3030" t="str">
            <v>B</v>
          </cell>
          <cell r="E3030" t="str">
            <v>F</v>
          </cell>
          <cell r="F3030" t="str">
            <v>G14/4</v>
          </cell>
          <cell r="G3030" t="str">
            <v>CGA</v>
          </cell>
        </row>
        <row r="3031">
          <cell r="A3031">
            <v>3042</v>
          </cell>
          <cell r="B3031" t="str">
            <v>kgopotso</v>
          </cell>
          <cell r="C3031" t="str">
            <v>SHOKANE</v>
          </cell>
          <cell r="D3031" t="str">
            <v>B</v>
          </cell>
          <cell r="E3031" t="str">
            <v>F</v>
          </cell>
          <cell r="F3031" t="str">
            <v>G14/4</v>
          </cell>
          <cell r="G3031" t="str">
            <v>CGA</v>
          </cell>
        </row>
        <row r="3032">
          <cell r="A3032">
            <v>3043</v>
          </cell>
          <cell r="B3032" t="str">
            <v>ntokozo</v>
          </cell>
          <cell r="C3032" t="str">
            <v>TLOU</v>
          </cell>
          <cell r="D3032" t="str">
            <v>B</v>
          </cell>
          <cell r="E3032" t="str">
            <v>F</v>
          </cell>
          <cell r="F3032" t="str">
            <v>G14/4</v>
          </cell>
          <cell r="G3032" t="str">
            <v>CGA</v>
          </cell>
        </row>
        <row r="3033">
          <cell r="A3033">
            <v>3044</v>
          </cell>
          <cell r="B3033" t="str">
            <v>charlene</v>
          </cell>
          <cell r="C3033" t="str">
            <v>VAN JAARSVELD</v>
          </cell>
          <cell r="D3033" t="str">
            <v>W</v>
          </cell>
          <cell r="E3033" t="str">
            <v>F</v>
          </cell>
          <cell r="F3033" t="str">
            <v>G14/4</v>
          </cell>
          <cell r="G3033" t="str">
            <v>CGA</v>
          </cell>
        </row>
        <row r="3034">
          <cell r="A3034">
            <v>3045</v>
          </cell>
          <cell r="B3034" t="str">
            <v>ciara</v>
          </cell>
          <cell r="C3034" t="str">
            <v>BLUNDEN</v>
          </cell>
          <cell r="D3034" t="str">
            <v>W</v>
          </cell>
          <cell r="E3034" t="str">
            <v>F</v>
          </cell>
          <cell r="F3034" t="str">
            <v>G15/4</v>
          </cell>
          <cell r="G3034" t="str">
            <v>CGA</v>
          </cell>
        </row>
        <row r="3035">
          <cell r="A3035">
            <v>3046</v>
          </cell>
          <cell r="B3035" t="str">
            <v>tayla</v>
          </cell>
          <cell r="C3035" t="str">
            <v>BOSMAN</v>
          </cell>
          <cell r="D3035" t="str">
            <v>W</v>
          </cell>
          <cell r="E3035" t="str">
            <v>F</v>
          </cell>
          <cell r="F3035" t="str">
            <v>G15/4</v>
          </cell>
          <cell r="G3035" t="str">
            <v>CGA</v>
          </cell>
        </row>
        <row r="3036">
          <cell r="A3036">
            <v>3047</v>
          </cell>
          <cell r="B3036" t="str">
            <v>jolandi</v>
          </cell>
          <cell r="C3036" t="str">
            <v>DE BEER</v>
          </cell>
          <cell r="D3036" t="str">
            <v>W</v>
          </cell>
          <cell r="E3036" t="str">
            <v>F</v>
          </cell>
          <cell r="F3036" t="str">
            <v>G15/4</v>
          </cell>
          <cell r="G3036" t="str">
            <v>CGA</v>
          </cell>
        </row>
        <row r="3037">
          <cell r="A3037">
            <v>3048</v>
          </cell>
          <cell r="B3037" t="str">
            <v>jennifer</v>
          </cell>
          <cell r="C3037" t="str">
            <v>GREIG</v>
          </cell>
          <cell r="D3037" t="str">
            <v>W</v>
          </cell>
          <cell r="E3037" t="str">
            <v>F</v>
          </cell>
          <cell r="F3037" t="str">
            <v>G15/4</v>
          </cell>
          <cell r="G3037" t="str">
            <v>CGA</v>
          </cell>
        </row>
        <row r="3038">
          <cell r="A3038">
            <v>3049</v>
          </cell>
          <cell r="B3038" t="str">
            <v>ntokoza</v>
          </cell>
          <cell r="C3038" t="str">
            <v>GUMEDE</v>
          </cell>
          <cell r="D3038" t="str">
            <v>B</v>
          </cell>
          <cell r="E3038" t="str">
            <v>F</v>
          </cell>
          <cell r="F3038" t="str">
            <v>G15/4</v>
          </cell>
          <cell r="G3038" t="str">
            <v>CGA</v>
          </cell>
        </row>
        <row r="3039">
          <cell r="A3039">
            <v>3050</v>
          </cell>
          <cell r="B3039" t="str">
            <v>sue-caiylen</v>
          </cell>
          <cell r="C3039" t="str">
            <v>KORKIE</v>
          </cell>
          <cell r="D3039" t="str">
            <v>W</v>
          </cell>
          <cell r="E3039" t="str">
            <v>F</v>
          </cell>
          <cell r="F3039" t="str">
            <v>G15/4</v>
          </cell>
          <cell r="G3039" t="str">
            <v>CGA</v>
          </cell>
        </row>
        <row r="3040">
          <cell r="A3040">
            <v>3051</v>
          </cell>
          <cell r="B3040" t="str">
            <v>sinesipho</v>
          </cell>
          <cell r="C3040" t="str">
            <v>KREWU</v>
          </cell>
          <cell r="D3040" t="str">
            <v>B</v>
          </cell>
          <cell r="E3040" t="str">
            <v>F</v>
          </cell>
          <cell r="F3040" t="str">
            <v>G15/4</v>
          </cell>
          <cell r="G3040" t="str">
            <v>CGA</v>
          </cell>
        </row>
        <row r="3041">
          <cell r="A3041">
            <v>3052</v>
          </cell>
          <cell r="B3041" t="str">
            <v>neyma</v>
          </cell>
          <cell r="C3041" t="str">
            <v>MAZIBUKO</v>
          </cell>
          <cell r="D3041" t="str">
            <v>B</v>
          </cell>
          <cell r="E3041" t="str">
            <v>F</v>
          </cell>
          <cell r="F3041" t="str">
            <v>G15/4</v>
          </cell>
          <cell r="G3041" t="str">
            <v>CGA</v>
          </cell>
        </row>
        <row r="3042">
          <cell r="A3042">
            <v>3053</v>
          </cell>
          <cell r="B3042" t="str">
            <v>ashley</v>
          </cell>
          <cell r="C3042" t="str">
            <v>MINNIE</v>
          </cell>
          <cell r="D3042" t="str">
            <v>W</v>
          </cell>
          <cell r="E3042" t="str">
            <v>F</v>
          </cell>
          <cell r="F3042" t="str">
            <v>G15/4</v>
          </cell>
          <cell r="G3042" t="str">
            <v>CGA</v>
          </cell>
        </row>
        <row r="3043">
          <cell r="A3043">
            <v>3054</v>
          </cell>
          <cell r="B3043" t="str">
            <v>polenah</v>
          </cell>
          <cell r="C3043" t="str">
            <v>MOKGALA</v>
          </cell>
          <cell r="D3043" t="str">
            <v>B</v>
          </cell>
          <cell r="E3043" t="str">
            <v>F</v>
          </cell>
          <cell r="F3043" t="str">
            <v>G15/4</v>
          </cell>
          <cell r="G3043" t="str">
            <v>CGA</v>
          </cell>
        </row>
        <row r="3044">
          <cell r="A3044">
            <v>3055</v>
          </cell>
          <cell r="B3044" t="str">
            <v>emilie</v>
          </cell>
          <cell r="C3044" t="str">
            <v>NELSON</v>
          </cell>
          <cell r="D3044" t="str">
            <v>W</v>
          </cell>
          <cell r="E3044" t="str">
            <v>F</v>
          </cell>
          <cell r="F3044" t="str">
            <v>G15/4</v>
          </cell>
          <cell r="G3044" t="str">
            <v>CGA</v>
          </cell>
        </row>
        <row r="3045">
          <cell r="A3045">
            <v>3056</v>
          </cell>
          <cell r="B3045" t="str">
            <v>corlize</v>
          </cell>
          <cell r="C3045" t="str">
            <v>STOLTZ</v>
          </cell>
          <cell r="D3045" t="str">
            <v>W</v>
          </cell>
          <cell r="E3045" t="str">
            <v>F</v>
          </cell>
          <cell r="F3045" t="str">
            <v>G15/4</v>
          </cell>
          <cell r="G3045" t="str">
            <v>CGA</v>
          </cell>
        </row>
        <row r="3046">
          <cell r="A3046">
            <v>3057</v>
          </cell>
          <cell r="B3046" t="str">
            <v>kimberley</v>
          </cell>
          <cell r="C3046" t="str">
            <v>SWANEPOEL</v>
          </cell>
          <cell r="D3046" t="str">
            <v>W</v>
          </cell>
          <cell r="E3046" t="str">
            <v>F</v>
          </cell>
          <cell r="F3046" t="str">
            <v>G15/4</v>
          </cell>
          <cell r="G3046" t="str">
            <v>CGA</v>
          </cell>
        </row>
        <row r="3047">
          <cell r="A3047">
            <v>3058</v>
          </cell>
          <cell r="B3047" t="str">
            <v>shannon</v>
          </cell>
          <cell r="C3047" t="str">
            <v>BOTHA</v>
          </cell>
          <cell r="D3047" t="str">
            <v>W</v>
          </cell>
          <cell r="E3047" t="str">
            <v>F</v>
          </cell>
          <cell r="F3047" t="str">
            <v>G16/4</v>
          </cell>
          <cell r="G3047" t="str">
            <v>CGA</v>
          </cell>
        </row>
        <row r="3048">
          <cell r="A3048">
            <v>3059</v>
          </cell>
          <cell r="B3048" t="str">
            <v>chane</v>
          </cell>
          <cell r="C3048" t="str">
            <v>DE MEYER</v>
          </cell>
          <cell r="D3048" t="str">
            <v>W</v>
          </cell>
          <cell r="E3048" t="str">
            <v>F</v>
          </cell>
          <cell r="F3048" t="str">
            <v>G16/4</v>
          </cell>
          <cell r="G3048" t="str">
            <v>CGA</v>
          </cell>
        </row>
        <row r="3049">
          <cell r="A3049">
            <v>3060</v>
          </cell>
          <cell r="B3049" t="str">
            <v>tokelo</v>
          </cell>
          <cell r="C3049" t="str">
            <v>MATEBANE</v>
          </cell>
          <cell r="D3049" t="str">
            <v>B</v>
          </cell>
          <cell r="E3049" t="str">
            <v>F</v>
          </cell>
          <cell r="F3049" t="str">
            <v>G16/4</v>
          </cell>
          <cell r="G3049" t="str">
            <v>CGA</v>
          </cell>
        </row>
        <row r="3050">
          <cell r="A3050">
            <v>3061</v>
          </cell>
          <cell r="B3050" t="str">
            <v>thembesile</v>
          </cell>
          <cell r="C3050" t="str">
            <v>MTHETHO</v>
          </cell>
          <cell r="D3050" t="str">
            <v>B</v>
          </cell>
          <cell r="E3050" t="str">
            <v>F</v>
          </cell>
          <cell r="F3050" t="str">
            <v>G16/4</v>
          </cell>
          <cell r="G3050" t="str">
            <v>CGA</v>
          </cell>
        </row>
        <row r="3051">
          <cell r="A3051">
            <v>3062</v>
          </cell>
          <cell r="B3051" t="str">
            <v>thembi</v>
          </cell>
          <cell r="C3051" t="str">
            <v>MTHETHO</v>
          </cell>
          <cell r="D3051" t="str">
            <v>B</v>
          </cell>
          <cell r="E3051" t="str">
            <v>F</v>
          </cell>
          <cell r="F3051" t="str">
            <v>G16/4</v>
          </cell>
          <cell r="G3051" t="str">
            <v>CGA</v>
          </cell>
        </row>
        <row r="3052">
          <cell r="A3052">
            <v>3063</v>
          </cell>
          <cell r="B3052" t="str">
            <v>deneke</v>
          </cell>
          <cell r="C3052" t="str">
            <v>SNYMAN</v>
          </cell>
          <cell r="D3052" t="str">
            <v>W</v>
          </cell>
          <cell r="E3052" t="str">
            <v>F</v>
          </cell>
          <cell r="F3052" t="str">
            <v>G16/4</v>
          </cell>
          <cell r="G3052" t="str">
            <v>CGA</v>
          </cell>
        </row>
        <row r="3053">
          <cell r="A3053">
            <v>3064</v>
          </cell>
          <cell r="B3053" t="str">
            <v>mieke</v>
          </cell>
          <cell r="C3053" t="str">
            <v>WILKEN</v>
          </cell>
          <cell r="D3053" t="str">
            <v>W</v>
          </cell>
          <cell r="E3053" t="str">
            <v>F</v>
          </cell>
          <cell r="F3053" t="str">
            <v>G16/4</v>
          </cell>
          <cell r="G3053" t="str">
            <v>CGA</v>
          </cell>
        </row>
        <row r="3054">
          <cell r="A3054">
            <v>3065</v>
          </cell>
          <cell r="B3054" t="str">
            <v>bernedette</v>
          </cell>
          <cell r="C3054" t="str">
            <v>WILSON</v>
          </cell>
          <cell r="D3054" t="str">
            <v>B</v>
          </cell>
          <cell r="E3054" t="str">
            <v>F</v>
          </cell>
          <cell r="F3054" t="str">
            <v>G16/4</v>
          </cell>
          <cell r="G3054" t="str">
            <v>CGA</v>
          </cell>
        </row>
        <row r="3055">
          <cell r="A3055">
            <v>3066</v>
          </cell>
          <cell r="B3055" t="str">
            <v>macaela</v>
          </cell>
          <cell r="C3055" t="str">
            <v>BEZUIDENHOUT</v>
          </cell>
          <cell r="D3055" t="str">
            <v>B</v>
          </cell>
          <cell r="E3055" t="str">
            <v>F</v>
          </cell>
          <cell r="F3055" t="str">
            <v>G17/4</v>
          </cell>
          <cell r="G3055" t="str">
            <v>CGA</v>
          </cell>
        </row>
        <row r="3056">
          <cell r="A3056">
            <v>3067</v>
          </cell>
          <cell r="B3056" t="str">
            <v>gene</v>
          </cell>
          <cell r="C3056" t="str">
            <v>COETZEE</v>
          </cell>
          <cell r="D3056" t="str">
            <v>W</v>
          </cell>
          <cell r="E3056" t="str">
            <v>F</v>
          </cell>
          <cell r="F3056" t="str">
            <v>G17/4</v>
          </cell>
          <cell r="G3056" t="str">
            <v>CGA</v>
          </cell>
        </row>
        <row r="3057">
          <cell r="A3057">
            <v>3068</v>
          </cell>
          <cell r="B3057" t="str">
            <v>chante</v>
          </cell>
          <cell r="C3057" t="str">
            <v>DIXON</v>
          </cell>
          <cell r="D3057" t="str">
            <v>W</v>
          </cell>
          <cell r="E3057" t="str">
            <v>F</v>
          </cell>
          <cell r="F3057" t="str">
            <v>G17/4</v>
          </cell>
          <cell r="G3057" t="str">
            <v>CGA</v>
          </cell>
        </row>
        <row r="3058">
          <cell r="A3058">
            <v>3069</v>
          </cell>
          <cell r="B3058" t="str">
            <v>kenaleone</v>
          </cell>
          <cell r="C3058" t="str">
            <v>KUMILE</v>
          </cell>
          <cell r="D3058" t="str">
            <v>B</v>
          </cell>
          <cell r="E3058" t="str">
            <v>F</v>
          </cell>
          <cell r="F3058" t="str">
            <v>G17/4</v>
          </cell>
          <cell r="G3058" t="str">
            <v>CGA</v>
          </cell>
        </row>
        <row r="3059">
          <cell r="A3059">
            <v>3070</v>
          </cell>
          <cell r="B3059" t="str">
            <v>kayla</v>
          </cell>
          <cell r="C3059" t="str">
            <v>MINNIE</v>
          </cell>
          <cell r="D3059" t="str">
            <v>B</v>
          </cell>
          <cell r="E3059" t="str">
            <v>F</v>
          </cell>
          <cell r="F3059" t="str">
            <v>G17/4</v>
          </cell>
          <cell r="G3059" t="str">
            <v>CGA</v>
          </cell>
        </row>
        <row r="3060">
          <cell r="A3060">
            <v>3071</v>
          </cell>
          <cell r="B3060" t="str">
            <v>maria</v>
          </cell>
          <cell r="C3060" t="str">
            <v>MOSWEU</v>
          </cell>
          <cell r="D3060" t="str">
            <v>B</v>
          </cell>
          <cell r="E3060" t="str">
            <v>F</v>
          </cell>
          <cell r="F3060" t="str">
            <v>G17/4</v>
          </cell>
          <cell r="G3060" t="str">
            <v>CGA</v>
          </cell>
        </row>
        <row r="3061">
          <cell r="A3061">
            <v>3072</v>
          </cell>
          <cell r="B3061" t="str">
            <v>michaela</v>
          </cell>
          <cell r="C3061" t="str">
            <v>MURAT</v>
          </cell>
          <cell r="D3061" t="str">
            <v>W</v>
          </cell>
          <cell r="E3061" t="str">
            <v>F</v>
          </cell>
          <cell r="F3061" t="str">
            <v>G17/4</v>
          </cell>
          <cell r="G3061" t="str">
            <v>CGA</v>
          </cell>
        </row>
        <row r="3062">
          <cell r="A3062">
            <v>3073</v>
          </cell>
          <cell r="B3062" t="str">
            <v>felicia</v>
          </cell>
          <cell r="C3062" t="str">
            <v>NDOU</v>
          </cell>
          <cell r="D3062" t="str">
            <v>B</v>
          </cell>
          <cell r="E3062" t="str">
            <v>F</v>
          </cell>
          <cell r="F3062" t="str">
            <v>G17/4</v>
          </cell>
          <cell r="G3062" t="str">
            <v>CGA</v>
          </cell>
        </row>
        <row r="3063">
          <cell r="A3063">
            <v>3074</v>
          </cell>
          <cell r="B3063" t="str">
            <v>copeland</v>
          </cell>
          <cell r="C3063" t="str">
            <v>SARAH</v>
          </cell>
          <cell r="D3063" t="str">
            <v>W</v>
          </cell>
          <cell r="E3063" t="str">
            <v>F</v>
          </cell>
          <cell r="F3063" t="str">
            <v>G17/4</v>
          </cell>
          <cell r="G3063" t="str">
            <v>CGA</v>
          </cell>
        </row>
        <row r="3064">
          <cell r="A3064">
            <v>3075</v>
          </cell>
          <cell r="B3064" t="str">
            <v>ayanda</v>
          </cell>
          <cell r="C3064" t="str">
            <v>SEBETHA</v>
          </cell>
          <cell r="D3064" t="str">
            <v>B</v>
          </cell>
          <cell r="E3064" t="str">
            <v>F</v>
          </cell>
          <cell r="F3064" t="str">
            <v>G17/4</v>
          </cell>
          <cell r="G3064" t="str">
            <v>CGA</v>
          </cell>
        </row>
        <row r="3065">
          <cell r="A3065">
            <v>3076</v>
          </cell>
          <cell r="B3065" t="str">
            <v>sandra</v>
          </cell>
          <cell r="C3065" t="str">
            <v>WIJTENBURG</v>
          </cell>
          <cell r="D3065" t="str">
            <v>W</v>
          </cell>
          <cell r="E3065" t="str">
            <v>F</v>
          </cell>
          <cell r="F3065" t="str">
            <v>G17/4</v>
          </cell>
          <cell r="G3065" t="str">
            <v>CGA</v>
          </cell>
        </row>
        <row r="3066">
          <cell r="A3066">
            <v>3077</v>
          </cell>
          <cell r="B3066" t="str">
            <v>theko</v>
          </cell>
          <cell r="C3066" t="str">
            <v>BONTLE</v>
          </cell>
          <cell r="D3066" t="str">
            <v>B</v>
          </cell>
          <cell r="E3066" t="str">
            <v>F</v>
          </cell>
          <cell r="F3066" t="str">
            <v>G8/1</v>
          </cell>
          <cell r="G3066" t="str">
            <v>CGA</v>
          </cell>
        </row>
        <row r="3067">
          <cell r="A3067">
            <v>3078</v>
          </cell>
          <cell r="B3067" t="str">
            <v>tinyiko</v>
          </cell>
          <cell r="C3067" t="str">
            <v>MKHAWANA</v>
          </cell>
          <cell r="D3067" t="str">
            <v>B</v>
          </cell>
          <cell r="E3067" t="str">
            <v>F</v>
          </cell>
          <cell r="F3067" t="str">
            <v>G8/1</v>
          </cell>
          <cell r="G3067" t="str">
            <v>CGA</v>
          </cell>
        </row>
        <row r="3068">
          <cell r="A3068">
            <v>3079</v>
          </cell>
          <cell r="B3068" t="str">
            <v>amahle</v>
          </cell>
          <cell r="C3068" t="str">
            <v>PELE</v>
          </cell>
          <cell r="D3068" t="str">
            <v>B</v>
          </cell>
          <cell r="E3068" t="str">
            <v>F</v>
          </cell>
          <cell r="F3068" t="str">
            <v>G8/1</v>
          </cell>
          <cell r="G3068" t="str">
            <v>CGA</v>
          </cell>
        </row>
        <row r="3069">
          <cell r="A3069">
            <v>3080</v>
          </cell>
          <cell r="B3069" t="str">
            <v>rebecca</v>
          </cell>
          <cell r="C3069" t="str">
            <v>ROHREBECK</v>
          </cell>
          <cell r="D3069" t="str">
            <v>W</v>
          </cell>
          <cell r="E3069" t="str">
            <v>F</v>
          </cell>
          <cell r="F3069" t="str">
            <v>G8/1</v>
          </cell>
          <cell r="G3069" t="str">
            <v>CGA</v>
          </cell>
        </row>
        <row r="3070">
          <cell r="A3070">
            <v>3081</v>
          </cell>
          <cell r="B3070" t="str">
            <v>natalie</v>
          </cell>
          <cell r="C3070" t="str">
            <v>STRYDOM</v>
          </cell>
          <cell r="D3070" t="str">
            <v>W</v>
          </cell>
          <cell r="E3070" t="str">
            <v>F</v>
          </cell>
          <cell r="F3070" t="str">
            <v>G8/1</v>
          </cell>
          <cell r="G3070" t="str">
            <v>CGA</v>
          </cell>
        </row>
        <row r="3071">
          <cell r="A3071">
            <v>3083</v>
          </cell>
          <cell r="B3071" t="str">
            <v>zanta</v>
          </cell>
          <cell r="C3071" t="str">
            <v>LOURENS</v>
          </cell>
          <cell r="D3071" t="str">
            <v>W</v>
          </cell>
          <cell r="E3071" t="str">
            <v>F</v>
          </cell>
          <cell r="F3071" t="str">
            <v>G9/2</v>
          </cell>
          <cell r="G3071" t="str">
            <v>CGA</v>
          </cell>
        </row>
        <row r="3072">
          <cell r="A3072">
            <v>3084</v>
          </cell>
          <cell r="B3072" t="str">
            <v>lebohang</v>
          </cell>
          <cell r="C3072" t="str">
            <v>MAIKANE</v>
          </cell>
          <cell r="D3072" t="str">
            <v>B</v>
          </cell>
          <cell r="E3072" t="str">
            <v>F</v>
          </cell>
          <cell r="F3072" t="str">
            <v>G9/2</v>
          </cell>
          <cell r="G3072" t="str">
            <v>CGA</v>
          </cell>
        </row>
        <row r="3073">
          <cell r="A3073">
            <v>3085</v>
          </cell>
          <cell r="B3073" t="str">
            <v>tshoganyetso</v>
          </cell>
          <cell r="C3073" t="str">
            <v>MORE</v>
          </cell>
          <cell r="D3073" t="str">
            <v>B</v>
          </cell>
          <cell r="E3073" t="str">
            <v>F</v>
          </cell>
          <cell r="F3073" t="str">
            <v>G9/2</v>
          </cell>
          <cell r="G3073" t="str">
            <v>CGA</v>
          </cell>
        </row>
        <row r="3074">
          <cell r="A3074">
            <v>3086</v>
          </cell>
          <cell r="B3074" t="str">
            <v>heylinn</v>
          </cell>
          <cell r="C3074" t="str">
            <v>NELSON</v>
          </cell>
          <cell r="D3074" t="str">
            <v>W</v>
          </cell>
          <cell r="E3074" t="str">
            <v>F</v>
          </cell>
          <cell r="F3074" t="str">
            <v>G9/2</v>
          </cell>
          <cell r="G3074" t="str">
            <v>CGA</v>
          </cell>
        </row>
        <row r="3075">
          <cell r="A3075">
            <v>3087</v>
          </cell>
          <cell r="B3075" t="str">
            <v>anna</v>
          </cell>
          <cell r="C3075" t="str">
            <v>NKABINDE</v>
          </cell>
          <cell r="D3075" t="str">
            <v>B</v>
          </cell>
          <cell r="E3075" t="str">
            <v>F</v>
          </cell>
          <cell r="F3075" t="str">
            <v>G9/2</v>
          </cell>
          <cell r="G3075" t="str">
            <v>CGA</v>
          </cell>
        </row>
        <row r="3076">
          <cell r="A3076">
            <v>3088</v>
          </cell>
          <cell r="B3076" t="str">
            <v>taya</v>
          </cell>
          <cell r="C3076" t="str">
            <v>PELSER</v>
          </cell>
          <cell r="D3076" t="str">
            <v>B</v>
          </cell>
          <cell r="E3076" t="str">
            <v>F</v>
          </cell>
          <cell r="F3076" t="str">
            <v>G9/2</v>
          </cell>
          <cell r="G3076" t="str">
            <v>CGA</v>
          </cell>
        </row>
        <row r="3077">
          <cell r="A3077">
            <v>3089</v>
          </cell>
          <cell r="B3077" t="str">
            <v>thato</v>
          </cell>
          <cell r="C3077" t="str">
            <v>SESOKO</v>
          </cell>
          <cell r="D3077" t="str">
            <v>B</v>
          </cell>
          <cell r="E3077" t="str">
            <v>F</v>
          </cell>
          <cell r="F3077" t="str">
            <v>G9/2</v>
          </cell>
          <cell r="G3077" t="str">
            <v>CGA</v>
          </cell>
        </row>
        <row r="3078">
          <cell r="A3078">
            <v>3090</v>
          </cell>
          <cell r="B3078" t="str">
            <v>thato</v>
          </cell>
          <cell r="C3078" t="str">
            <v>SESOKO</v>
          </cell>
          <cell r="D3078" t="str">
            <v>B</v>
          </cell>
          <cell r="E3078" t="str">
            <v>F</v>
          </cell>
          <cell r="F3078" t="str">
            <v>G9/2</v>
          </cell>
          <cell r="G3078" t="str">
            <v>CGA</v>
          </cell>
        </row>
        <row r="3079">
          <cell r="A3079">
            <v>3091</v>
          </cell>
          <cell r="B3079" t="str">
            <v>claire</v>
          </cell>
          <cell r="C3079" t="str">
            <v>VAN VUUREN</v>
          </cell>
          <cell r="D3079" t="str">
            <v>W</v>
          </cell>
          <cell r="E3079" t="str">
            <v>F</v>
          </cell>
          <cell r="F3079" t="str">
            <v>G9/2</v>
          </cell>
          <cell r="G3079" t="str">
            <v>CGA</v>
          </cell>
        </row>
        <row r="3080">
          <cell r="A3080">
            <v>3092</v>
          </cell>
          <cell r="B3080" t="str">
            <v>katlego</v>
          </cell>
          <cell r="C3080" t="str">
            <v>DLAMINI</v>
          </cell>
          <cell r="E3080" t="str">
            <v>M</v>
          </cell>
          <cell r="F3080" t="str">
            <v>JM/2</v>
          </cell>
          <cell r="G3080" t="str">
            <v>CGA</v>
          </cell>
        </row>
        <row r="3081">
          <cell r="A3081">
            <v>3093</v>
          </cell>
          <cell r="B3081" t="str">
            <v>siyabulela</v>
          </cell>
          <cell r="C3081" t="str">
            <v>MAZALENI</v>
          </cell>
          <cell r="E3081" t="str">
            <v>M</v>
          </cell>
          <cell r="F3081" t="str">
            <v>JM/2</v>
          </cell>
          <cell r="G3081" t="str">
            <v>CGA</v>
          </cell>
        </row>
        <row r="3082">
          <cell r="A3082">
            <v>3094</v>
          </cell>
          <cell r="B3082" t="str">
            <v>lebogang</v>
          </cell>
          <cell r="C3082" t="str">
            <v>SIBANDA</v>
          </cell>
          <cell r="D3082" t="str">
            <v>B</v>
          </cell>
          <cell r="E3082" t="str">
            <v>M</v>
          </cell>
          <cell r="F3082" t="str">
            <v>JM/2</v>
          </cell>
          <cell r="G3082" t="str">
            <v>CGA</v>
          </cell>
        </row>
        <row r="3083">
          <cell r="A3083">
            <v>3095</v>
          </cell>
          <cell r="B3083" t="str">
            <v>ntonozo</v>
          </cell>
          <cell r="C3083" t="str">
            <v>SIBIYA</v>
          </cell>
          <cell r="D3083" t="str">
            <v>B</v>
          </cell>
          <cell r="E3083" t="str">
            <v>M</v>
          </cell>
          <cell r="F3083" t="str">
            <v>JM/2</v>
          </cell>
          <cell r="G3083" t="str">
            <v>CGA</v>
          </cell>
        </row>
        <row r="3084">
          <cell r="A3084">
            <v>3096</v>
          </cell>
          <cell r="B3084" t="str">
            <v>caleb</v>
          </cell>
          <cell r="C3084" t="str">
            <v>BEUKES</v>
          </cell>
          <cell r="D3084" t="str">
            <v>W</v>
          </cell>
          <cell r="E3084" t="str">
            <v>M</v>
          </cell>
          <cell r="F3084" t="str">
            <v>JM/8</v>
          </cell>
          <cell r="G3084" t="str">
            <v>CGA</v>
          </cell>
        </row>
        <row r="3085">
          <cell r="A3085">
            <v>3097</v>
          </cell>
          <cell r="B3085" t="str">
            <v>bhekizulu</v>
          </cell>
          <cell r="C3085" t="str">
            <v>KHUMALO</v>
          </cell>
          <cell r="D3085" t="str">
            <v>B</v>
          </cell>
          <cell r="E3085" t="str">
            <v>M</v>
          </cell>
          <cell r="F3085" t="str">
            <v>JM/8</v>
          </cell>
          <cell r="G3085" t="str">
            <v>CGA</v>
          </cell>
        </row>
        <row r="3086">
          <cell r="A3086">
            <v>3098</v>
          </cell>
          <cell r="B3086" t="str">
            <v>tumi</v>
          </cell>
          <cell r="C3086" t="str">
            <v>LEPHOTO</v>
          </cell>
          <cell r="D3086" t="str">
            <v>B</v>
          </cell>
          <cell r="E3086" t="str">
            <v>M</v>
          </cell>
          <cell r="F3086" t="str">
            <v>JM/8</v>
          </cell>
          <cell r="G3086" t="str">
            <v>CGA</v>
          </cell>
        </row>
        <row r="3087">
          <cell r="A3087">
            <v>3099</v>
          </cell>
          <cell r="B3087" t="str">
            <v>samuel</v>
          </cell>
          <cell r="C3087" t="str">
            <v>MAKHUBELA</v>
          </cell>
          <cell r="D3087" t="str">
            <v>B</v>
          </cell>
          <cell r="E3087" t="str">
            <v>M</v>
          </cell>
          <cell r="F3087" t="str">
            <v>JM/8</v>
          </cell>
          <cell r="G3087" t="str">
            <v>CGA</v>
          </cell>
        </row>
        <row r="3088">
          <cell r="A3088">
            <v>3100</v>
          </cell>
          <cell r="B3088" t="str">
            <v>chris</v>
          </cell>
          <cell r="C3088" t="str">
            <v>MHLANGA</v>
          </cell>
          <cell r="D3088" t="str">
            <v>B</v>
          </cell>
          <cell r="E3088" t="str">
            <v>M</v>
          </cell>
          <cell r="F3088" t="str">
            <v>JM/8</v>
          </cell>
          <cell r="G3088" t="str">
            <v>CGA</v>
          </cell>
        </row>
        <row r="3089">
          <cell r="A3089">
            <v>3101</v>
          </cell>
          <cell r="B3089" t="str">
            <v>banele</v>
          </cell>
          <cell r="C3089" t="str">
            <v xml:space="preserve">MKHABELA </v>
          </cell>
          <cell r="D3089" t="str">
            <v>B</v>
          </cell>
          <cell r="E3089" t="str">
            <v>M</v>
          </cell>
          <cell r="F3089" t="str">
            <v>JM/8</v>
          </cell>
          <cell r="G3089" t="str">
            <v>CGA</v>
          </cell>
        </row>
        <row r="3090">
          <cell r="A3090">
            <v>3102</v>
          </cell>
          <cell r="B3090" t="str">
            <v>sizwe</v>
          </cell>
          <cell r="C3090" t="str">
            <v>MTHIMKULU</v>
          </cell>
          <cell r="D3090" t="str">
            <v>B</v>
          </cell>
          <cell r="E3090" t="str">
            <v>M</v>
          </cell>
          <cell r="F3090" t="str">
            <v>JM/8</v>
          </cell>
          <cell r="G3090" t="str">
            <v>CGA</v>
          </cell>
        </row>
        <row r="3091">
          <cell r="A3091">
            <v>3103</v>
          </cell>
          <cell r="B3091" t="str">
            <v>siknanyiso</v>
          </cell>
          <cell r="C3091" t="str">
            <v>MTSHWENA</v>
          </cell>
          <cell r="E3091" t="str">
            <v>M</v>
          </cell>
          <cell r="F3091" t="str">
            <v>JM/8</v>
          </cell>
          <cell r="G3091" t="str">
            <v>CGA</v>
          </cell>
        </row>
        <row r="3092">
          <cell r="A3092">
            <v>3104</v>
          </cell>
          <cell r="B3092" t="str">
            <v>phemelo</v>
          </cell>
          <cell r="C3092" t="str">
            <v>NTOE</v>
          </cell>
          <cell r="D3092" t="str">
            <v>B</v>
          </cell>
          <cell r="E3092" t="str">
            <v>M</v>
          </cell>
          <cell r="F3092" t="str">
            <v>JM/8</v>
          </cell>
          <cell r="G3092" t="str">
            <v>CGA</v>
          </cell>
        </row>
        <row r="3093">
          <cell r="A3093">
            <v>3105</v>
          </cell>
          <cell r="B3093" t="str">
            <v>tshepang</v>
          </cell>
          <cell r="C3093" t="str">
            <v>SEFITLHOLO</v>
          </cell>
          <cell r="D3093" t="str">
            <v>B</v>
          </cell>
          <cell r="E3093" t="str">
            <v>M</v>
          </cell>
          <cell r="F3093" t="str">
            <v>JM/8</v>
          </cell>
          <cell r="G3093" t="str">
            <v>CGA</v>
          </cell>
        </row>
        <row r="3094">
          <cell r="A3094">
            <v>3106</v>
          </cell>
          <cell r="B3094" t="str">
            <v>nicholas</v>
          </cell>
          <cell r="C3094" t="str">
            <v>SEOPESENGWE</v>
          </cell>
          <cell r="D3094" t="str">
            <v>B</v>
          </cell>
          <cell r="E3094" t="str">
            <v>M</v>
          </cell>
          <cell r="F3094" t="str">
            <v>JM/8</v>
          </cell>
          <cell r="G3094" t="str">
            <v>CGA</v>
          </cell>
        </row>
        <row r="3095">
          <cell r="A3095">
            <v>3107</v>
          </cell>
          <cell r="B3095" t="str">
            <v>andries</v>
          </cell>
          <cell r="C3095" t="str">
            <v>SESEDI</v>
          </cell>
          <cell r="D3095" t="str">
            <v>B</v>
          </cell>
          <cell r="E3095" t="str">
            <v>M</v>
          </cell>
          <cell r="F3095" t="str">
            <v>JM/8</v>
          </cell>
          <cell r="G3095" t="str">
            <v>CGA</v>
          </cell>
        </row>
        <row r="3096">
          <cell r="A3096">
            <v>3108</v>
          </cell>
          <cell r="B3096" t="str">
            <v>lucas</v>
          </cell>
          <cell r="C3096" t="str">
            <v>SILWANE</v>
          </cell>
          <cell r="D3096" t="str">
            <v>B</v>
          </cell>
          <cell r="E3096" t="str">
            <v>M</v>
          </cell>
          <cell r="F3096" t="str">
            <v>JM/8</v>
          </cell>
          <cell r="G3096" t="str">
            <v>CGA</v>
          </cell>
        </row>
        <row r="3097">
          <cell r="A3097">
            <v>3109</v>
          </cell>
          <cell r="B3097" t="str">
            <v>nkosinathi</v>
          </cell>
          <cell r="C3097" t="str">
            <v>SOMPANE</v>
          </cell>
          <cell r="D3097" t="str">
            <v>B</v>
          </cell>
          <cell r="E3097" t="str">
            <v>M</v>
          </cell>
          <cell r="F3097" t="str">
            <v>JM/8</v>
          </cell>
          <cell r="G3097" t="str">
            <v>CGA</v>
          </cell>
        </row>
        <row r="3098">
          <cell r="A3098">
            <v>3110</v>
          </cell>
          <cell r="B3098" t="str">
            <v>enock</v>
          </cell>
          <cell r="C3098" t="str">
            <v>TSHABALALA</v>
          </cell>
          <cell r="E3098" t="str">
            <v>M</v>
          </cell>
          <cell r="F3098" t="str">
            <v>JM/8</v>
          </cell>
          <cell r="G3098" t="str">
            <v>CGA</v>
          </cell>
        </row>
        <row r="3099">
          <cell r="A3099">
            <v>3111</v>
          </cell>
          <cell r="B3099" t="str">
            <v>zothile</v>
          </cell>
          <cell r="C3099" t="str">
            <v>MBHAMALI</v>
          </cell>
          <cell r="E3099" t="str">
            <v>F</v>
          </cell>
          <cell r="F3099" t="str">
            <v>JW/2</v>
          </cell>
          <cell r="G3099" t="str">
            <v>CGA</v>
          </cell>
        </row>
        <row r="3100">
          <cell r="A3100">
            <v>3112</v>
          </cell>
          <cell r="B3100" t="str">
            <v>phindile</v>
          </cell>
          <cell r="C3100" t="str">
            <v>MDLULI</v>
          </cell>
          <cell r="E3100" t="str">
            <v>F</v>
          </cell>
          <cell r="F3100" t="str">
            <v>JW/2</v>
          </cell>
          <cell r="G3100" t="str">
            <v>CGA</v>
          </cell>
        </row>
        <row r="3101">
          <cell r="A3101">
            <v>3113</v>
          </cell>
          <cell r="B3101" t="str">
            <v>paballo</v>
          </cell>
          <cell r="C3101" t="str">
            <v>RAMATLADI</v>
          </cell>
          <cell r="E3101" t="str">
            <v>F</v>
          </cell>
          <cell r="F3101" t="str">
            <v>JW/2</v>
          </cell>
          <cell r="G3101" t="str">
            <v>CGA</v>
          </cell>
        </row>
        <row r="3102">
          <cell r="A3102">
            <v>3114</v>
          </cell>
          <cell r="B3102" t="str">
            <v>palesa</v>
          </cell>
          <cell r="C3102" t="str">
            <v>RAMATLADI</v>
          </cell>
          <cell r="E3102" t="str">
            <v>F</v>
          </cell>
          <cell r="F3102" t="str">
            <v>JW/2</v>
          </cell>
          <cell r="G3102" t="str">
            <v>CGA</v>
          </cell>
        </row>
        <row r="3103">
          <cell r="A3103">
            <v>3115</v>
          </cell>
          <cell r="B3103" t="str">
            <v>dinah</v>
          </cell>
          <cell r="C3103" t="str">
            <v>SITHOLE</v>
          </cell>
          <cell r="D3103" t="str">
            <v>B</v>
          </cell>
          <cell r="E3103" t="str">
            <v>F</v>
          </cell>
          <cell r="F3103" t="str">
            <v>JW/2</v>
          </cell>
          <cell r="G3103" t="str">
            <v>CGA</v>
          </cell>
        </row>
        <row r="3104">
          <cell r="A3104">
            <v>3116</v>
          </cell>
          <cell r="B3104" t="str">
            <v>simangelo</v>
          </cell>
          <cell r="C3104" t="str">
            <v>THAMAGANYANE</v>
          </cell>
          <cell r="E3104" t="str">
            <v>F</v>
          </cell>
          <cell r="F3104" t="str">
            <v>JW/2</v>
          </cell>
          <cell r="G3104" t="str">
            <v>CGA</v>
          </cell>
        </row>
        <row r="3105">
          <cell r="A3105">
            <v>3117</v>
          </cell>
          <cell r="B3105" t="str">
            <v>casey</v>
          </cell>
          <cell r="C3105" t="str">
            <v>BOSMAN</v>
          </cell>
          <cell r="D3105" t="str">
            <v>W</v>
          </cell>
          <cell r="E3105" t="str">
            <v>F</v>
          </cell>
          <cell r="F3105" t="str">
            <v>JW/6</v>
          </cell>
          <cell r="G3105" t="str">
            <v>CGA</v>
          </cell>
        </row>
        <row r="3106">
          <cell r="A3106">
            <v>3118</v>
          </cell>
          <cell r="B3106" t="str">
            <v>fina</v>
          </cell>
          <cell r="C3106" t="str">
            <v>DUBE</v>
          </cell>
          <cell r="D3106" t="str">
            <v>B</v>
          </cell>
          <cell r="E3106" t="str">
            <v>F</v>
          </cell>
          <cell r="F3106" t="str">
            <v>JW/6</v>
          </cell>
          <cell r="G3106" t="str">
            <v>CGA</v>
          </cell>
        </row>
        <row r="3107">
          <cell r="A3107">
            <v>3119</v>
          </cell>
          <cell r="B3107" t="str">
            <v>simphiwe</v>
          </cell>
          <cell r="C3107" t="str">
            <v>MABUZA</v>
          </cell>
          <cell r="D3107" t="str">
            <v>B</v>
          </cell>
          <cell r="E3107" t="str">
            <v>F</v>
          </cell>
          <cell r="F3107" t="str">
            <v>JW/6</v>
          </cell>
          <cell r="G3107" t="str">
            <v>CGA</v>
          </cell>
        </row>
        <row r="3108">
          <cell r="A3108">
            <v>3120</v>
          </cell>
          <cell r="B3108" t="str">
            <v>andiswa</v>
          </cell>
          <cell r="C3108" t="str">
            <v>MACABELA</v>
          </cell>
          <cell r="D3108" t="str">
            <v>B</v>
          </cell>
          <cell r="E3108" t="str">
            <v>F</v>
          </cell>
          <cell r="F3108" t="str">
            <v>JW/6</v>
          </cell>
          <cell r="G3108" t="str">
            <v>CGA</v>
          </cell>
        </row>
        <row r="3109">
          <cell r="A3109">
            <v>3121</v>
          </cell>
          <cell r="B3109" t="str">
            <v>lethabo</v>
          </cell>
          <cell r="C3109" t="str">
            <v>MAKGOGA</v>
          </cell>
          <cell r="D3109" t="str">
            <v>B</v>
          </cell>
          <cell r="E3109" t="str">
            <v>F</v>
          </cell>
          <cell r="F3109" t="str">
            <v>JW/6</v>
          </cell>
          <cell r="G3109" t="str">
            <v>CGA</v>
          </cell>
        </row>
        <row r="3110">
          <cell r="A3110">
            <v>3122</v>
          </cell>
          <cell r="B3110" t="str">
            <v>katlego</v>
          </cell>
          <cell r="C3110" t="str">
            <v>MANGALA</v>
          </cell>
          <cell r="D3110" t="str">
            <v>B</v>
          </cell>
          <cell r="E3110" t="str">
            <v>F</v>
          </cell>
          <cell r="F3110" t="str">
            <v>JW/6</v>
          </cell>
          <cell r="G3110" t="str">
            <v>CGA</v>
          </cell>
        </row>
        <row r="3111">
          <cell r="A3111">
            <v>3123</v>
          </cell>
          <cell r="B3111" t="str">
            <v>dipuo</v>
          </cell>
          <cell r="C3111" t="str">
            <v>MASHAMAITE</v>
          </cell>
          <cell r="D3111" t="str">
            <v>B</v>
          </cell>
          <cell r="E3111" t="str">
            <v>F</v>
          </cell>
          <cell r="F3111" t="str">
            <v>JW/6</v>
          </cell>
          <cell r="G3111" t="str">
            <v>CGA</v>
          </cell>
        </row>
        <row r="3112">
          <cell r="A3112">
            <v>3124</v>
          </cell>
          <cell r="B3112" t="str">
            <v>lyndi</v>
          </cell>
          <cell r="C3112" t="str">
            <v>ROELOFSE</v>
          </cell>
          <cell r="D3112" t="str">
            <v>B</v>
          </cell>
          <cell r="E3112" t="str">
            <v>F</v>
          </cell>
          <cell r="F3112" t="str">
            <v>JW/6</v>
          </cell>
          <cell r="G3112" t="str">
            <v>CGA</v>
          </cell>
        </row>
        <row r="3113">
          <cell r="A3113">
            <v>3125</v>
          </cell>
          <cell r="B3113" t="str">
            <v>ntombenhle</v>
          </cell>
          <cell r="C3113" t="str">
            <v>SEABI</v>
          </cell>
          <cell r="D3113" t="str">
            <v>B</v>
          </cell>
          <cell r="E3113" t="str">
            <v>F</v>
          </cell>
          <cell r="F3113" t="str">
            <v>JW/6</v>
          </cell>
          <cell r="G3113" t="str">
            <v>CGA</v>
          </cell>
        </row>
        <row r="3114">
          <cell r="A3114">
            <v>3126</v>
          </cell>
          <cell r="B3114" t="str">
            <v>maxime</v>
          </cell>
          <cell r="C3114" t="str">
            <v>CHAUMETON</v>
          </cell>
          <cell r="D3114" t="str">
            <v>W</v>
          </cell>
          <cell r="E3114" t="str">
            <v>M</v>
          </cell>
          <cell r="F3114" t="str">
            <v>M23/4</v>
          </cell>
          <cell r="G3114" t="str">
            <v>CGA</v>
          </cell>
        </row>
        <row r="3115">
          <cell r="A3115">
            <v>3127</v>
          </cell>
          <cell r="B3115" t="str">
            <v>phenyo</v>
          </cell>
          <cell r="C3115" t="str">
            <v>CHIDI</v>
          </cell>
          <cell r="D3115" t="str">
            <v>B</v>
          </cell>
          <cell r="E3115" t="str">
            <v>M</v>
          </cell>
          <cell r="F3115" t="str">
            <v>M23/4</v>
          </cell>
          <cell r="G3115" t="str">
            <v>CGA</v>
          </cell>
        </row>
        <row r="3116">
          <cell r="A3116">
            <v>3128</v>
          </cell>
          <cell r="B3116" t="str">
            <v>kwanda</v>
          </cell>
          <cell r="C3116" t="str">
            <v>LONGOZA</v>
          </cell>
          <cell r="D3116" t="str">
            <v>B</v>
          </cell>
          <cell r="E3116" t="str">
            <v>M</v>
          </cell>
          <cell r="F3116" t="str">
            <v>M23/4</v>
          </cell>
          <cell r="G3116" t="str">
            <v>CGA</v>
          </cell>
        </row>
        <row r="3117">
          <cell r="A3117">
            <v>3129</v>
          </cell>
          <cell r="B3117" t="str">
            <v>kabelo</v>
          </cell>
          <cell r="C3117" t="str">
            <v>MELAMU</v>
          </cell>
          <cell r="D3117" t="str">
            <v>B</v>
          </cell>
          <cell r="E3117" t="str">
            <v>M</v>
          </cell>
          <cell r="F3117" t="str">
            <v>M23/4</v>
          </cell>
          <cell r="G3117" t="str">
            <v>CGA</v>
          </cell>
        </row>
        <row r="3118">
          <cell r="A3118">
            <v>3130</v>
          </cell>
          <cell r="B3118" t="str">
            <v>innocent</v>
          </cell>
          <cell r="C3118" t="str">
            <v>MNYAKENI</v>
          </cell>
          <cell r="D3118" t="str">
            <v>B</v>
          </cell>
          <cell r="E3118" t="str">
            <v>M</v>
          </cell>
          <cell r="F3118" t="str">
            <v>M23/4</v>
          </cell>
          <cell r="G3118" t="str">
            <v>CGA</v>
          </cell>
        </row>
        <row r="3119">
          <cell r="A3119">
            <v>3131</v>
          </cell>
          <cell r="B3119" t="str">
            <v>keletso elvis</v>
          </cell>
          <cell r="C3119" t="str">
            <v>MOKHONOANA</v>
          </cell>
          <cell r="D3119" t="str">
            <v>B</v>
          </cell>
          <cell r="E3119" t="str">
            <v>M</v>
          </cell>
          <cell r="F3119" t="str">
            <v>M23/4</v>
          </cell>
          <cell r="G3119" t="str">
            <v>CGA</v>
          </cell>
        </row>
        <row r="3120">
          <cell r="A3120">
            <v>3132</v>
          </cell>
          <cell r="B3120" t="str">
            <v>sello</v>
          </cell>
          <cell r="C3120" t="str">
            <v>PHELEU</v>
          </cell>
          <cell r="D3120" t="str">
            <v>B</v>
          </cell>
          <cell r="E3120" t="str">
            <v>M</v>
          </cell>
          <cell r="F3120" t="str">
            <v>M23/4</v>
          </cell>
          <cell r="G3120" t="str">
            <v>CGA</v>
          </cell>
        </row>
        <row r="3121">
          <cell r="A3121">
            <v>3133</v>
          </cell>
          <cell r="B3121" t="str">
            <v>thato</v>
          </cell>
          <cell r="C3121" t="str">
            <v>PULE</v>
          </cell>
          <cell r="D3121" t="str">
            <v>B</v>
          </cell>
          <cell r="E3121" t="str">
            <v>M</v>
          </cell>
          <cell r="F3121" t="str">
            <v>M23/4</v>
          </cell>
          <cell r="G3121" t="str">
            <v>CGA</v>
          </cell>
        </row>
        <row r="3122">
          <cell r="A3122">
            <v>3134</v>
          </cell>
          <cell r="B3122" t="str">
            <v>johannes</v>
          </cell>
          <cell r="C3122" t="str">
            <v>RAPHOTLE</v>
          </cell>
          <cell r="D3122" t="str">
            <v>B</v>
          </cell>
          <cell r="E3122" t="str">
            <v>M</v>
          </cell>
          <cell r="F3122" t="str">
            <v>M23/4</v>
          </cell>
          <cell r="G3122" t="str">
            <v>CGA</v>
          </cell>
        </row>
        <row r="3123">
          <cell r="A3123">
            <v>3135</v>
          </cell>
          <cell r="B3123" t="str">
            <v>onkabetse</v>
          </cell>
          <cell r="C3123" t="str">
            <v>SEBOLA</v>
          </cell>
          <cell r="D3123" t="str">
            <v>B</v>
          </cell>
          <cell r="E3123" t="str">
            <v>M</v>
          </cell>
          <cell r="F3123" t="str">
            <v>M23/4</v>
          </cell>
          <cell r="G3123" t="str">
            <v>CGA</v>
          </cell>
        </row>
        <row r="3124">
          <cell r="A3124">
            <v>3136</v>
          </cell>
          <cell r="B3124" t="str">
            <v>dylan</v>
          </cell>
          <cell r="C3124" t="str">
            <v>VAN DER MERWE</v>
          </cell>
          <cell r="D3124" t="str">
            <v>W</v>
          </cell>
          <cell r="E3124" t="str">
            <v>M</v>
          </cell>
          <cell r="F3124" t="str">
            <v>M23/4</v>
          </cell>
          <cell r="G3124" t="str">
            <v>CGA</v>
          </cell>
        </row>
        <row r="3125">
          <cell r="A3125">
            <v>3137</v>
          </cell>
          <cell r="B3125" t="str">
            <v>thompson</v>
          </cell>
          <cell r="C3125" t="str">
            <v>MAGAGANE</v>
          </cell>
          <cell r="D3125" t="str">
            <v>B</v>
          </cell>
          <cell r="E3125" t="str">
            <v>M</v>
          </cell>
          <cell r="F3125" t="str">
            <v>M35/8</v>
          </cell>
          <cell r="G3125" t="str">
            <v>CGA</v>
          </cell>
        </row>
        <row r="3126">
          <cell r="A3126">
            <v>3138</v>
          </cell>
          <cell r="B3126" t="str">
            <v>doctor</v>
          </cell>
          <cell r="C3126" t="str">
            <v>MATHOLE</v>
          </cell>
          <cell r="D3126" t="str">
            <v>B</v>
          </cell>
          <cell r="E3126" t="str">
            <v>M</v>
          </cell>
          <cell r="F3126" t="str">
            <v>M35/8</v>
          </cell>
          <cell r="G3126" t="str">
            <v>CGA</v>
          </cell>
        </row>
        <row r="3127">
          <cell r="A3127">
            <v>3139</v>
          </cell>
          <cell r="B3127" t="str">
            <v>peter</v>
          </cell>
          <cell r="C3127" t="str">
            <v>MOGOLE</v>
          </cell>
          <cell r="D3127" t="str">
            <v>B</v>
          </cell>
          <cell r="E3127" t="str">
            <v>M</v>
          </cell>
          <cell r="F3127" t="str">
            <v>M35/8</v>
          </cell>
          <cell r="G3127" t="str">
            <v>CGA</v>
          </cell>
        </row>
        <row r="3128">
          <cell r="A3128">
            <v>3140</v>
          </cell>
          <cell r="B3128" t="str">
            <v>rirhandzu</v>
          </cell>
          <cell r="C3128" t="str">
            <v>RHANGANI</v>
          </cell>
          <cell r="D3128" t="str">
            <v>B</v>
          </cell>
          <cell r="E3128" t="str">
            <v>M</v>
          </cell>
          <cell r="F3128" t="str">
            <v>M35/8</v>
          </cell>
          <cell r="G3128" t="str">
            <v>CGA</v>
          </cell>
        </row>
        <row r="3129">
          <cell r="A3129">
            <v>3141</v>
          </cell>
          <cell r="B3129" t="str">
            <v>motlatsi</v>
          </cell>
          <cell r="C3129" t="str">
            <v>SESING</v>
          </cell>
          <cell r="D3129" t="str">
            <v>B</v>
          </cell>
          <cell r="E3129" t="str">
            <v>M</v>
          </cell>
          <cell r="F3129" t="str">
            <v>M35/8</v>
          </cell>
          <cell r="G3129" t="str">
            <v>CGA</v>
          </cell>
        </row>
        <row r="3130">
          <cell r="A3130">
            <v>3142</v>
          </cell>
          <cell r="B3130" t="str">
            <v>thomas</v>
          </cell>
          <cell r="C3130" t="str">
            <v>SIYAVUYA</v>
          </cell>
          <cell r="D3130" t="str">
            <v>B</v>
          </cell>
          <cell r="E3130" t="str">
            <v>M</v>
          </cell>
          <cell r="F3130" t="str">
            <v>M35/8</v>
          </cell>
          <cell r="G3130" t="str">
            <v>CGA</v>
          </cell>
        </row>
        <row r="3131">
          <cell r="A3131">
            <v>3143</v>
          </cell>
          <cell r="B3131" t="str">
            <v>pule</v>
          </cell>
          <cell r="C3131" t="str">
            <v>TJAOANA</v>
          </cell>
          <cell r="D3131" t="str">
            <v>B</v>
          </cell>
          <cell r="E3131" t="str">
            <v>M</v>
          </cell>
          <cell r="F3131" t="str">
            <v>M35/8</v>
          </cell>
          <cell r="G3131" t="str">
            <v>CGA</v>
          </cell>
        </row>
        <row r="3132">
          <cell r="A3132">
            <v>3144</v>
          </cell>
          <cell r="B3132" t="str">
            <v>kaitly</v>
          </cell>
          <cell r="C3132" t="str">
            <v>VAN ROOYEN</v>
          </cell>
          <cell r="D3132" t="str">
            <v>w</v>
          </cell>
          <cell r="E3132" t="str">
            <v>F</v>
          </cell>
          <cell r="F3132" t="str">
            <v>M35/8</v>
          </cell>
          <cell r="G3132" t="str">
            <v>CGA</v>
          </cell>
        </row>
        <row r="3133">
          <cell r="A3133">
            <v>3145</v>
          </cell>
          <cell r="B3133" t="str">
            <v>xolile</v>
          </cell>
          <cell r="C3133" t="str">
            <v>DAMBA</v>
          </cell>
          <cell r="D3133" t="str">
            <v>B</v>
          </cell>
          <cell r="E3133" t="str">
            <v>M</v>
          </cell>
          <cell r="F3133" t="str">
            <v>M40/8</v>
          </cell>
          <cell r="G3133" t="str">
            <v>CGA</v>
          </cell>
        </row>
        <row r="3134">
          <cell r="A3134">
            <v>3146</v>
          </cell>
          <cell r="B3134" t="str">
            <v>lympson</v>
          </cell>
          <cell r="C3134" t="str">
            <v>MAIFO</v>
          </cell>
          <cell r="D3134" t="str">
            <v>W</v>
          </cell>
          <cell r="E3134" t="str">
            <v>M</v>
          </cell>
          <cell r="F3134" t="str">
            <v>M40/8</v>
          </cell>
          <cell r="G3134" t="str">
            <v>CGA</v>
          </cell>
        </row>
        <row r="3135">
          <cell r="A3135">
            <v>3147</v>
          </cell>
          <cell r="B3135" t="str">
            <v>anton</v>
          </cell>
          <cell r="C3135" t="str">
            <v>MARAIS</v>
          </cell>
          <cell r="D3135" t="str">
            <v>W</v>
          </cell>
          <cell r="E3135" t="str">
            <v>M</v>
          </cell>
          <cell r="F3135" t="str">
            <v>M40/8</v>
          </cell>
          <cell r="G3135" t="str">
            <v>CGA</v>
          </cell>
        </row>
        <row r="3136">
          <cell r="A3136">
            <v>3148</v>
          </cell>
          <cell r="B3136" t="str">
            <v>adam</v>
          </cell>
          <cell r="C3136" t="str">
            <v>MAROKO</v>
          </cell>
          <cell r="D3136" t="str">
            <v>B</v>
          </cell>
          <cell r="E3136" t="str">
            <v>M</v>
          </cell>
          <cell r="F3136" t="str">
            <v>M40/8</v>
          </cell>
          <cell r="G3136" t="str">
            <v>CGA</v>
          </cell>
        </row>
        <row r="3137">
          <cell r="A3137">
            <v>3149</v>
          </cell>
          <cell r="B3137" t="str">
            <v>james</v>
          </cell>
          <cell r="C3137" t="str">
            <v>MGCINA</v>
          </cell>
          <cell r="D3137" t="str">
            <v>B</v>
          </cell>
          <cell r="E3137" t="str">
            <v>M</v>
          </cell>
          <cell r="F3137" t="str">
            <v>M40/8</v>
          </cell>
          <cell r="G3137" t="str">
            <v>CGA</v>
          </cell>
        </row>
        <row r="3138">
          <cell r="A3138">
            <v>3150</v>
          </cell>
          <cell r="B3138" t="str">
            <v>coolboy</v>
          </cell>
          <cell r="C3138" t="str">
            <v>NGAMOLE</v>
          </cell>
          <cell r="D3138" t="str">
            <v>B</v>
          </cell>
          <cell r="E3138" t="str">
            <v>M</v>
          </cell>
          <cell r="F3138" t="str">
            <v>M40/8</v>
          </cell>
          <cell r="G3138" t="str">
            <v>CGA</v>
          </cell>
        </row>
        <row r="3139">
          <cell r="A3139">
            <v>3151</v>
          </cell>
          <cell r="B3139" t="str">
            <v>mafika</v>
          </cell>
          <cell r="C3139" t="str">
            <v>NGIDI</v>
          </cell>
          <cell r="D3139" t="str">
            <v>B</v>
          </cell>
          <cell r="E3139" t="str">
            <v>M</v>
          </cell>
          <cell r="F3139" t="str">
            <v>M40/8</v>
          </cell>
          <cell r="G3139" t="str">
            <v>CGA</v>
          </cell>
        </row>
        <row r="3140">
          <cell r="A3140">
            <v>3152</v>
          </cell>
          <cell r="B3140" t="str">
            <v>action</v>
          </cell>
          <cell r="C3140" t="str">
            <v>RAMABOEA</v>
          </cell>
          <cell r="D3140" t="str">
            <v>B</v>
          </cell>
          <cell r="E3140" t="str">
            <v>M</v>
          </cell>
          <cell r="F3140" t="str">
            <v>M40/8</v>
          </cell>
          <cell r="G3140" t="str">
            <v>CGA</v>
          </cell>
        </row>
        <row r="3141">
          <cell r="A3141">
            <v>3153</v>
          </cell>
          <cell r="B3141" t="str">
            <v>nkosinathi</v>
          </cell>
          <cell r="C3141" t="str">
            <v>KUBHEKA</v>
          </cell>
          <cell r="D3141" t="str">
            <v>B</v>
          </cell>
          <cell r="E3141" t="str">
            <v>M</v>
          </cell>
          <cell r="F3141" t="str">
            <v>M45/8</v>
          </cell>
          <cell r="G3141" t="str">
            <v>CGA</v>
          </cell>
        </row>
        <row r="3142">
          <cell r="A3142">
            <v>3154</v>
          </cell>
          <cell r="B3142" t="str">
            <v>gavin</v>
          </cell>
          <cell r="C3142" t="str">
            <v>LETCHER</v>
          </cell>
          <cell r="D3142" t="str">
            <v>W</v>
          </cell>
          <cell r="E3142" t="str">
            <v>M</v>
          </cell>
          <cell r="F3142" t="str">
            <v>M45/8</v>
          </cell>
          <cell r="G3142" t="str">
            <v>CGA</v>
          </cell>
        </row>
        <row r="3143">
          <cell r="A3143">
            <v>3155</v>
          </cell>
          <cell r="B3143" t="str">
            <v>trevor</v>
          </cell>
          <cell r="C3143" t="str">
            <v>LOCKER</v>
          </cell>
          <cell r="D3143" t="str">
            <v>W</v>
          </cell>
          <cell r="E3143" t="str">
            <v>M</v>
          </cell>
          <cell r="F3143" t="str">
            <v>M45/8</v>
          </cell>
          <cell r="G3143" t="str">
            <v>CGA</v>
          </cell>
        </row>
        <row r="3144">
          <cell r="A3144">
            <v>3156</v>
          </cell>
          <cell r="B3144" t="str">
            <v>lucky</v>
          </cell>
          <cell r="C3144" t="str">
            <v>MABUZA</v>
          </cell>
          <cell r="D3144" t="str">
            <v>B</v>
          </cell>
          <cell r="E3144" t="str">
            <v>M</v>
          </cell>
          <cell r="F3144" t="str">
            <v>M45/8</v>
          </cell>
          <cell r="G3144" t="str">
            <v>CGA</v>
          </cell>
        </row>
        <row r="3145">
          <cell r="A3145">
            <v>3157</v>
          </cell>
          <cell r="B3145" t="str">
            <v>timothy</v>
          </cell>
          <cell r="C3145" t="str">
            <v>MAKOFANE</v>
          </cell>
          <cell r="D3145" t="str">
            <v>B</v>
          </cell>
          <cell r="E3145" t="str">
            <v>M</v>
          </cell>
          <cell r="F3145" t="str">
            <v>M45/8</v>
          </cell>
          <cell r="G3145" t="str">
            <v>CGA</v>
          </cell>
        </row>
        <row r="3146">
          <cell r="A3146">
            <v>3158</v>
          </cell>
          <cell r="B3146" t="str">
            <v>sello</v>
          </cell>
          <cell r="C3146" t="str">
            <v>MOILOA</v>
          </cell>
          <cell r="D3146" t="str">
            <v>B</v>
          </cell>
          <cell r="E3146" t="str">
            <v>M</v>
          </cell>
          <cell r="F3146" t="str">
            <v>M45/8</v>
          </cell>
          <cell r="G3146" t="str">
            <v>CGA</v>
          </cell>
        </row>
        <row r="3147">
          <cell r="A3147">
            <v>3159</v>
          </cell>
          <cell r="B3147" t="str">
            <v>adam</v>
          </cell>
          <cell r="C3147" t="str">
            <v>MOTONA</v>
          </cell>
          <cell r="D3147" t="str">
            <v>B</v>
          </cell>
          <cell r="E3147" t="str">
            <v>M</v>
          </cell>
          <cell r="F3147" t="str">
            <v>M45/8</v>
          </cell>
          <cell r="G3147" t="str">
            <v>CGA</v>
          </cell>
        </row>
        <row r="3148">
          <cell r="A3148">
            <v>3160</v>
          </cell>
          <cell r="B3148" t="str">
            <v>lawrence</v>
          </cell>
          <cell r="C3148" t="str">
            <v>CHIPANGAAN</v>
          </cell>
          <cell r="D3148" t="str">
            <v>B</v>
          </cell>
          <cell r="E3148" t="str">
            <v>M</v>
          </cell>
          <cell r="F3148" t="str">
            <v>M50/8</v>
          </cell>
          <cell r="G3148" t="str">
            <v>CGA</v>
          </cell>
        </row>
        <row r="3149">
          <cell r="A3149">
            <v>3161</v>
          </cell>
          <cell r="B3149" t="str">
            <v>peter</v>
          </cell>
          <cell r="C3149" t="str">
            <v>MASIA</v>
          </cell>
          <cell r="D3149" t="str">
            <v>B</v>
          </cell>
          <cell r="E3149" t="str">
            <v>M</v>
          </cell>
          <cell r="F3149" t="str">
            <v>M50/8</v>
          </cell>
          <cell r="G3149" t="str">
            <v>CGA</v>
          </cell>
        </row>
        <row r="3150">
          <cell r="A3150">
            <v>3162</v>
          </cell>
          <cell r="B3150" t="str">
            <v>richard</v>
          </cell>
          <cell r="C3150" t="str">
            <v>MAYER</v>
          </cell>
          <cell r="D3150" t="str">
            <v>W</v>
          </cell>
          <cell r="E3150" t="str">
            <v>M</v>
          </cell>
          <cell r="F3150" t="str">
            <v>M50/8</v>
          </cell>
          <cell r="G3150" t="str">
            <v>CGA</v>
          </cell>
        </row>
        <row r="3151">
          <cell r="A3151">
            <v>3163</v>
          </cell>
          <cell r="B3151" t="str">
            <v>esau</v>
          </cell>
          <cell r="C3151" t="str">
            <v>MIYA</v>
          </cell>
          <cell r="D3151" t="str">
            <v>W</v>
          </cell>
          <cell r="E3151" t="str">
            <v>M</v>
          </cell>
          <cell r="F3151" t="str">
            <v>M50/8</v>
          </cell>
          <cell r="G3151" t="str">
            <v>CGA</v>
          </cell>
        </row>
        <row r="3152">
          <cell r="A3152">
            <v>3164</v>
          </cell>
          <cell r="B3152" t="str">
            <v>moeketsi johannes</v>
          </cell>
          <cell r="C3152" t="str">
            <v>MOAGI</v>
          </cell>
          <cell r="D3152" t="str">
            <v>B</v>
          </cell>
          <cell r="E3152" t="str">
            <v>M</v>
          </cell>
          <cell r="F3152" t="str">
            <v>M50/8</v>
          </cell>
          <cell r="G3152" t="str">
            <v>CGA</v>
          </cell>
        </row>
        <row r="3153">
          <cell r="A3153">
            <v>3165</v>
          </cell>
          <cell r="B3153" t="str">
            <v>george</v>
          </cell>
          <cell r="C3153" t="str">
            <v>MOOI</v>
          </cell>
          <cell r="D3153" t="str">
            <v>B</v>
          </cell>
          <cell r="E3153" t="str">
            <v>M</v>
          </cell>
          <cell r="F3153" t="str">
            <v>M50/8</v>
          </cell>
          <cell r="G3153" t="str">
            <v>CGA</v>
          </cell>
        </row>
        <row r="3154">
          <cell r="A3154">
            <v>3166</v>
          </cell>
          <cell r="B3154" t="str">
            <v>nkosiyethu</v>
          </cell>
          <cell r="C3154" t="str">
            <v>NALA</v>
          </cell>
          <cell r="D3154" t="str">
            <v>B</v>
          </cell>
          <cell r="E3154" t="str">
            <v>M</v>
          </cell>
          <cell r="F3154" t="str">
            <v>M50/8</v>
          </cell>
          <cell r="G3154" t="str">
            <v>CGA</v>
          </cell>
        </row>
        <row r="3155">
          <cell r="A3155">
            <v>3167</v>
          </cell>
          <cell r="B3155" t="str">
            <v>thulani</v>
          </cell>
          <cell r="C3155" t="str">
            <v>MAHLANGU</v>
          </cell>
          <cell r="D3155" t="str">
            <v>B</v>
          </cell>
          <cell r="E3155" t="str">
            <v>M</v>
          </cell>
          <cell r="F3155" t="str">
            <v>M55/8</v>
          </cell>
          <cell r="G3155" t="str">
            <v>CGA</v>
          </cell>
        </row>
        <row r="3156">
          <cell r="A3156">
            <v>3168</v>
          </cell>
          <cell r="B3156" t="str">
            <v>zeb</v>
          </cell>
          <cell r="C3156" t="str">
            <v>MOKONOTO</v>
          </cell>
          <cell r="D3156" t="str">
            <v>B</v>
          </cell>
          <cell r="E3156" t="str">
            <v>M</v>
          </cell>
          <cell r="F3156" t="str">
            <v>M55/8</v>
          </cell>
          <cell r="G3156" t="str">
            <v>CGA</v>
          </cell>
        </row>
        <row r="3157">
          <cell r="A3157">
            <v>3169</v>
          </cell>
          <cell r="B3157" t="str">
            <v>bernard</v>
          </cell>
          <cell r="C3157" t="str">
            <v>MOSALA</v>
          </cell>
          <cell r="D3157" t="str">
            <v>B</v>
          </cell>
          <cell r="E3157" t="str">
            <v>M</v>
          </cell>
          <cell r="F3157" t="str">
            <v>M55/8</v>
          </cell>
          <cell r="G3157" t="str">
            <v>CGA</v>
          </cell>
        </row>
        <row r="3158">
          <cell r="A3158">
            <v>3170</v>
          </cell>
          <cell r="B3158" t="str">
            <v>reform</v>
          </cell>
          <cell r="C3158" t="str">
            <v>NDLOVU</v>
          </cell>
          <cell r="D3158" t="str">
            <v>B</v>
          </cell>
          <cell r="E3158" t="str">
            <v>M</v>
          </cell>
          <cell r="F3158" t="str">
            <v>M55/8</v>
          </cell>
          <cell r="G3158" t="str">
            <v>CGA</v>
          </cell>
        </row>
        <row r="3159">
          <cell r="A3159">
            <v>3171</v>
          </cell>
          <cell r="B3159" t="str">
            <v>jeremia</v>
          </cell>
          <cell r="C3159" t="str">
            <v>RANKAPULE</v>
          </cell>
          <cell r="D3159" t="str">
            <v>B</v>
          </cell>
          <cell r="E3159" t="str">
            <v>M</v>
          </cell>
          <cell r="F3159" t="str">
            <v>M55/8</v>
          </cell>
          <cell r="G3159" t="str">
            <v>CGA</v>
          </cell>
        </row>
        <row r="3160">
          <cell r="A3160">
            <v>3172</v>
          </cell>
          <cell r="B3160" t="str">
            <v>kabelo</v>
          </cell>
          <cell r="C3160" t="str">
            <v>TSHABALALA</v>
          </cell>
          <cell r="D3160" t="str">
            <v>B</v>
          </cell>
          <cell r="E3160" t="str">
            <v>M</v>
          </cell>
          <cell r="F3160" t="str">
            <v>M55/8</v>
          </cell>
          <cell r="G3160" t="str">
            <v>CGA</v>
          </cell>
        </row>
        <row r="3161">
          <cell r="A3161">
            <v>3173</v>
          </cell>
          <cell r="B3161" t="str">
            <v>arthur</v>
          </cell>
          <cell r="C3161" t="str">
            <v>WOOLDRIDGE</v>
          </cell>
          <cell r="D3161" t="str">
            <v>W</v>
          </cell>
          <cell r="E3161" t="str">
            <v>M</v>
          </cell>
          <cell r="F3161" t="str">
            <v>M55/8</v>
          </cell>
          <cell r="G3161" t="str">
            <v>CGA</v>
          </cell>
        </row>
        <row r="3162">
          <cell r="A3162">
            <v>3174</v>
          </cell>
          <cell r="B3162" t="str">
            <v>andre</v>
          </cell>
          <cell r="C3162" t="str">
            <v>BREDENKAMP</v>
          </cell>
          <cell r="D3162" t="str">
            <v>W</v>
          </cell>
          <cell r="E3162" t="str">
            <v>M</v>
          </cell>
          <cell r="F3162" t="str">
            <v>M60/6</v>
          </cell>
          <cell r="G3162" t="str">
            <v>CGA</v>
          </cell>
        </row>
        <row r="3163">
          <cell r="A3163">
            <v>3175</v>
          </cell>
          <cell r="B3163" t="str">
            <v>derek</v>
          </cell>
          <cell r="C3163" t="str">
            <v>BRENTANO</v>
          </cell>
          <cell r="D3163" t="str">
            <v>W</v>
          </cell>
          <cell r="E3163" t="str">
            <v>M</v>
          </cell>
          <cell r="F3163" t="str">
            <v>M60/6</v>
          </cell>
          <cell r="G3163" t="str">
            <v>CGA</v>
          </cell>
        </row>
        <row r="3164">
          <cell r="A3164">
            <v>3176</v>
          </cell>
          <cell r="B3164" t="str">
            <v>arrigo</v>
          </cell>
          <cell r="C3164" t="str">
            <v>FERRI</v>
          </cell>
          <cell r="D3164" t="str">
            <v>W</v>
          </cell>
          <cell r="E3164" t="str">
            <v>M</v>
          </cell>
          <cell r="F3164" t="str">
            <v>M60/6</v>
          </cell>
          <cell r="G3164" t="str">
            <v>CGA</v>
          </cell>
        </row>
        <row r="3165">
          <cell r="A3165">
            <v>3177</v>
          </cell>
          <cell r="B3165" t="str">
            <v>chris</v>
          </cell>
          <cell r="C3165" t="str">
            <v>FULLER</v>
          </cell>
          <cell r="D3165" t="str">
            <v>W</v>
          </cell>
          <cell r="E3165" t="str">
            <v>M</v>
          </cell>
          <cell r="F3165" t="str">
            <v>M60/6</v>
          </cell>
          <cell r="G3165" t="str">
            <v>CGA</v>
          </cell>
        </row>
        <row r="3166">
          <cell r="A3166">
            <v>3178</v>
          </cell>
          <cell r="B3166" t="str">
            <v>petrus</v>
          </cell>
          <cell r="C3166" t="str">
            <v>KEKANA</v>
          </cell>
          <cell r="D3166" t="str">
            <v>B</v>
          </cell>
          <cell r="E3166" t="str">
            <v>M</v>
          </cell>
          <cell r="F3166" t="str">
            <v>M60/6</v>
          </cell>
          <cell r="G3166" t="str">
            <v>CGA</v>
          </cell>
        </row>
        <row r="3167">
          <cell r="A3167">
            <v>3179</v>
          </cell>
          <cell r="B3167" t="str">
            <v>petrus</v>
          </cell>
          <cell r="C3167" t="str">
            <v>LEFINE</v>
          </cell>
          <cell r="D3167" t="str">
            <v>B</v>
          </cell>
          <cell r="E3167" t="str">
            <v>M</v>
          </cell>
          <cell r="F3167" t="str">
            <v>M60/6</v>
          </cell>
          <cell r="G3167" t="str">
            <v>CGA</v>
          </cell>
        </row>
        <row r="3168">
          <cell r="A3168">
            <v>3180</v>
          </cell>
          <cell r="B3168" t="str">
            <v>sham</v>
          </cell>
          <cell r="C3168" t="str">
            <v>SINGH</v>
          </cell>
          <cell r="D3168" t="str">
            <v>W</v>
          </cell>
          <cell r="E3168" t="str">
            <v>M</v>
          </cell>
          <cell r="F3168" t="str">
            <v>M60/6</v>
          </cell>
          <cell r="G3168" t="str">
            <v>CGA</v>
          </cell>
        </row>
        <row r="3169">
          <cell r="A3169">
            <v>3181</v>
          </cell>
          <cell r="B3169" t="str">
            <v>alan</v>
          </cell>
          <cell r="C3169" t="str">
            <v>SMITH</v>
          </cell>
          <cell r="D3169" t="str">
            <v>W</v>
          </cell>
          <cell r="E3169" t="str">
            <v>M</v>
          </cell>
          <cell r="F3169" t="str">
            <v>M60/6</v>
          </cell>
          <cell r="G3169" t="str">
            <v>CGA</v>
          </cell>
        </row>
        <row r="3170">
          <cell r="A3170">
            <v>3182</v>
          </cell>
          <cell r="B3170" t="str">
            <v>aloysius</v>
          </cell>
          <cell r="C3170" t="str">
            <v>EYBERS</v>
          </cell>
          <cell r="D3170" t="str">
            <v>W</v>
          </cell>
          <cell r="E3170" t="str">
            <v>M</v>
          </cell>
          <cell r="F3170" t="str">
            <v>M65/6</v>
          </cell>
          <cell r="G3170" t="str">
            <v>CGA</v>
          </cell>
        </row>
        <row r="3171">
          <cell r="A3171">
            <v>3183</v>
          </cell>
          <cell r="B3171" t="str">
            <v>stephen</v>
          </cell>
          <cell r="C3171" t="str">
            <v>MOAGI</v>
          </cell>
          <cell r="D3171" t="str">
            <v>B</v>
          </cell>
          <cell r="E3171" t="str">
            <v>M</v>
          </cell>
          <cell r="F3171" t="str">
            <v>M65/6</v>
          </cell>
          <cell r="G3171" t="str">
            <v>CGA</v>
          </cell>
        </row>
        <row r="3172">
          <cell r="A3172">
            <v>3184</v>
          </cell>
          <cell r="B3172" t="str">
            <v>wilson</v>
          </cell>
          <cell r="C3172" t="str">
            <v>NETSHISUALU</v>
          </cell>
          <cell r="D3172" t="str">
            <v>B</v>
          </cell>
          <cell r="E3172" t="str">
            <v>M</v>
          </cell>
          <cell r="F3172" t="str">
            <v>M65/6</v>
          </cell>
          <cell r="G3172" t="str">
            <v>CGA</v>
          </cell>
        </row>
        <row r="3173">
          <cell r="A3173">
            <v>3185</v>
          </cell>
          <cell r="B3173" t="str">
            <v>maxwell</v>
          </cell>
          <cell r="C3173" t="str">
            <v>TEFFO</v>
          </cell>
          <cell r="D3173" t="str">
            <v>B</v>
          </cell>
          <cell r="E3173" t="str">
            <v>M</v>
          </cell>
          <cell r="F3173" t="str">
            <v>M65/6</v>
          </cell>
          <cell r="G3173" t="str">
            <v>CGA</v>
          </cell>
        </row>
        <row r="3174">
          <cell r="A3174">
            <v>3186</v>
          </cell>
          <cell r="B3174" t="str">
            <v>kenny</v>
          </cell>
          <cell r="C3174" t="str">
            <v>TULK</v>
          </cell>
          <cell r="D3174" t="str">
            <v>W</v>
          </cell>
          <cell r="E3174" t="str">
            <v>M</v>
          </cell>
          <cell r="F3174" t="str">
            <v>M65/6</v>
          </cell>
          <cell r="G3174" t="str">
            <v>CGA</v>
          </cell>
        </row>
        <row r="3175">
          <cell r="A3175">
            <v>3187</v>
          </cell>
          <cell r="B3175" t="str">
            <v>cyril</v>
          </cell>
          <cell r="C3175" t="str">
            <v>VERGI</v>
          </cell>
          <cell r="D3175" t="str">
            <v>W</v>
          </cell>
          <cell r="E3175" t="str">
            <v>M</v>
          </cell>
          <cell r="F3175" t="str">
            <v>M65/6</v>
          </cell>
          <cell r="G3175" t="str">
            <v>CGA</v>
          </cell>
        </row>
        <row r="3176">
          <cell r="A3176">
            <v>3188</v>
          </cell>
          <cell r="B3176" t="str">
            <v>brian</v>
          </cell>
          <cell r="C3176" t="str">
            <v>CHAMBERLAIN</v>
          </cell>
          <cell r="D3176" t="str">
            <v>W</v>
          </cell>
          <cell r="E3176" t="str">
            <v>M</v>
          </cell>
          <cell r="F3176" t="str">
            <v>M70/6</v>
          </cell>
          <cell r="G3176" t="str">
            <v>CGA</v>
          </cell>
        </row>
        <row r="3177">
          <cell r="A3177">
            <v>3189</v>
          </cell>
          <cell r="B3177" t="str">
            <v>phil</v>
          </cell>
          <cell r="C3177" t="str">
            <v>CONNOLLY</v>
          </cell>
          <cell r="D3177" t="str">
            <v>W</v>
          </cell>
          <cell r="E3177" t="str">
            <v>M</v>
          </cell>
          <cell r="F3177" t="str">
            <v>M70/6</v>
          </cell>
          <cell r="G3177" t="str">
            <v>CGA</v>
          </cell>
        </row>
        <row r="3178">
          <cell r="A3178">
            <v>3190</v>
          </cell>
          <cell r="B3178" t="str">
            <v>brian</v>
          </cell>
          <cell r="C3178" t="str">
            <v>CURRIE</v>
          </cell>
          <cell r="D3178" t="str">
            <v>W</v>
          </cell>
          <cell r="E3178" t="str">
            <v>M</v>
          </cell>
          <cell r="F3178" t="str">
            <v>M70/6</v>
          </cell>
          <cell r="G3178" t="str">
            <v>CGA</v>
          </cell>
        </row>
        <row r="3179">
          <cell r="A3179">
            <v>3191</v>
          </cell>
          <cell r="B3179" t="str">
            <v>philimon</v>
          </cell>
          <cell r="C3179" t="str">
            <v>ZULU</v>
          </cell>
          <cell r="D3179" t="str">
            <v>B</v>
          </cell>
          <cell r="E3179" t="str">
            <v>M</v>
          </cell>
          <cell r="F3179" t="str">
            <v>M70/6</v>
          </cell>
          <cell r="G3179" t="str">
            <v>CGA</v>
          </cell>
        </row>
        <row r="3180">
          <cell r="A3180">
            <v>3192</v>
          </cell>
          <cell r="B3180" t="str">
            <v>tshepiso</v>
          </cell>
          <cell r="C3180" t="str">
            <v>KHATI</v>
          </cell>
          <cell r="D3180" t="str">
            <v>B</v>
          </cell>
          <cell r="E3180" t="str">
            <v>M</v>
          </cell>
          <cell r="F3180" t="str">
            <v>SM/10</v>
          </cell>
          <cell r="G3180" t="str">
            <v>CGA</v>
          </cell>
        </row>
        <row r="3181">
          <cell r="A3181">
            <v>3193</v>
          </cell>
          <cell r="B3181" t="str">
            <v>thamsanqa</v>
          </cell>
          <cell r="C3181" t="str">
            <v>KHONCO</v>
          </cell>
          <cell r="D3181" t="str">
            <v>B</v>
          </cell>
          <cell r="E3181" t="str">
            <v>M</v>
          </cell>
          <cell r="F3181" t="str">
            <v>SM/10</v>
          </cell>
          <cell r="G3181" t="str">
            <v>CGA</v>
          </cell>
        </row>
        <row r="3182">
          <cell r="A3182">
            <v>3194</v>
          </cell>
          <cell r="B3182" t="str">
            <v>kwanda</v>
          </cell>
          <cell r="C3182" t="str">
            <v>LONGOZA</v>
          </cell>
          <cell r="D3182" t="str">
            <v>B</v>
          </cell>
          <cell r="E3182" t="str">
            <v>M</v>
          </cell>
          <cell r="F3182" t="str">
            <v>SM/10</v>
          </cell>
          <cell r="G3182" t="str">
            <v>CGA</v>
          </cell>
        </row>
        <row r="3183">
          <cell r="A3183">
            <v>3195</v>
          </cell>
          <cell r="B3183" t="str">
            <v>precious</v>
          </cell>
          <cell r="C3183" t="str">
            <v>MASHELE</v>
          </cell>
          <cell r="D3183" t="str">
            <v>B</v>
          </cell>
          <cell r="E3183" t="str">
            <v>M</v>
          </cell>
          <cell r="F3183" t="str">
            <v>SM/10</v>
          </cell>
          <cell r="G3183" t="str">
            <v>CGA</v>
          </cell>
        </row>
        <row r="3184">
          <cell r="A3184">
            <v>3196</v>
          </cell>
          <cell r="B3184" t="str">
            <v>moeletsi</v>
          </cell>
          <cell r="C3184" t="str">
            <v>MOLETSAME</v>
          </cell>
          <cell r="D3184" t="str">
            <v>B</v>
          </cell>
          <cell r="E3184" t="str">
            <v>M</v>
          </cell>
          <cell r="F3184" t="str">
            <v>SM/10</v>
          </cell>
          <cell r="G3184" t="str">
            <v>CGA</v>
          </cell>
        </row>
        <row r="3185">
          <cell r="A3185">
            <v>3197</v>
          </cell>
          <cell r="B3185" t="str">
            <v>samuel</v>
          </cell>
          <cell r="C3185" t="str">
            <v>MOLOI</v>
          </cell>
          <cell r="D3185" t="str">
            <v>B</v>
          </cell>
          <cell r="E3185" t="str">
            <v>M</v>
          </cell>
          <cell r="F3185" t="str">
            <v>SM/10</v>
          </cell>
          <cell r="G3185" t="str">
            <v>CGA</v>
          </cell>
        </row>
        <row r="3186">
          <cell r="A3186">
            <v>3198</v>
          </cell>
          <cell r="B3186" t="str">
            <v>ntsindiso</v>
          </cell>
          <cell r="C3186" t="str">
            <v>MPHAKATHI</v>
          </cell>
          <cell r="D3186" t="str">
            <v>B</v>
          </cell>
          <cell r="E3186" t="str">
            <v>M</v>
          </cell>
          <cell r="F3186" t="str">
            <v>SM/10</v>
          </cell>
          <cell r="G3186" t="str">
            <v>CGA</v>
          </cell>
        </row>
        <row r="3187">
          <cell r="A3187">
            <v>3199</v>
          </cell>
          <cell r="B3187" t="str">
            <v>zhululek</v>
          </cell>
          <cell r="C3187" t="str">
            <v>NTANZI</v>
          </cell>
          <cell r="D3187" t="str">
            <v>B</v>
          </cell>
          <cell r="E3187" t="str">
            <v>M</v>
          </cell>
          <cell r="F3187" t="str">
            <v>SM/10</v>
          </cell>
          <cell r="G3187" t="str">
            <v>CGA</v>
          </cell>
        </row>
        <row r="3188">
          <cell r="A3188">
            <v>3200</v>
          </cell>
          <cell r="B3188" t="str">
            <v>francises leserta</v>
          </cell>
          <cell r="C3188" t="str">
            <v>PAPO</v>
          </cell>
          <cell r="D3188" t="str">
            <v>B</v>
          </cell>
          <cell r="E3188" t="str">
            <v>M</v>
          </cell>
          <cell r="F3188" t="str">
            <v>SM/10</v>
          </cell>
          <cell r="G3188" t="str">
            <v>CGA</v>
          </cell>
        </row>
        <row r="3189">
          <cell r="A3189">
            <v>3201</v>
          </cell>
          <cell r="B3189" t="str">
            <v>sakhile</v>
          </cell>
          <cell r="C3189" t="str">
            <v>SANGWENI</v>
          </cell>
          <cell r="D3189" t="str">
            <v>B</v>
          </cell>
          <cell r="E3189" t="str">
            <v>M</v>
          </cell>
          <cell r="F3189" t="str">
            <v>SM/10</v>
          </cell>
          <cell r="G3189" t="str">
            <v>CGA</v>
          </cell>
        </row>
        <row r="3190">
          <cell r="A3190">
            <v>3202</v>
          </cell>
          <cell r="B3190" t="str">
            <v>kabelo</v>
          </cell>
          <cell r="C3190" t="str">
            <v>SEBOKO</v>
          </cell>
          <cell r="D3190" t="str">
            <v>B</v>
          </cell>
          <cell r="E3190" t="str">
            <v>M</v>
          </cell>
          <cell r="F3190" t="str">
            <v>SM/10</v>
          </cell>
          <cell r="G3190" t="str">
            <v>CGA</v>
          </cell>
        </row>
        <row r="3191">
          <cell r="A3191">
            <v>3203</v>
          </cell>
          <cell r="B3191" t="str">
            <v>jeremy marshall</v>
          </cell>
          <cell r="C3191" t="str">
            <v>HARTZENBERG</v>
          </cell>
          <cell r="D3191" t="str">
            <v>W</v>
          </cell>
          <cell r="E3191" t="str">
            <v>M</v>
          </cell>
          <cell r="F3191" t="str">
            <v>SM/2</v>
          </cell>
          <cell r="G3191" t="str">
            <v>CGA</v>
          </cell>
        </row>
        <row r="3192">
          <cell r="A3192">
            <v>3204</v>
          </cell>
          <cell r="B3192" t="str">
            <v>lefu</v>
          </cell>
          <cell r="C3192" t="str">
            <v>LEPHETO</v>
          </cell>
          <cell r="D3192" t="str">
            <v>B</v>
          </cell>
          <cell r="E3192" t="str">
            <v>M</v>
          </cell>
          <cell r="F3192" t="str">
            <v>SM/2</v>
          </cell>
          <cell r="G3192" t="str">
            <v>CGA</v>
          </cell>
        </row>
        <row r="3193">
          <cell r="A3193">
            <v>3205</v>
          </cell>
          <cell r="B3193" t="str">
            <v>khensani</v>
          </cell>
          <cell r="C3193" t="str">
            <v>MABUNDA</v>
          </cell>
          <cell r="D3193" t="str">
            <v>B</v>
          </cell>
          <cell r="E3193" t="str">
            <v>M</v>
          </cell>
          <cell r="F3193" t="str">
            <v>SM/2</v>
          </cell>
          <cell r="G3193" t="str">
            <v>CGA</v>
          </cell>
        </row>
        <row r="3194">
          <cell r="A3194">
            <v>3206</v>
          </cell>
          <cell r="B3194" t="str">
            <v>shamase</v>
          </cell>
          <cell r="C3194" t="str">
            <v>MTHUNZI</v>
          </cell>
          <cell r="E3194" t="str">
            <v>M</v>
          </cell>
          <cell r="F3194" t="str">
            <v>SM/2</v>
          </cell>
          <cell r="G3194" t="str">
            <v>CGA</v>
          </cell>
        </row>
        <row r="3195">
          <cell r="A3195">
            <v>3207</v>
          </cell>
          <cell r="B3195" t="str">
            <v>joseph</v>
          </cell>
          <cell r="C3195" t="str">
            <v>NTOLOANE</v>
          </cell>
          <cell r="D3195" t="str">
            <v>B</v>
          </cell>
          <cell r="E3195" t="str">
            <v>M</v>
          </cell>
          <cell r="F3195" t="str">
            <v>SM/2</v>
          </cell>
          <cell r="G3195" t="str">
            <v>CGA</v>
          </cell>
        </row>
        <row r="3196">
          <cell r="A3196">
            <v>3208</v>
          </cell>
          <cell r="B3196" t="str">
            <v>mpho menaughton</v>
          </cell>
          <cell r="C3196" t="str">
            <v>SANGO</v>
          </cell>
          <cell r="D3196" t="str">
            <v>B</v>
          </cell>
          <cell r="E3196" t="str">
            <v>M</v>
          </cell>
          <cell r="F3196" t="str">
            <v>SM/2</v>
          </cell>
          <cell r="G3196" t="str">
            <v>CGA</v>
          </cell>
        </row>
        <row r="3197">
          <cell r="A3197">
            <v>3209</v>
          </cell>
          <cell r="B3197" t="str">
            <v>tlou</v>
          </cell>
          <cell r="C3197" t="str">
            <v>SELOBA</v>
          </cell>
          <cell r="D3197" t="str">
            <v>B</v>
          </cell>
          <cell r="E3197" t="str">
            <v>M</v>
          </cell>
          <cell r="F3197" t="str">
            <v>SM/2</v>
          </cell>
          <cell r="G3197" t="str">
            <v>CGA</v>
          </cell>
        </row>
        <row r="3198">
          <cell r="A3198">
            <v>3210</v>
          </cell>
          <cell r="B3198" t="str">
            <v>marko</v>
          </cell>
          <cell r="C3198" t="str">
            <v>BUCCARIZZA</v>
          </cell>
          <cell r="D3198" t="str">
            <v>W</v>
          </cell>
          <cell r="E3198" t="str">
            <v>M</v>
          </cell>
          <cell r="F3198" t="str">
            <v>SM/4</v>
          </cell>
          <cell r="G3198" t="str">
            <v>CGA</v>
          </cell>
        </row>
        <row r="3199">
          <cell r="A3199">
            <v>3211</v>
          </cell>
          <cell r="B3199" t="str">
            <v>andile</v>
          </cell>
          <cell r="C3199" t="str">
            <v>HLEBO</v>
          </cell>
          <cell r="D3199" t="str">
            <v>B</v>
          </cell>
          <cell r="E3199" t="str">
            <v>M</v>
          </cell>
          <cell r="F3199" t="str">
            <v>SM/4</v>
          </cell>
          <cell r="G3199" t="str">
            <v>CGA</v>
          </cell>
        </row>
        <row r="3200">
          <cell r="A3200">
            <v>3212</v>
          </cell>
          <cell r="B3200" t="str">
            <v>prince</v>
          </cell>
          <cell r="C3200" t="str">
            <v>JALI</v>
          </cell>
          <cell r="D3200" t="str">
            <v>B</v>
          </cell>
          <cell r="E3200" t="str">
            <v>M</v>
          </cell>
          <cell r="F3200" t="str">
            <v>SM/4</v>
          </cell>
          <cell r="G3200" t="str">
            <v>CGA</v>
          </cell>
        </row>
        <row r="3201">
          <cell r="A3201">
            <v>3213</v>
          </cell>
          <cell r="B3201" t="str">
            <v>brendon</v>
          </cell>
          <cell r="C3201" t="str">
            <v>LENTSWE</v>
          </cell>
          <cell r="D3201" t="str">
            <v>B</v>
          </cell>
          <cell r="E3201" t="str">
            <v>M</v>
          </cell>
          <cell r="F3201" t="str">
            <v>SM/4</v>
          </cell>
          <cell r="G3201" t="str">
            <v>CGA</v>
          </cell>
        </row>
        <row r="3202">
          <cell r="A3202">
            <v>3214</v>
          </cell>
          <cell r="B3202" t="str">
            <v>henry</v>
          </cell>
          <cell r="C3202" t="str">
            <v>MAKANE</v>
          </cell>
          <cell r="D3202" t="str">
            <v>B</v>
          </cell>
          <cell r="E3202" t="str">
            <v>M</v>
          </cell>
          <cell r="F3202" t="str">
            <v>SM/4</v>
          </cell>
          <cell r="G3202" t="str">
            <v>CGA</v>
          </cell>
        </row>
        <row r="3203">
          <cell r="A3203">
            <v>3215</v>
          </cell>
          <cell r="B3203" t="str">
            <v>derocious</v>
          </cell>
          <cell r="C3203" t="str">
            <v>MAKHUBOLA</v>
          </cell>
          <cell r="D3203" t="str">
            <v>B</v>
          </cell>
          <cell r="E3203" t="str">
            <v>M</v>
          </cell>
          <cell r="F3203" t="str">
            <v>SM/4</v>
          </cell>
          <cell r="G3203" t="str">
            <v>CGA</v>
          </cell>
        </row>
        <row r="3204">
          <cell r="A3204">
            <v>3216</v>
          </cell>
          <cell r="B3204" t="str">
            <v>thato</v>
          </cell>
          <cell r="C3204" t="str">
            <v>MOLATEDI</v>
          </cell>
          <cell r="D3204" t="str">
            <v>B</v>
          </cell>
          <cell r="E3204" t="str">
            <v>M</v>
          </cell>
          <cell r="F3204" t="str">
            <v>SM/4</v>
          </cell>
          <cell r="G3204" t="str">
            <v>CGA</v>
          </cell>
        </row>
        <row r="3205">
          <cell r="A3205">
            <v>3217</v>
          </cell>
          <cell r="B3205" t="str">
            <v>thabo</v>
          </cell>
          <cell r="C3205" t="str">
            <v>MOTAUNG</v>
          </cell>
          <cell r="D3205" t="str">
            <v>B</v>
          </cell>
          <cell r="E3205" t="str">
            <v>M</v>
          </cell>
          <cell r="F3205" t="str">
            <v>SM/4</v>
          </cell>
          <cell r="G3205" t="str">
            <v>CGA</v>
          </cell>
        </row>
        <row r="3206">
          <cell r="A3206">
            <v>3218</v>
          </cell>
          <cell r="B3206" t="str">
            <v>ronaldo</v>
          </cell>
          <cell r="C3206" t="str">
            <v>VAN WYK</v>
          </cell>
          <cell r="D3206" t="str">
            <v>W</v>
          </cell>
          <cell r="E3206" t="str">
            <v>M</v>
          </cell>
          <cell r="F3206" t="str">
            <v>SM/4</v>
          </cell>
          <cell r="G3206" t="str">
            <v>CGA</v>
          </cell>
        </row>
        <row r="3207">
          <cell r="A3207">
            <v>3219</v>
          </cell>
          <cell r="B3207" t="str">
            <v>cornelia</v>
          </cell>
          <cell r="C3207" t="str">
            <v>JOUBERT</v>
          </cell>
          <cell r="D3207" t="str">
            <v>W</v>
          </cell>
          <cell r="E3207" t="str">
            <v>F</v>
          </cell>
          <cell r="F3207" t="str">
            <v>SW/10</v>
          </cell>
          <cell r="G3207" t="str">
            <v>CGA</v>
          </cell>
        </row>
        <row r="3208">
          <cell r="A3208">
            <v>3237</v>
          </cell>
          <cell r="B3208" t="str">
            <v>liza</v>
          </cell>
          <cell r="C3208" t="str">
            <v>KELLERMAN</v>
          </cell>
          <cell r="D3208" t="str">
            <v>W</v>
          </cell>
          <cell r="E3208" t="str">
            <v>F</v>
          </cell>
          <cell r="F3208" t="str">
            <v>SW/10</v>
          </cell>
          <cell r="G3208" t="str">
            <v>CGA</v>
          </cell>
        </row>
        <row r="3209">
          <cell r="A3209">
            <v>3220</v>
          </cell>
          <cell r="B3209" t="str">
            <v>cosy</v>
          </cell>
          <cell r="C3209" t="str">
            <v>MARIPA</v>
          </cell>
          <cell r="D3209" t="str">
            <v>B</v>
          </cell>
          <cell r="E3209" t="str">
            <v>F</v>
          </cell>
          <cell r="F3209" t="str">
            <v>SW/10</v>
          </cell>
          <cell r="G3209" t="str">
            <v>CGA</v>
          </cell>
        </row>
        <row r="3210">
          <cell r="A3210">
            <v>3221</v>
          </cell>
          <cell r="B3210" t="str">
            <v>prudence refiloe</v>
          </cell>
          <cell r="C3210" t="str">
            <v>MHAULA</v>
          </cell>
          <cell r="D3210" t="str">
            <v>B</v>
          </cell>
          <cell r="E3210" t="str">
            <v>F</v>
          </cell>
          <cell r="F3210" t="str">
            <v>SW/10</v>
          </cell>
          <cell r="G3210" t="str">
            <v>CGA</v>
          </cell>
        </row>
        <row r="3211">
          <cell r="A3211">
            <v>3222</v>
          </cell>
          <cell r="B3211" t="str">
            <v>khutso</v>
          </cell>
          <cell r="C3211" t="str">
            <v>MOKETLA</v>
          </cell>
          <cell r="D3211" t="str">
            <v>B</v>
          </cell>
          <cell r="E3211" t="str">
            <v>F</v>
          </cell>
          <cell r="F3211" t="str">
            <v>SW/10</v>
          </cell>
          <cell r="G3211" t="str">
            <v>CGA</v>
          </cell>
        </row>
        <row r="3212">
          <cell r="A3212">
            <v>3223</v>
          </cell>
          <cell r="B3212" t="str">
            <v>andronica</v>
          </cell>
          <cell r="C3212" t="str">
            <v>MOKGOTLA</v>
          </cell>
          <cell r="D3212" t="str">
            <v>B</v>
          </cell>
          <cell r="E3212" t="str">
            <v>F</v>
          </cell>
          <cell r="F3212" t="str">
            <v>SW/10</v>
          </cell>
          <cell r="G3212" t="str">
            <v>CGA</v>
          </cell>
        </row>
        <row r="3213">
          <cell r="A3213">
            <v>3224</v>
          </cell>
          <cell r="B3213" t="str">
            <v>pearl paulinah</v>
          </cell>
          <cell r="C3213" t="str">
            <v>SHIPALANA</v>
          </cell>
          <cell r="D3213" t="str">
            <v>B</v>
          </cell>
          <cell r="E3213" t="str">
            <v>F</v>
          </cell>
          <cell r="F3213" t="str">
            <v>SW/10</v>
          </cell>
          <cell r="G3213" t="str">
            <v>CGA</v>
          </cell>
        </row>
        <row r="3214">
          <cell r="A3214">
            <v>3225</v>
          </cell>
          <cell r="B3214" t="str">
            <v>katy</v>
          </cell>
          <cell r="C3214" t="str">
            <v>VAN METER</v>
          </cell>
          <cell r="D3214" t="str">
            <v>W</v>
          </cell>
          <cell r="E3214" t="str">
            <v>F</v>
          </cell>
          <cell r="F3214" t="str">
            <v>SW/10</v>
          </cell>
          <cell r="G3214" t="str">
            <v>CGA</v>
          </cell>
        </row>
        <row r="3215">
          <cell r="A3215">
            <v>3226</v>
          </cell>
          <cell r="B3215" t="str">
            <v>farida</v>
          </cell>
          <cell r="C3215" t="str">
            <v>ZWANE</v>
          </cell>
          <cell r="D3215" t="str">
            <v>B</v>
          </cell>
          <cell r="E3215" t="str">
            <v>F</v>
          </cell>
          <cell r="F3215" t="str">
            <v>SW/10</v>
          </cell>
          <cell r="G3215" t="str">
            <v>CGA</v>
          </cell>
        </row>
        <row r="3216">
          <cell r="A3216">
            <v>3227</v>
          </cell>
          <cell r="B3216" t="str">
            <v>makoma</v>
          </cell>
          <cell r="C3216" t="str">
            <v>BATJI</v>
          </cell>
          <cell r="D3216" t="str">
            <v>B</v>
          </cell>
          <cell r="E3216" t="str">
            <v>F</v>
          </cell>
          <cell r="F3216" t="str">
            <v>SW/4</v>
          </cell>
          <cell r="G3216" t="str">
            <v>CGA</v>
          </cell>
        </row>
        <row r="3217">
          <cell r="A3217">
            <v>3228</v>
          </cell>
          <cell r="B3217" t="str">
            <v>zoë</v>
          </cell>
          <cell r="C3217" t="str">
            <v>BRENTANO-MURPHY</v>
          </cell>
          <cell r="D3217" t="str">
            <v>W</v>
          </cell>
          <cell r="E3217" t="str">
            <v>F</v>
          </cell>
          <cell r="F3217" t="str">
            <v>SW/4</v>
          </cell>
          <cell r="G3217" t="str">
            <v>CGA</v>
          </cell>
        </row>
        <row r="3218">
          <cell r="A3218">
            <v>3229</v>
          </cell>
          <cell r="B3218" t="str">
            <v>nomsa</v>
          </cell>
          <cell r="C3218" t="str">
            <v>COSSA</v>
          </cell>
          <cell r="D3218" t="str">
            <v>B</v>
          </cell>
          <cell r="E3218" t="str">
            <v>F</v>
          </cell>
          <cell r="F3218" t="str">
            <v>SW/4</v>
          </cell>
          <cell r="G3218" t="str">
            <v>CGA</v>
          </cell>
        </row>
        <row r="3219">
          <cell r="A3219">
            <v>3230</v>
          </cell>
          <cell r="B3219" t="str">
            <v>precious</v>
          </cell>
          <cell r="C3219" t="str">
            <v>HLAKA</v>
          </cell>
          <cell r="D3219" t="str">
            <v>B</v>
          </cell>
          <cell r="E3219" t="str">
            <v>F</v>
          </cell>
          <cell r="F3219" t="str">
            <v>SW/4</v>
          </cell>
          <cell r="G3219" t="str">
            <v>CGA</v>
          </cell>
        </row>
        <row r="3220">
          <cell r="A3220">
            <v>3231</v>
          </cell>
          <cell r="B3220" t="str">
            <v>charine</v>
          </cell>
          <cell r="C3220" t="str">
            <v>KRUGER</v>
          </cell>
          <cell r="D3220" t="str">
            <v>W</v>
          </cell>
          <cell r="E3220" t="str">
            <v>F</v>
          </cell>
          <cell r="F3220" t="str">
            <v>SW/4</v>
          </cell>
          <cell r="G3220" t="str">
            <v>CGA</v>
          </cell>
        </row>
        <row r="3221">
          <cell r="A3221">
            <v>3232</v>
          </cell>
          <cell r="B3221" t="str">
            <v>pulane</v>
          </cell>
          <cell r="C3221" t="str">
            <v>MOKHELE</v>
          </cell>
          <cell r="D3221" t="str">
            <v>B</v>
          </cell>
          <cell r="E3221" t="str">
            <v>F</v>
          </cell>
          <cell r="F3221" t="str">
            <v>SW/4</v>
          </cell>
          <cell r="G3221" t="str">
            <v>CGA</v>
          </cell>
        </row>
        <row r="3222">
          <cell r="A3222">
            <v>3233</v>
          </cell>
          <cell r="B3222" t="str">
            <v>cian</v>
          </cell>
          <cell r="C3222" t="str">
            <v>OLDKNOW</v>
          </cell>
          <cell r="D3222" t="str">
            <v>W</v>
          </cell>
          <cell r="E3222" t="str">
            <v>F</v>
          </cell>
          <cell r="F3222" t="str">
            <v>SW/4</v>
          </cell>
          <cell r="G3222" t="str">
            <v>CGA</v>
          </cell>
        </row>
        <row r="3223">
          <cell r="A3223">
            <v>3234</v>
          </cell>
          <cell r="B3223" t="str">
            <v>michelle</v>
          </cell>
          <cell r="C3223" t="str">
            <v>STRYDOM</v>
          </cell>
          <cell r="D3223" t="str">
            <v>W</v>
          </cell>
          <cell r="E3223" t="str">
            <v>F</v>
          </cell>
          <cell r="F3223" t="str">
            <v>SW/4</v>
          </cell>
          <cell r="G3223" t="str">
            <v>CGA</v>
          </cell>
        </row>
        <row r="3224">
          <cell r="A3224">
            <v>3235</v>
          </cell>
          <cell r="B3224" t="str">
            <v>rune (cornelia)</v>
          </cell>
          <cell r="C3224" t="str">
            <v>DE BEER</v>
          </cell>
          <cell r="D3224" t="str">
            <v>W</v>
          </cell>
          <cell r="E3224" t="str">
            <v>F</v>
          </cell>
          <cell r="F3224" t="str">
            <v>W23/4</v>
          </cell>
          <cell r="G3224" t="str">
            <v>CGA</v>
          </cell>
        </row>
        <row r="3225">
          <cell r="A3225">
            <v>3236</v>
          </cell>
          <cell r="B3225" t="str">
            <v>megan</v>
          </cell>
          <cell r="C3225" t="str">
            <v>DIFFENTHAL</v>
          </cell>
          <cell r="D3225" t="str">
            <v>W</v>
          </cell>
          <cell r="E3225" t="str">
            <v>F</v>
          </cell>
          <cell r="F3225" t="str">
            <v>W23/4</v>
          </cell>
          <cell r="G3225" t="str">
            <v>CGA</v>
          </cell>
        </row>
        <row r="3226">
          <cell r="A3226">
            <v>3238</v>
          </cell>
          <cell r="B3226" t="str">
            <v>selinah</v>
          </cell>
          <cell r="C3226" t="str">
            <v>MADIELA</v>
          </cell>
          <cell r="D3226" t="str">
            <v>B</v>
          </cell>
          <cell r="E3226" t="str">
            <v>F</v>
          </cell>
          <cell r="F3226" t="str">
            <v>W23/4</v>
          </cell>
          <cell r="G3226" t="str">
            <v>CGA</v>
          </cell>
        </row>
        <row r="3227">
          <cell r="A3227">
            <v>3239</v>
          </cell>
          <cell r="B3227" t="str">
            <v>tashia</v>
          </cell>
          <cell r="C3227" t="str">
            <v>NDLOVU</v>
          </cell>
          <cell r="D3227" t="str">
            <v>B</v>
          </cell>
          <cell r="E3227" t="str">
            <v>F</v>
          </cell>
          <cell r="F3227" t="str">
            <v>W23/4</v>
          </cell>
          <cell r="G3227" t="str">
            <v>CGA</v>
          </cell>
        </row>
        <row r="3228">
          <cell r="A3228">
            <v>3240</v>
          </cell>
          <cell r="B3228" t="str">
            <v>welma</v>
          </cell>
          <cell r="C3228" t="str">
            <v>NKUNA</v>
          </cell>
          <cell r="D3228" t="str">
            <v>B</v>
          </cell>
          <cell r="E3228" t="str">
            <v>F</v>
          </cell>
          <cell r="F3228" t="str">
            <v>W23/4</v>
          </cell>
          <cell r="G3228" t="str">
            <v>CGA</v>
          </cell>
        </row>
        <row r="3229">
          <cell r="A3229">
            <v>3241</v>
          </cell>
          <cell r="B3229" t="str">
            <v>lebogang</v>
          </cell>
          <cell r="C3229" t="str">
            <v>RAMELA</v>
          </cell>
          <cell r="D3229" t="str">
            <v>B</v>
          </cell>
          <cell r="E3229" t="str">
            <v>F</v>
          </cell>
          <cell r="F3229" t="str">
            <v>W23/4</v>
          </cell>
          <cell r="G3229" t="str">
            <v>CGA</v>
          </cell>
        </row>
        <row r="3230">
          <cell r="A3230">
            <v>3242</v>
          </cell>
          <cell r="B3230" t="str">
            <v>nicole</v>
          </cell>
          <cell r="C3230" t="str">
            <v>VAN DER MERWE</v>
          </cell>
          <cell r="D3230" t="str">
            <v>W</v>
          </cell>
          <cell r="E3230" t="str">
            <v>F</v>
          </cell>
          <cell r="F3230" t="str">
            <v>W23/4</v>
          </cell>
          <cell r="G3230" t="str">
            <v>CGA</v>
          </cell>
        </row>
        <row r="3231">
          <cell r="A3231">
            <v>3243</v>
          </cell>
          <cell r="B3231" t="str">
            <v>mpho</v>
          </cell>
          <cell r="C3231" t="str">
            <v>MABUZA</v>
          </cell>
          <cell r="D3231" t="str">
            <v>B</v>
          </cell>
          <cell r="E3231" t="str">
            <v>F</v>
          </cell>
          <cell r="F3231" t="str">
            <v>W35/4</v>
          </cell>
          <cell r="G3231" t="str">
            <v>CGA</v>
          </cell>
        </row>
        <row r="3232">
          <cell r="A3232">
            <v>3244</v>
          </cell>
          <cell r="B3232" t="str">
            <v>bridget</v>
          </cell>
          <cell r="C3232" t="str">
            <v>MAMPSIKA</v>
          </cell>
          <cell r="D3232" t="str">
            <v>B</v>
          </cell>
          <cell r="E3232" t="str">
            <v>F</v>
          </cell>
          <cell r="F3232" t="str">
            <v>W35/4</v>
          </cell>
          <cell r="G3232" t="str">
            <v>CGA</v>
          </cell>
        </row>
        <row r="3233">
          <cell r="A3233">
            <v>3245</v>
          </cell>
          <cell r="B3233" t="str">
            <v>mankutoane</v>
          </cell>
          <cell r="C3233" t="str">
            <v>MATLAKENG</v>
          </cell>
          <cell r="D3233" t="str">
            <v>B</v>
          </cell>
          <cell r="E3233" t="str">
            <v>F</v>
          </cell>
          <cell r="F3233" t="str">
            <v>W35/4</v>
          </cell>
          <cell r="G3233" t="str">
            <v>CGA</v>
          </cell>
        </row>
        <row r="3234">
          <cell r="A3234">
            <v>3246</v>
          </cell>
          <cell r="B3234" t="str">
            <v>rebecca</v>
          </cell>
          <cell r="C3234" t="str">
            <v>MOKGOSINYANE</v>
          </cell>
          <cell r="D3234" t="str">
            <v>B</v>
          </cell>
          <cell r="E3234" t="str">
            <v>F</v>
          </cell>
          <cell r="F3234" t="str">
            <v>W35/4</v>
          </cell>
          <cell r="G3234" t="str">
            <v>CGA</v>
          </cell>
        </row>
        <row r="3235">
          <cell r="A3235">
            <v>3247</v>
          </cell>
          <cell r="B3235" t="str">
            <v>seipati</v>
          </cell>
          <cell r="C3235" t="str">
            <v>PEO</v>
          </cell>
          <cell r="D3235" t="str">
            <v>B</v>
          </cell>
          <cell r="E3235" t="str">
            <v>F</v>
          </cell>
          <cell r="F3235" t="str">
            <v>W35/4</v>
          </cell>
          <cell r="G3235" t="str">
            <v>CGA</v>
          </cell>
        </row>
        <row r="3236">
          <cell r="A3236">
            <v>3248</v>
          </cell>
          <cell r="B3236" t="str">
            <v>priscilla</v>
          </cell>
          <cell r="C3236" t="str">
            <v>SEABI</v>
          </cell>
          <cell r="D3236" t="str">
            <v>B</v>
          </cell>
          <cell r="E3236" t="str">
            <v>F</v>
          </cell>
          <cell r="F3236" t="str">
            <v>W35/4</v>
          </cell>
          <cell r="G3236" t="str">
            <v>CGA</v>
          </cell>
        </row>
        <row r="3237">
          <cell r="A3237">
            <v>3249</v>
          </cell>
          <cell r="B3237" t="str">
            <v>boitumelo</v>
          </cell>
          <cell r="C3237" t="str">
            <v>SEHLOHO</v>
          </cell>
          <cell r="D3237" t="str">
            <v>B</v>
          </cell>
          <cell r="E3237" t="str">
            <v>F</v>
          </cell>
          <cell r="F3237" t="str">
            <v>W35/4</v>
          </cell>
          <cell r="G3237" t="str">
            <v>CGA</v>
          </cell>
        </row>
        <row r="3238">
          <cell r="A3238">
            <v>3250</v>
          </cell>
          <cell r="B3238" t="str">
            <v>patricia</v>
          </cell>
          <cell r="C3238" t="str">
            <v>DE MEYER</v>
          </cell>
          <cell r="D3238" t="str">
            <v>W</v>
          </cell>
          <cell r="E3238" t="str">
            <v>F</v>
          </cell>
          <cell r="F3238" t="str">
            <v>W40/4</v>
          </cell>
          <cell r="G3238" t="str">
            <v>CGA</v>
          </cell>
        </row>
        <row r="3239">
          <cell r="A3239">
            <v>3251</v>
          </cell>
          <cell r="B3239" t="str">
            <v>tracey-lee</v>
          </cell>
          <cell r="C3239" t="str">
            <v>LETCHER</v>
          </cell>
          <cell r="D3239" t="str">
            <v>W</v>
          </cell>
          <cell r="E3239" t="str">
            <v>F</v>
          </cell>
          <cell r="F3239" t="str">
            <v>W40/4</v>
          </cell>
          <cell r="G3239" t="str">
            <v>CGA</v>
          </cell>
        </row>
        <row r="3240">
          <cell r="A3240">
            <v>3252</v>
          </cell>
          <cell r="B3240" t="str">
            <v>ilse</v>
          </cell>
          <cell r="C3240" t="str">
            <v>MARAIS</v>
          </cell>
          <cell r="D3240" t="str">
            <v>W</v>
          </cell>
          <cell r="E3240" t="str">
            <v>F</v>
          </cell>
          <cell r="F3240" t="str">
            <v>W40/4</v>
          </cell>
          <cell r="G3240" t="str">
            <v>CGA</v>
          </cell>
        </row>
        <row r="3241">
          <cell r="A3241">
            <v>3253</v>
          </cell>
          <cell r="B3241" t="str">
            <v>mary</v>
          </cell>
          <cell r="C3241" t="str">
            <v>MATJILA</v>
          </cell>
          <cell r="D3241" t="str">
            <v>B</v>
          </cell>
          <cell r="E3241" t="str">
            <v>F</v>
          </cell>
          <cell r="F3241" t="str">
            <v>W40/4</v>
          </cell>
          <cell r="G3241" t="str">
            <v>CGA</v>
          </cell>
        </row>
        <row r="3242">
          <cell r="A3242">
            <v>3254</v>
          </cell>
          <cell r="B3242" t="str">
            <v>maphuti</v>
          </cell>
          <cell r="C3242" t="str">
            <v>PHAKA</v>
          </cell>
          <cell r="D3242" t="str">
            <v>B</v>
          </cell>
          <cell r="E3242" t="str">
            <v>F</v>
          </cell>
          <cell r="F3242" t="str">
            <v>W40/4</v>
          </cell>
          <cell r="G3242" t="str">
            <v>CGA</v>
          </cell>
        </row>
        <row r="3243">
          <cell r="A3243">
            <v>3255</v>
          </cell>
          <cell r="B3243" t="str">
            <v>christina</v>
          </cell>
          <cell r="C3243" t="str">
            <v>SEEMA</v>
          </cell>
          <cell r="D3243" t="str">
            <v>B</v>
          </cell>
          <cell r="E3243" t="str">
            <v>F</v>
          </cell>
          <cell r="F3243" t="str">
            <v>W40/4</v>
          </cell>
          <cell r="G3243" t="str">
            <v>CGA</v>
          </cell>
        </row>
        <row r="3244">
          <cell r="A3244">
            <v>3256</v>
          </cell>
          <cell r="B3244" t="str">
            <v>morakane</v>
          </cell>
          <cell r="C3244" t="str">
            <v>TSEPETSI</v>
          </cell>
          <cell r="D3244" t="str">
            <v>B</v>
          </cell>
          <cell r="E3244" t="str">
            <v>F</v>
          </cell>
          <cell r="F3244" t="str">
            <v>W40/4</v>
          </cell>
          <cell r="G3244" t="str">
            <v>CGA</v>
          </cell>
        </row>
        <row r="3245">
          <cell r="A3245">
            <v>3257</v>
          </cell>
          <cell r="B3245" t="str">
            <v>maria</v>
          </cell>
          <cell r="C3245" t="str">
            <v>VILAKAZI</v>
          </cell>
          <cell r="D3245" t="str">
            <v>B</v>
          </cell>
          <cell r="E3245" t="str">
            <v>F</v>
          </cell>
          <cell r="F3245" t="str">
            <v>W40/4</v>
          </cell>
          <cell r="G3245" t="str">
            <v>CGA</v>
          </cell>
        </row>
        <row r="3246">
          <cell r="A3246">
            <v>3258</v>
          </cell>
          <cell r="B3246" t="str">
            <v>melanie</v>
          </cell>
          <cell r="C3246" t="str">
            <v>JENNETT</v>
          </cell>
          <cell r="D3246" t="str">
            <v>W</v>
          </cell>
          <cell r="E3246" t="str">
            <v>F</v>
          </cell>
          <cell r="F3246" t="str">
            <v>W45/4</v>
          </cell>
          <cell r="G3246" t="str">
            <v>CGA</v>
          </cell>
        </row>
        <row r="3247">
          <cell r="A3247">
            <v>3259</v>
          </cell>
          <cell r="B3247" t="str">
            <v>thuli</v>
          </cell>
          <cell r="C3247" t="str">
            <v>MBATHA</v>
          </cell>
          <cell r="D3247" t="str">
            <v>B</v>
          </cell>
          <cell r="E3247" t="str">
            <v>F</v>
          </cell>
          <cell r="F3247" t="str">
            <v>W45/4</v>
          </cell>
          <cell r="G3247" t="str">
            <v>CGA</v>
          </cell>
        </row>
        <row r="3248">
          <cell r="A3248">
            <v>3260</v>
          </cell>
          <cell r="B3248" t="str">
            <v>florence</v>
          </cell>
          <cell r="C3248" t="str">
            <v>MUNYAI</v>
          </cell>
          <cell r="D3248" t="str">
            <v>B</v>
          </cell>
          <cell r="E3248" t="str">
            <v>F</v>
          </cell>
          <cell r="F3248" t="str">
            <v>W45/4</v>
          </cell>
          <cell r="G3248" t="str">
            <v>CGA</v>
          </cell>
        </row>
        <row r="3249">
          <cell r="A3249">
            <v>3261</v>
          </cell>
          <cell r="B3249" t="str">
            <v>assalina</v>
          </cell>
          <cell r="C3249" t="str">
            <v>NYATHI</v>
          </cell>
          <cell r="D3249" t="str">
            <v>B</v>
          </cell>
          <cell r="E3249" t="str">
            <v>F</v>
          </cell>
          <cell r="F3249" t="str">
            <v>W45/4</v>
          </cell>
          <cell r="G3249" t="str">
            <v>CGA</v>
          </cell>
        </row>
        <row r="3250">
          <cell r="A3250">
            <v>3262</v>
          </cell>
          <cell r="B3250" t="str">
            <v>lonah</v>
          </cell>
          <cell r="C3250" t="str">
            <v>NYATHI</v>
          </cell>
          <cell r="D3250" t="str">
            <v>B</v>
          </cell>
          <cell r="E3250" t="str">
            <v>F</v>
          </cell>
          <cell r="F3250" t="str">
            <v>W45/4</v>
          </cell>
          <cell r="G3250" t="str">
            <v>CGA</v>
          </cell>
        </row>
        <row r="3251">
          <cell r="A3251">
            <v>3263</v>
          </cell>
          <cell r="B3251" t="str">
            <v>motsei</v>
          </cell>
          <cell r="C3251" t="str">
            <v>SEKWALO</v>
          </cell>
          <cell r="D3251" t="str">
            <v>B</v>
          </cell>
          <cell r="E3251" t="str">
            <v>F</v>
          </cell>
          <cell r="F3251" t="str">
            <v>W45/4</v>
          </cell>
          <cell r="G3251" t="str">
            <v>CGA</v>
          </cell>
        </row>
        <row r="3252">
          <cell r="A3252">
            <v>3264</v>
          </cell>
          <cell r="B3252" t="str">
            <v>nomasonto</v>
          </cell>
          <cell r="C3252" t="str">
            <v>SKOSANA</v>
          </cell>
          <cell r="D3252" t="str">
            <v>B</v>
          </cell>
          <cell r="E3252" t="str">
            <v>F</v>
          </cell>
          <cell r="F3252" t="str">
            <v>W45/4</v>
          </cell>
          <cell r="G3252" t="str">
            <v>CGA</v>
          </cell>
        </row>
        <row r="3253">
          <cell r="A3253">
            <v>3265</v>
          </cell>
          <cell r="B3253" t="str">
            <v>winnie</v>
          </cell>
          <cell r="C3253" t="str">
            <v>DE WINNAAR</v>
          </cell>
          <cell r="D3253" t="str">
            <v>W</v>
          </cell>
          <cell r="E3253" t="str">
            <v>F</v>
          </cell>
          <cell r="F3253" t="str">
            <v>W50/4</v>
          </cell>
          <cell r="G3253" t="str">
            <v>CGA</v>
          </cell>
        </row>
        <row r="3254">
          <cell r="A3254">
            <v>3266</v>
          </cell>
          <cell r="B3254" t="str">
            <v>irene</v>
          </cell>
          <cell r="C3254" t="str">
            <v>JACOBS</v>
          </cell>
          <cell r="D3254" t="str">
            <v>W</v>
          </cell>
          <cell r="E3254" t="str">
            <v>F</v>
          </cell>
          <cell r="F3254" t="str">
            <v>W50/4</v>
          </cell>
          <cell r="G3254" t="str">
            <v>CGA</v>
          </cell>
        </row>
        <row r="3255">
          <cell r="A3255">
            <v>3267</v>
          </cell>
          <cell r="B3255" t="str">
            <v>stella</v>
          </cell>
          <cell r="C3255" t="str">
            <v>MADLALA</v>
          </cell>
          <cell r="D3255" t="str">
            <v>B</v>
          </cell>
          <cell r="E3255" t="str">
            <v>F</v>
          </cell>
          <cell r="F3255" t="str">
            <v>W50/4</v>
          </cell>
          <cell r="G3255" t="str">
            <v>CGA</v>
          </cell>
        </row>
        <row r="3256">
          <cell r="A3256">
            <v>3268</v>
          </cell>
          <cell r="B3256" t="str">
            <v>sarah</v>
          </cell>
          <cell r="C3256" t="str">
            <v>MAHLANGU</v>
          </cell>
          <cell r="D3256" t="str">
            <v>B</v>
          </cell>
          <cell r="E3256" t="str">
            <v>F</v>
          </cell>
          <cell r="F3256" t="str">
            <v>W50/4</v>
          </cell>
          <cell r="G3256" t="str">
            <v>CGA</v>
          </cell>
        </row>
        <row r="3257">
          <cell r="A3257">
            <v>3269</v>
          </cell>
          <cell r="B3257" t="str">
            <v>thuli</v>
          </cell>
          <cell r="C3257" t="str">
            <v>MAKHETHA</v>
          </cell>
          <cell r="D3257" t="str">
            <v>B</v>
          </cell>
          <cell r="E3257" t="str">
            <v>F</v>
          </cell>
          <cell r="F3257" t="str">
            <v>W50/4</v>
          </cell>
          <cell r="G3257" t="str">
            <v>CGA</v>
          </cell>
        </row>
        <row r="3258">
          <cell r="A3258">
            <v>3270</v>
          </cell>
          <cell r="B3258" t="str">
            <v>susan</v>
          </cell>
          <cell r="C3258" t="str">
            <v>MASUKU</v>
          </cell>
          <cell r="D3258" t="str">
            <v>B</v>
          </cell>
          <cell r="E3258" t="str">
            <v>F</v>
          </cell>
          <cell r="F3258" t="str">
            <v>W50/4</v>
          </cell>
          <cell r="G3258" t="str">
            <v>CGA</v>
          </cell>
        </row>
        <row r="3259">
          <cell r="A3259">
            <v>3271</v>
          </cell>
          <cell r="B3259" t="str">
            <v>monica</v>
          </cell>
          <cell r="C3259" t="str">
            <v>REIS</v>
          </cell>
          <cell r="D3259" t="str">
            <v>W</v>
          </cell>
          <cell r="E3259" t="str">
            <v>F</v>
          </cell>
          <cell r="F3259" t="str">
            <v>W50/4</v>
          </cell>
          <cell r="G3259" t="str">
            <v>CGA</v>
          </cell>
        </row>
        <row r="3260">
          <cell r="A3260">
            <v>3272</v>
          </cell>
          <cell r="B3260" t="str">
            <v>laura</v>
          </cell>
          <cell r="C3260" t="str">
            <v>VENTER</v>
          </cell>
          <cell r="D3260" t="str">
            <v>W</v>
          </cell>
          <cell r="E3260" t="str">
            <v>F</v>
          </cell>
          <cell r="F3260" t="str">
            <v>W50/4</v>
          </cell>
          <cell r="G3260" t="str">
            <v>CGA</v>
          </cell>
        </row>
        <row r="3261">
          <cell r="A3261">
            <v>3273</v>
          </cell>
          <cell r="B3261" t="str">
            <v>jackie</v>
          </cell>
          <cell r="C3261" t="str">
            <v>FREY</v>
          </cell>
          <cell r="D3261" t="str">
            <v>W</v>
          </cell>
          <cell r="E3261" t="str">
            <v>F</v>
          </cell>
          <cell r="F3261" t="str">
            <v>W55/4</v>
          </cell>
          <cell r="G3261" t="str">
            <v>CGA</v>
          </cell>
        </row>
        <row r="3262">
          <cell r="A3262">
            <v>3274</v>
          </cell>
          <cell r="B3262" t="str">
            <v>thembeka</v>
          </cell>
          <cell r="C3262" t="str">
            <v>KETSEKELE</v>
          </cell>
          <cell r="D3262" t="str">
            <v>B</v>
          </cell>
          <cell r="E3262" t="str">
            <v>F</v>
          </cell>
          <cell r="F3262" t="str">
            <v>W55/4</v>
          </cell>
          <cell r="G3262" t="str">
            <v>CGA</v>
          </cell>
        </row>
        <row r="3263">
          <cell r="A3263">
            <v>3275</v>
          </cell>
          <cell r="B3263" t="str">
            <v>nomaswazi</v>
          </cell>
          <cell r="C3263" t="str">
            <v>KHUMALO</v>
          </cell>
          <cell r="D3263" t="str">
            <v>B</v>
          </cell>
          <cell r="E3263" t="str">
            <v>F</v>
          </cell>
          <cell r="F3263" t="str">
            <v>W55/4</v>
          </cell>
          <cell r="G3263" t="str">
            <v>CGA</v>
          </cell>
        </row>
        <row r="3264">
          <cell r="A3264">
            <v>3276</v>
          </cell>
          <cell r="B3264" t="str">
            <v>makhosazana constance</v>
          </cell>
          <cell r="C3264" t="str">
            <v>KOTLHAE</v>
          </cell>
          <cell r="D3264" t="str">
            <v>B</v>
          </cell>
          <cell r="E3264" t="str">
            <v>F</v>
          </cell>
          <cell r="F3264" t="str">
            <v>W55/4</v>
          </cell>
          <cell r="G3264" t="str">
            <v>CGA</v>
          </cell>
        </row>
        <row r="3265">
          <cell r="A3265">
            <v>3277</v>
          </cell>
          <cell r="B3265" t="str">
            <v>rita</v>
          </cell>
          <cell r="C3265" t="str">
            <v>LOOTS</v>
          </cell>
          <cell r="D3265" t="str">
            <v>W</v>
          </cell>
          <cell r="E3265" t="str">
            <v>F</v>
          </cell>
          <cell r="F3265" t="str">
            <v>W55/4</v>
          </cell>
          <cell r="G3265" t="str">
            <v>CGA</v>
          </cell>
        </row>
        <row r="3266">
          <cell r="A3266">
            <v>3278</v>
          </cell>
          <cell r="B3266" t="str">
            <v>ntombifuthi</v>
          </cell>
          <cell r="C3266" t="str">
            <v>MKHIZE</v>
          </cell>
          <cell r="D3266" t="str">
            <v>B</v>
          </cell>
          <cell r="E3266" t="str">
            <v>F</v>
          </cell>
          <cell r="F3266" t="str">
            <v>W55/4</v>
          </cell>
          <cell r="G3266" t="str">
            <v>CGA</v>
          </cell>
        </row>
        <row r="3267">
          <cell r="A3267">
            <v>3279</v>
          </cell>
          <cell r="B3267" t="str">
            <v>victoria</v>
          </cell>
          <cell r="C3267" t="str">
            <v>NGOBESE</v>
          </cell>
          <cell r="D3267" t="str">
            <v>B</v>
          </cell>
          <cell r="E3267" t="str">
            <v>F</v>
          </cell>
          <cell r="F3267" t="str">
            <v>W55/4</v>
          </cell>
          <cell r="G3267" t="str">
            <v>CGA</v>
          </cell>
        </row>
        <row r="3268">
          <cell r="A3268">
            <v>3280</v>
          </cell>
          <cell r="B3268" t="str">
            <v>thoko</v>
          </cell>
          <cell r="C3268" t="str">
            <v>NKOSI</v>
          </cell>
          <cell r="D3268" t="str">
            <v>B</v>
          </cell>
          <cell r="E3268" t="str">
            <v>F</v>
          </cell>
          <cell r="F3268" t="str">
            <v>W55/4</v>
          </cell>
          <cell r="G3268" t="str">
            <v>CGA</v>
          </cell>
        </row>
        <row r="3269">
          <cell r="A3269">
            <v>3281</v>
          </cell>
          <cell r="B3269" t="str">
            <v>rachel</v>
          </cell>
          <cell r="C3269" t="str">
            <v>LEKALAKE</v>
          </cell>
          <cell r="D3269" t="str">
            <v>B</v>
          </cell>
          <cell r="E3269" t="str">
            <v>F</v>
          </cell>
          <cell r="F3269" t="str">
            <v>W60/4</v>
          </cell>
          <cell r="G3269" t="str">
            <v>CGA</v>
          </cell>
        </row>
        <row r="3270">
          <cell r="A3270">
            <v>3282</v>
          </cell>
          <cell r="B3270" t="str">
            <v>sewele</v>
          </cell>
          <cell r="C3270" t="str">
            <v>MAPONYA</v>
          </cell>
          <cell r="D3270" t="str">
            <v>B</v>
          </cell>
          <cell r="E3270" t="str">
            <v>F</v>
          </cell>
          <cell r="F3270" t="str">
            <v>W60/4</v>
          </cell>
          <cell r="G3270" t="str">
            <v>CGA</v>
          </cell>
        </row>
        <row r="3271">
          <cell r="A3271">
            <v>3283</v>
          </cell>
          <cell r="B3271" t="str">
            <v>thandi</v>
          </cell>
          <cell r="C3271" t="str">
            <v>MLAMBO</v>
          </cell>
          <cell r="D3271" t="str">
            <v>B</v>
          </cell>
          <cell r="E3271" t="str">
            <v>F</v>
          </cell>
          <cell r="F3271" t="str">
            <v>W60/4</v>
          </cell>
          <cell r="G3271" t="str">
            <v>CGA</v>
          </cell>
        </row>
        <row r="3272">
          <cell r="A3272">
            <v>3284</v>
          </cell>
          <cell r="B3272" t="str">
            <v>nomsa</v>
          </cell>
          <cell r="C3272" t="str">
            <v>MOIMA</v>
          </cell>
          <cell r="D3272" t="str">
            <v>B</v>
          </cell>
          <cell r="E3272" t="str">
            <v>F</v>
          </cell>
          <cell r="F3272" t="str">
            <v>W60/4</v>
          </cell>
          <cell r="G3272" t="str">
            <v>CGA</v>
          </cell>
        </row>
        <row r="3273">
          <cell r="A3273">
            <v>3285</v>
          </cell>
          <cell r="B3273" t="str">
            <v>onica</v>
          </cell>
          <cell r="C3273" t="str">
            <v>MOTSEI</v>
          </cell>
          <cell r="D3273" t="str">
            <v>B</v>
          </cell>
          <cell r="E3273" t="str">
            <v>F</v>
          </cell>
          <cell r="F3273" t="str">
            <v>W60/4</v>
          </cell>
          <cell r="G3273" t="str">
            <v>CGA</v>
          </cell>
        </row>
        <row r="3274">
          <cell r="A3274">
            <v>3286</v>
          </cell>
          <cell r="B3274" t="str">
            <v>selinah</v>
          </cell>
          <cell r="C3274" t="str">
            <v>NETSHISAULU</v>
          </cell>
          <cell r="D3274" t="str">
            <v>B</v>
          </cell>
          <cell r="E3274" t="str">
            <v>F</v>
          </cell>
          <cell r="F3274" t="str">
            <v>W60/4</v>
          </cell>
          <cell r="G3274" t="str">
            <v>CGA</v>
          </cell>
        </row>
        <row r="3275">
          <cell r="A3275">
            <v>3287</v>
          </cell>
          <cell r="B3275" t="str">
            <v>ithuteng</v>
          </cell>
          <cell r="C3275" t="str">
            <v>BOSHOE</v>
          </cell>
          <cell r="D3275" t="str">
            <v>B</v>
          </cell>
          <cell r="E3275" t="str">
            <v>F</v>
          </cell>
          <cell r="F3275" t="str">
            <v>W65/4</v>
          </cell>
          <cell r="G3275" t="str">
            <v>CGA</v>
          </cell>
        </row>
        <row r="3276">
          <cell r="A3276">
            <v>3288</v>
          </cell>
          <cell r="B3276" t="str">
            <v>nonhlanhla nellie</v>
          </cell>
          <cell r="C3276" t="str">
            <v>HLATSHWAYO</v>
          </cell>
          <cell r="D3276" t="str">
            <v>B</v>
          </cell>
          <cell r="E3276" t="str">
            <v>F</v>
          </cell>
          <cell r="F3276" t="str">
            <v>W65/4</v>
          </cell>
          <cell r="G3276" t="str">
            <v>CGA</v>
          </cell>
        </row>
        <row r="3277">
          <cell r="A3277">
            <v>3289</v>
          </cell>
          <cell r="B3277" t="str">
            <v>liz</v>
          </cell>
          <cell r="C3277" t="str">
            <v>SWEIDAN</v>
          </cell>
          <cell r="D3277" t="str">
            <v>W</v>
          </cell>
          <cell r="E3277" t="str">
            <v>F</v>
          </cell>
          <cell r="F3277" t="str">
            <v>W65/4</v>
          </cell>
          <cell r="G3277" t="str">
            <v>CGA</v>
          </cell>
        </row>
        <row r="3278">
          <cell r="A3278">
            <v>3290</v>
          </cell>
          <cell r="B3278" t="str">
            <v>elaine</v>
          </cell>
          <cell r="C3278" t="str">
            <v>GREENBLATT</v>
          </cell>
          <cell r="D3278" t="str">
            <v>W</v>
          </cell>
          <cell r="E3278" t="str">
            <v>F</v>
          </cell>
          <cell r="F3278" t="str">
            <v>W70/4</v>
          </cell>
          <cell r="G3278" t="str">
            <v>CGA</v>
          </cell>
        </row>
        <row r="3279">
          <cell r="A3279">
            <v>3291</v>
          </cell>
          <cell r="B3279" t="str">
            <v>rachel</v>
          </cell>
          <cell r="C3279" t="str">
            <v>LEDWABA</v>
          </cell>
          <cell r="D3279" t="str">
            <v>B</v>
          </cell>
          <cell r="E3279" t="str">
            <v>F</v>
          </cell>
          <cell r="F3279" t="str">
            <v>W70/4</v>
          </cell>
          <cell r="G3279" t="str">
            <v>CGA</v>
          </cell>
        </row>
        <row r="3280">
          <cell r="A3280">
            <v>3292</v>
          </cell>
          <cell r="B3280" t="str">
            <v>maria cornelia (mc)</v>
          </cell>
          <cell r="C3280" t="str">
            <v>VISSER</v>
          </cell>
          <cell r="D3280" t="str">
            <v>W</v>
          </cell>
          <cell r="E3280" t="str">
            <v>F</v>
          </cell>
          <cell r="F3280" t="str">
            <v>W70/4</v>
          </cell>
          <cell r="G3280" t="str">
            <v>CGA</v>
          </cell>
        </row>
        <row r="3281">
          <cell r="A3281">
            <v>3293</v>
          </cell>
          <cell r="B3281" t="str">
            <v>leseya</v>
          </cell>
          <cell r="C3281" t="str">
            <v>SEABI</v>
          </cell>
          <cell r="D3281" t="str">
            <v>B</v>
          </cell>
          <cell r="E3281" t="str">
            <v>F</v>
          </cell>
          <cell r="F3281" t="str">
            <v>W80/4</v>
          </cell>
          <cell r="G3281" t="str">
            <v>CGA</v>
          </cell>
        </row>
        <row r="3282">
          <cell r="A3282">
            <v>3294</v>
          </cell>
          <cell r="B3282" t="str">
            <v>lucky</v>
          </cell>
          <cell r="C3282" t="str">
            <v>LUTHWISHA</v>
          </cell>
          <cell r="D3282" t="str">
            <v>B</v>
          </cell>
          <cell r="E3282" t="str">
            <v>M</v>
          </cell>
          <cell r="F3282" t="str">
            <v>YM/2</v>
          </cell>
          <cell r="G3282" t="str">
            <v>CGA</v>
          </cell>
        </row>
        <row r="3283">
          <cell r="A3283">
            <v>3295</v>
          </cell>
          <cell r="B3283" t="str">
            <v>france</v>
          </cell>
          <cell r="C3283" t="str">
            <v>MATSINGA</v>
          </cell>
          <cell r="E3283" t="str">
            <v>M</v>
          </cell>
          <cell r="F3283" t="str">
            <v>YM/2</v>
          </cell>
          <cell r="G3283" t="str">
            <v>CGA</v>
          </cell>
        </row>
        <row r="3284">
          <cell r="A3284">
            <v>3296</v>
          </cell>
          <cell r="B3284" t="str">
            <v>zacques (francois)</v>
          </cell>
          <cell r="C3284" t="str">
            <v>NEL</v>
          </cell>
          <cell r="D3284" t="str">
            <v>W</v>
          </cell>
          <cell r="E3284" t="str">
            <v>M</v>
          </cell>
          <cell r="F3284" t="str">
            <v>YM/2</v>
          </cell>
          <cell r="G3284" t="str">
            <v>CGA</v>
          </cell>
        </row>
        <row r="3285">
          <cell r="A3285">
            <v>3297</v>
          </cell>
          <cell r="B3285" t="str">
            <v>sibusiso</v>
          </cell>
          <cell r="C3285" t="str">
            <v>SITHOLE</v>
          </cell>
          <cell r="D3285" t="str">
            <v>B</v>
          </cell>
          <cell r="E3285" t="str">
            <v>M</v>
          </cell>
          <cell r="F3285" t="str">
            <v>YM/2</v>
          </cell>
          <cell r="G3285" t="str">
            <v>CGA</v>
          </cell>
        </row>
        <row r="3286">
          <cell r="A3286">
            <v>3298</v>
          </cell>
          <cell r="B3286" t="str">
            <v>siyabonga</v>
          </cell>
          <cell r="C3286" t="str">
            <v>UZOHO</v>
          </cell>
          <cell r="E3286" t="str">
            <v>M</v>
          </cell>
          <cell r="F3286" t="str">
            <v>YM/2</v>
          </cell>
          <cell r="G3286" t="str">
            <v>CGA</v>
          </cell>
        </row>
        <row r="3287">
          <cell r="A3287">
            <v>3299</v>
          </cell>
          <cell r="B3287" t="str">
            <v>keneuwe</v>
          </cell>
          <cell r="C3287" t="str">
            <v>MAHLOPO</v>
          </cell>
          <cell r="E3287" t="str">
            <v>F</v>
          </cell>
          <cell r="F3287" t="str">
            <v>YW/2</v>
          </cell>
          <cell r="G3287" t="str">
            <v>CGA</v>
          </cell>
        </row>
        <row r="3288">
          <cell r="A3288">
            <v>3300</v>
          </cell>
          <cell r="B3288" t="str">
            <v>amanda</v>
          </cell>
          <cell r="C3288" t="str">
            <v>MANZINI</v>
          </cell>
          <cell r="E3288" t="str">
            <v>F</v>
          </cell>
          <cell r="F3288" t="str">
            <v>YW/2</v>
          </cell>
          <cell r="G3288" t="str">
            <v>CGA</v>
          </cell>
        </row>
        <row r="3289">
          <cell r="A3289">
            <v>11</v>
          </cell>
          <cell r="B3289" t="str">
            <v>sifiso</v>
          </cell>
          <cell r="C3289" t="str">
            <v>MALEBYE</v>
          </cell>
          <cell r="F3289" t="str">
            <v>B16/6</v>
          </cell>
          <cell r="G3289" t="str">
            <v>CGA</v>
          </cell>
        </row>
        <row r="3290">
          <cell r="A3290">
            <v>12</v>
          </cell>
          <cell r="B3290" t="str">
            <v>kaitlyn</v>
          </cell>
          <cell r="C3290" t="str">
            <v>VAN ROOYEN</v>
          </cell>
          <cell r="F3290" t="str">
            <v>G11/3</v>
          </cell>
          <cell r="G3290" t="str">
            <v>CGA</v>
          </cell>
        </row>
        <row r="3291">
          <cell r="A3291">
            <v>3301</v>
          </cell>
          <cell r="B3291" t="str">
            <v>christiano</v>
          </cell>
          <cell r="C3291" t="str">
            <v>BROWN</v>
          </cell>
          <cell r="D3291" t="str">
            <v>C</v>
          </cell>
          <cell r="E3291" t="str">
            <v>M</v>
          </cell>
          <cell r="F3291" t="str">
            <v>B11/3</v>
          </cell>
          <cell r="G3291" t="str">
            <v>EPA</v>
          </cell>
        </row>
        <row r="3292">
          <cell r="A3292">
            <v>3302</v>
          </cell>
          <cell r="B3292" t="str">
            <v>kadin</v>
          </cell>
          <cell r="C3292" t="str">
            <v>KRETZMANN</v>
          </cell>
          <cell r="D3292" t="str">
            <v>W</v>
          </cell>
          <cell r="E3292" t="str">
            <v>M</v>
          </cell>
          <cell r="F3292" t="str">
            <v>B11/3</v>
          </cell>
          <cell r="G3292" t="str">
            <v>EPA</v>
          </cell>
        </row>
        <row r="3293">
          <cell r="A3293">
            <v>3303</v>
          </cell>
          <cell r="B3293" t="str">
            <v>matthew</v>
          </cell>
          <cell r="C3293" t="str">
            <v>PLESSIE</v>
          </cell>
          <cell r="D3293" t="str">
            <v>C</v>
          </cell>
          <cell r="E3293" t="str">
            <v>M</v>
          </cell>
          <cell r="F3293" t="str">
            <v>B11/3</v>
          </cell>
          <cell r="G3293" t="str">
            <v>EPA</v>
          </cell>
        </row>
        <row r="3294">
          <cell r="A3294">
            <v>3304</v>
          </cell>
          <cell r="B3294" t="str">
            <v>okuhle</v>
          </cell>
          <cell r="C3294" t="str">
            <v>MKE</v>
          </cell>
          <cell r="D3294" t="str">
            <v>B</v>
          </cell>
          <cell r="E3294" t="str">
            <v>M</v>
          </cell>
          <cell r="F3294" t="str">
            <v>B12/3</v>
          </cell>
          <cell r="G3294" t="str">
            <v>EPA</v>
          </cell>
        </row>
        <row r="3295">
          <cell r="A3295">
            <v>3305</v>
          </cell>
          <cell r="B3295" t="str">
            <v>ndoto</v>
          </cell>
          <cell r="C3295" t="str">
            <v>JEKANA</v>
          </cell>
          <cell r="D3295" t="str">
            <v>B</v>
          </cell>
          <cell r="E3295" t="str">
            <v>M</v>
          </cell>
          <cell r="F3295" t="str">
            <v>B14/4</v>
          </cell>
          <cell r="G3295" t="str">
            <v>EPA</v>
          </cell>
        </row>
        <row r="3296">
          <cell r="A3296">
            <v>3306</v>
          </cell>
          <cell r="B3296" t="str">
            <v>isaac</v>
          </cell>
          <cell r="C3296" t="str">
            <v>LOMBARD</v>
          </cell>
          <cell r="D3296" t="str">
            <v>C</v>
          </cell>
          <cell r="E3296" t="str">
            <v>M</v>
          </cell>
          <cell r="F3296" t="str">
            <v>B14/4</v>
          </cell>
          <cell r="G3296" t="str">
            <v>EPA</v>
          </cell>
        </row>
        <row r="3297">
          <cell r="A3297">
            <v>3307</v>
          </cell>
          <cell r="B3297" t="str">
            <v>hlumelo</v>
          </cell>
          <cell r="C3297" t="str">
            <v>SOGANGA</v>
          </cell>
          <cell r="D3297" t="str">
            <v>B</v>
          </cell>
          <cell r="E3297" t="str">
            <v>M</v>
          </cell>
          <cell r="F3297" t="str">
            <v>B14/4</v>
          </cell>
          <cell r="G3297" t="str">
            <v>EPA</v>
          </cell>
        </row>
        <row r="3298">
          <cell r="A3298">
            <v>3308</v>
          </cell>
          <cell r="B3298" t="str">
            <v>keanu</v>
          </cell>
          <cell r="C3298" t="str">
            <v>WELCH</v>
          </cell>
          <cell r="D3298" t="str">
            <v>W</v>
          </cell>
          <cell r="E3298" t="str">
            <v>M</v>
          </cell>
          <cell r="F3298" t="str">
            <v>B14/4</v>
          </cell>
          <cell r="G3298" t="str">
            <v>EPA</v>
          </cell>
        </row>
        <row r="3299">
          <cell r="A3299">
            <v>3309</v>
          </cell>
          <cell r="B3299" t="str">
            <v>rowen</v>
          </cell>
          <cell r="C3299" t="str">
            <v>BACON</v>
          </cell>
          <cell r="D3299" t="str">
            <v>C</v>
          </cell>
          <cell r="E3299" t="str">
            <v>M</v>
          </cell>
          <cell r="F3299" t="str">
            <v>B16/6</v>
          </cell>
          <cell r="G3299" t="str">
            <v>EPA</v>
          </cell>
        </row>
        <row r="3300">
          <cell r="A3300">
            <v>3310</v>
          </cell>
          <cell r="B3300" t="str">
            <v>dylan</v>
          </cell>
          <cell r="C3300" t="str">
            <v>MIGGELS</v>
          </cell>
          <cell r="D3300" t="str">
            <v>C</v>
          </cell>
          <cell r="E3300" t="str">
            <v>M</v>
          </cell>
          <cell r="F3300" t="str">
            <v>B16/6</v>
          </cell>
          <cell r="G3300" t="str">
            <v>EPA</v>
          </cell>
        </row>
        <row r="3301">
          <cell r="A3301">
            <v>3311</v>
          </cell>
          <cell r="B3301" t="str">
            <v>wehan</v>
          </cell>
          <cell r="C3301" t="str">
            <v>SMITH</v>
          </cell>
          <cell r="D3301" t="str">
            <v>W</v>
          </cell>
          <cell r="E3301" t="str">
            <v>M</v>
          </cell>
          <cell r="F3301" t="str">
            <v>B16/6</v>
          </cell>
          <cell r="G3301" t="str">
            <v>EPA</v>
          </cell>
        </row>
        <row r="3302">
          <cell r="A3302">
            <v>3312</v>
          </cell>
          <cell r="B3302" t="str">
            <v>keanu</v>
          </cell>
          <cell r="C3302" t="str">
            <v>DOMINGO</v>
          </cell>
          <cell r="D3302" t="str">
            <v>C</v>
          </cell>
          <cell r="E3302" t="str">
            <v>M</v>
          </cell>
          <cell r="F3302" t="str">
            <v>B17/6</v>
          </cell>
          <cell r="G3302" t="str">
            <v>EPA</v>
          </cell>
        </row>
        <row r="3303">
          <cell r="A3303">
            <v>3313</v>
          </cell>
          <cell r="B3303" t="str">
            <v xml:space="preserve">sinethemba     </v>
          </cell>
          <cell r="C3303" t="str">
            <v>JILINGISI</v>
          </cell>
          <cell r="D3303" t="str">
            <v>B</v>
          </cell>
          <cell r="E3303" t="str">
            <v>M</v>
          </cell>
          <cell r="F3303" t="str">
            <v>B17/6</v>
          </cell>
          <cell r="G3303" t="str">
            <v>EPA</v>
          </cell>
        </row>
        <row r="3304">
          <cell r="A3304">
            <v>3314</v>
          </cell>
          <cell r="B3304" t="str">
            <v>shayden</v>
          </cell>
          <cell r="C3304" t="str">
            <v>DE VOS</v>
          </cell>
          <cell r="D3304" t="str">
            <v>C</v>
          </cell>
          <cell r="E3304" t="str">
            <v>M</v>
          </cell>
          <cell r="F3304" t="str">
            <v>B8/1</v>
          </cell>
          <cell r="G3304" t="str">
            <v>EPA</v>
          </cell>
        </row>
        <row r="3305">
          <cell r="A3305">
            <v>3315</v>
          </cell>
          <cell r="B3305" t="str">
            <v>danny</v>
          </cell>
          <cell r="C3305" t="str">
            <v>BAXTER</v>
          </cell>
          <cell r="D3305" t="str">
            <v>W</v>
          </cell>
          <cell r="E3305" t="str">
            <v>M</v>
          </cell>
          <cell r="F3305" t="str">
            <v>B9/2</v>
          </cell>
          <cell r="G3305" t="str">
            <v>EPA</v>
          </cell>
        </row>
        <row r="3306">
          <cell r="A3306">
            <v>3316</v>
          </cell>
          <cell r="B3306" t="str">
            <v>kaitlyn</v>
          </cell>
          <cell r="C3306" t="str">
            <v>BAXTER</v>
          </cell>
          <cell r="D3306" t="str">
            <v>W</v>
          </cell>
          <cell r="E3306" t="str">
            <v>F</v>
          </cell>
          <cell r="F3306" t="str">
            <v>G11/3</v>
          </cell>
          <cell r="G3306" t="str">
            <v>EPA</v>
          </cell>
        </row>
        <row r="3307">
          <cell r="A3307">
            <v>3317</v>
          </cell>
          <cell r="B3307" t="str">
            <v>famique</v>
          </cell>
          <cell r="C3307" t="str">
            <v>DARIES</v>
          </cell>
          <cell r="D3307" t="str">
            <v>C</v>
          </cell>
          <cell r="E3307" t="str">
            <v>F</v>
          </cell>
          <cell r="F3307" t="str">
            <v>G11/3</v>
          </cell>
          <cell r="G3307" t="str">
            <v>EPA</v>
          </cell>
        </row>
        <row r="3308">
          <cell r="A3308">
            <v>3318</v>
          </cell>
          <cell r="B3308" t="str">
            <v>aganathi</v>
          </cell>
          <cell r="C3308" t="str">
            <v>MVAKWENDLU</v>
          </cell>
          <cell r="D3308" t="str">
            <v>B</v>
          </cell>
          <cell r="E3308" t="str">
            <v>F</v>
          </cell>
          <cell r="F3308" t="str">
            <v>G11/3</v>
          </cell>
          <cell r="G3308" t="str">
            <v>EPA</v>
          </cell>
        </row>
        <row r="3309">
          <cell r="A3309">
            <v>3319</v>
          </cell>
          <cell r="B3309" t="str">
            <v>lynique</v>
          </cell>
          <cell r="C3309" t="str">
            <v>DE VOS</v>
          </cell>
          <cell r="D3309" t="str">
            <v>C</v>
          </cell>
          <cell r="E3309" t="str">
            <v>F</v>
          </cell>
          <cell r="F3309" t="str">
            <v>G12/3</v>
          </cell>
          <cell r="G3309" t="str">
            <v>EPA</v>
          </cell>
        </row>
        <row r="3310">
          <cell r="A3310">
            <v>3320</v>
          </cell>
          <cell r="B3310" t="str">
            <v>kara</v>
          </cell>
          <cell r="C3310" t="str">
            <v>FOURIE</v>
          </cell>
          <cell r="D3310" t="str">
            <v>W</v>
          </cell>
          <cell r="E3310" t="str">
            <v>F</v>
          </cell>
          <cell r="F3310" t="str">
            <v>G12/3</v>
          </cell>
          <cell r="G3310" t="str">
            <v>EPA</v>
          </cell>
        </row>
        <row r="3311">
          <cell r="A3311">
            <v>3321</v>
          </cell>
          <cell r="B3311" t="str">
            <v>megan</v>
          </cell>
          <cell r="C3311" t="str">
            <v>HOUGH</v>
          </cell>
          <cell r="D3311" t="str">
            <v>W</v>
          </cell>
          <cell r="E3311" t="str">
            <v>F</v>
          </cell>
          <cell r="F3311" t="str">
            <v>G12/3</v>
          </cell>
          <cell r="G3311" t="str">
            <v>EPA</v>
          </cell>
        </row>
        <row r="3312">
          <cell r="A3312">
            <v>3322</v>
          </cell>
          <cell r="B3312" t="str">
            <v>marne</v>
          </cell>
          <cell r="C3312" t="str">
            <v>KOEN</v>
          </cell>
          <cell r="D3312" t="str">
            <v>W</v>
          </cell>
          <cell r="E3312" t="str">
            <v>F</v>
          </cell>
          <cell r="F3312" t="str">
            <v>G12/3</v>
          </cell>
          <cell r="G3312" t="str">
            <v>EPA</v>
          </cell>
        </row>
        <row r="3313">
          <cell r="A3313">
            <v>3323</v>
          </cell>
          <cell r="B3313" t="str">
            <v>caleisha</v>
          </cell>
          <cell r="C3313" t="str">
            <v>HOFFMAN</v>
          </cell>
          <cell r="D3313" t="str">
            <v>C</v>
          </cell>
          <cell r="E3313" t="str">
            <v>F</v>
          </cell>
          <cell r="F3313" t="str">
            <v>G14/4</v>
          </cell>
          <cell r="G3313" t="str">
            <v>EPA</v>
          </cell>
        </row>
        <row r="3314">
          <cell r="A3314">
            <v>3324</v>
          </cell>
          <cell r="B3314" t="str">
            <v>anke</v>
          </cell>
          <cell r="C3314" t="str">
            <v>SERFONTEIN</v>
          </cell>
          <cell r="D3314" t="str">
            <v>W</v>
          </cell>
          <cell r="E3314" t="str">
            <v>F</v>
          </cell>
          <cell r="F3314" t="str">
            <v>G15/4</v>
          </cell>
          <cell r="G3314" t="str">
            <v>EPA</v>
          </cell>
        </row>
        <row r="3315">
          <cell r="A3315">
            <v>3325</v>
          </cell>
          <cell r="B3315" t="str">
            <v>tara</v>
          </cell>
          <cell r="C3315" t="str">
            <v>SACKE</v>
          </cell>
          <cell r="D3315" t="str">
            <v>W</v>
          </cell>
          <cell r="E3315" t="str">
            <v>F</v>
          </cell>
          <cell r="F3315" t="str">
            <v>G16/4</v>
          </cell>
          <cell r="G3315" t="str">
            <v>EPA</v>
          </cell>
        </row>
        <row r="3316">
          <cell r="A3316">
            <v>3326</v>
          </cell>
          <cell r="B3316" t="str">
            <v>kayleigh</v>
          </cell>
          <cell r="C3316" t="str">
            <v>MARAIS</v>
          </cell>
          <cell r="D3316" t="str">
            <v>W</v>
          </cell>
          <cell r="E3316" t="str">
            <v>F</v>
          </cell>
          <cell r="F3316" t="str">
            <v>G8/1</v>
          </cell>
          <cell r="G3316" t="str">
            <v>EPA</v>
          </cell>
        </row>
        <row r="3317">
          <cell r="A3317">
            <v>3327</v>
          </cell>
          <cell r="B3317" t="str">
            <v>lienke</v>
          </cell>
          <cell r="C3317" t="str">
            <v>VOSLOO</v>
          </cell>
          <cell r="D3317" t="str">
            <v>W</v>
          </cell>
          <cell r="E3317" t="str">
            <v>F</v>
          </cell>
          <cell r="F3317" t="str">
            <v>G8/1</v>
          </cell>
          <cell r="G3317" t="str">
            <v>EPA</v>
          </cell>
        </row>
        <row r="3318">
          <cell r="A3318">
            <v>3328</v>
          </cell>
          <cell r="B3318" t="str">
            <v>khayone</v>
          </cell>
          <cell r="C3318" t="str">
            <v>ZANTSI</v>
          </cell>
          <cell r="D3318" t="str">
            <v>B</v>
          </cell>
          <cell r="E3318" t="str">
            <v>F</v>
          </cell>
          <cell r="F3318" t="str">
            <v>G8/1</v>
          </cell>
          <cell r="G3318" t="str">
            <v>EPA</v>
          </cell>
        </row>
        <row r="3319">
          <cell r="A3319">
            <v>3329</v>
          </cell>
          <cell r="B3319" t="str">
            <v>sinawo</v>
          </cell>
          <cell r="C3319" t="str">
            <v>POTI</v>
          </cell>
          <cell r="D3319" t="str">
            <v>B</v>
          </cell>
          <cell r="E3319" t="str">
            <v>M</v>
          </cell>
          <cell r="F3319" t="str">
            <v>JM/8</v>
          </cell>
          <cell r="G3319" t="str">
            <v>EPA</v>
          </cell>
        </row>
        <row r="3320">
          <cell r="A3320">
            <v>3330</v>
          </cell>
          <cell r="B3320" t="str">
            <v>adriaan</v>
          </cell>
          <cell r="C3320" t="str">
            <v>GERWEL</v>
          </cell>
          <cell r="D3320" t="str">
            <v>C</v>
          </cell>
          <cell r="E3320" t="str">
            <v>M</v>
          </cell>
          <cell r="F3320" t="str">
            <v>M23/4</v>
          </cell>
          <cell r="G3320" t="str">
            <v>EPA</v>
          </cell>
        </row>
        <row r="3321">
          <cell r="A3321">
            <v>3331</v>
          </cell>
          <cell r="B3321" t="str">
            <v>sizakele</v>
          </cell>
          <cell r="C3321" t="str">
            <v>DAYIMANI</v>
          </cell>
          <cell r="D3321" t="str">
            <v>B</v>
          </cell>
          <cell r="E3321" t="str">
            <v>M</v>
          </cell>
          <cell r="F3321" t="str">
            <v>M35/8</v>
          </cell>
          <cell r="G3321" t="str">
            <v>EPA</v>
          </cell>
        </row>
        <row r="3322">
          <cell r="A3322">
            <v>3332</v>
          </cell>
          <cell r="B3322" t="str">
            <v>masande</v>
          </cell>
          <cell r="C3322" t="str">
            <v>MLONYENI</v>
          </cell>
          <cell r="D3322" t="str">
            <v>B</v>
          </cell>
          <cell r="E3322" t="str">
            <v>M</v>
          </cell>
          <cell r="F3322" t="str">
            <v>M35/8</v>
          </cell>
          <cell r="G3322" t="str">
            <v>EPA</v>
          </cell>
        </row>
        <row r="3323">
          <cell r="A3323">
            <v>3333</v>
          </cell>
          <cell r="B3323" t="str">
            <v>ricardo</v>
          </cell>
          <cell r="C3323" t="str">
            <v>PLAATJIES</v>
          </cell>
          <cell r="D3323" t="str">
            <v>C</v>
          </cell>
          <cell r="E3323" t="str">
            <v>M</v>
          </cell>
          <cell r="F3323" t="str">
            <v>M35/8</v>
          </cell>
          <cell r="G3323" t="str">
            <v>EPA</v>
          </cell>
        </row>
        <row r="3324">
          <cell r="A3324">
            <v>3334</v>
          </cell>
          <cell r="B3324" t="str">
            <v>francisco</v>
          </cell>
          <cell r="C3324" t="str">
            <v>VAN DER BERG</v>
          </cell>
          <cell r="D3324" t="str">
            <v>C</v>
          </cell>
          <cell r="E3324" t="str">
            <v>M</v>
          </cell>
          <cell r="F3324" t="str">
            <v>M40/8</v>
          </cell>
          <cell r="G3324" t="str">
            <v>EPA</v>
          </cell>
        </row>
        <row r="3325">
          <cell r="A3325">
            <v>3335</v>
          </cell>
          <cell r="B3325" t="str">
            <v>noel</v>
          </cell>
          <cell r="C3325" t="str">
            <v>ADAMS</v>
          </cell>
          <cell r="D3325" t="str">
            <v>C</v>
          </cell>
          <cell r="E3325" t="str">
            <v>M</v>
          </cell>
          <cell r="F3325" t="str">
            <v>M45/8</v>
          </cell>
          <cell r="G3325" t="str">
            <v>EPA</v>
          </cell>
        </row>
        <row r="3326">
          <cell r="A3326">
            <v>3336</v>
          </cell>
          <cell r="B3326" t="str">
            <v>charles</v>
          </cell>
          <cell r="C3326" t="str">
            <v>BAATJIES</v>
          </cell>
          <cell r="D3326" t="str">
            <v>C</v>
          </cell>
          <cell r="E3326" t="str">
            <v>M</v>
          </cell>
          <cell r="F3326" t="str">
            <v>M60/6</v>
          </cell>
          <cell r="G3326" t="str">
            <v>EPA</v>
          </cell>
        </row>
        <row r="3327">
          <cell r="A3327">
            <v>3337</v>
          </cell>
          <cell r="B3327" t="str">
            <v xml:space="preserve">sam </v>
          </cell>
          <cell r="C3327" t="str">
            <v>ERASMUS</v>
          </cell>
          <cell r="D3327" t="str">
            <v>W</v>
          </cell>
          <cell r="E3327" t="str">
            <v>M</v>
          </cell>
          <cell r="F3327" t="str">
            <v>M60/6</v>
          </cell>
          <cell r="G3327" t="str">
            <v>EPA</v>
          </cell>
        </row>
        <row r="3328">
          <cell r="A3328">
            <v>3338</v>
          </cell>
          <cell r="B3328" t="str">
            <v>sticks</v>
          </cell>
          <cell r="C3328" t="str">
            <v>STIGLINGH</v>
          </cell>
          <cell r="D3328" t="str">
            <v>W</v>
          </cell>
          <cell r="E3328" t="str">
            <v>M</v>
          </cell>
          <cell r="F3328" t="str">
            <v>M60/6</v>
          </cell>
          <cell r="G3328" t="str">
            <v>EPA</v>
          </cell>
        </row>
        <row r="3329">
          <cell r="A3329">
            <v>3339</v>
          </cell>
          <cell r="B3329" t="str">
            <v>sizinzo</v>
          </cell>
          <cell r="C3329" t="str">
            <v>KAMA</v>
          </cell>
          <cell r="D3329" t="str">
            <v>B</v>
          </cell>
          <cell r="E3329" t="str">
            <v>M</v>
          </cell>
          <cell r="F3329" t="str">
            <v>M65/6</v>
          </cell>
          <cell r="G3329" t="str">
            <v>EPA</v>
          </cell>
        </row>
        <row r="3330">
          <cell r="A3330">
            <v>3340</v>
          </cell>
          <cell r="B3330" t="str">
            <v>eddie</v>
          </cell>
          <cell r="C3330" t="str">
            <v>EADES</v>
          </cell>
          <cell r="D3330" t="str">
            <v>W</v>
          </cell>
          <cell r="E3330" t="str">
            <v>M</v>
          </cell>
          <cell r="F3330" t="str">
            <v>M70/6</v>
          </cell>
          <cell r="G3330" t="str">
            <v>EPA</v>
          </cell>
        </row>
        <row r="3331">
          <cell r="A3331">
            <v>3341</v>
          </cell>
          <cell r="B3331" t="str">
            <v>lochi</v>
          </cell>
          <cell r="C3331" t="str">
            <v>LOCHNER</v>
          </cell>
          <cell r="D3331" t="str">
            <v>W</v>
          </cell>
          <cell r="E3331" t="str">
            <v>M</v>
          </cell>
          <cell r="F3331" t="str">
            <v>M70/6</v>
          </cell>
          <cell r="G3331" t="str">
            <v>EPA</v>
          </cell>
        </row>
        <row r="3332">
          <cell r="A3332">
            <v>3342</v>
          </cell>
          <cell r="B3332" t="str">
            <v>mariano</v>
          </cell>
          <cell r="C3332" t="str">
            <v>EESOU</v>
          </cell>
          <cell r="D3332" t="str">
            <v>C</v>
          </cell>
          <cell r="E3332" t="str">
            <v>M</v>
          </cell>
          <cell r="F3332" t="str">
            <v>SM/10</v>
          </cell>
          <cell r="G3332" t="str">
            <v>EPA</v>
          </cell>
        </row>
        <row r="3333">
          <cell r="A3333">
            <v>3343</v>
          </cell>
          <cell r="B3333" t="str">
            <v>andile</v>
          </cell>
          <cell r="C3333" t="str">
            <v>MOTWANI</v>
          </cell>
          <cell r="D3333" t="str">
            <v>B</v>
          </cell>
          <cell r="E3333" t="str">
            <v>M</v>
          </cell>
          <cell r="F3333" t="str">
            <v>SM/10</v>
          </cell>
          <cell r="G3333" t="str">
            <v>EPA</v>
          </cell>
        </row>
        <row r="3334">
          <cell r="A3334">
            <v>7</v>
          </cell>
          <cell r="B3334" t="str">
            <v>jene</v>
          </cell>
          <cell r="C3334" t="str">
            <v>BANFIELD</v>
          </cell>
          <cell r="E3334" t="str">
            <v>F</v>
          </cell>
          <cell r="F3334" t="str">
            <v>SW/4</v>
          </cell>
          <cell r="G3334" t="str">
            <v>EPA</v>
          </cell>
        </row>
        <row r="3335">
          <cell r="A3335">
            <v>3344</v>
          </cell>
          <cell r="B3335" t="str">
            <v>ndileka</v>
          </cell>
          <cell r="C3335" t="str">
            <v>MVAKWENDLU</v>
          </cell>
          <cell r="D3335" t="str">
            <v>B</v>
          </cell>
          <cell r="E3335" t="str">
            <v>F</v>
          </cell>
          <cell r="F3335" t="str">
            <v>SW/4</v>
          </cell>
          <cell r="G3335" t="str">
            <v>EPA</v>
          </cell>
        </row>
        <row r="3336">
          <cell r="A3336">
            <v>3345</v>
          </cell>
          <cell r="B3336" t="str">
            <v>kayla</v>
          </cell>
          <cell r="C3336" t="str">
            <v>NELL</v>
          </cell>
          <cell r="D3336" t="str">
            <v>W</v>
          </cell>
          <cell r="E3336" t="str">
            <v>F</v>
          </cell>
          <cell r="F3336" t="str">
            <v>SW/4</v>
          </cell>
          <cell r="G3336" t="str">
            <v>EPA</v>
          </cell>
        </row>
        <row r="3337">
          <cell r="A3337">
            <v>3346</v>
          </cell>
          <cell r="B3337" t="str">
            <v>luthando</v>
          </cell>
          <cell r="C3337" t="str">
            <v>NXANISA</v>
          </cell>
          <cell r="D3337" t="str">
            <v>B</v>
          </cell>
          <cell r="E3337" t="str">
            <v>F</v>
          </cell>
          <cell r="F3337" t="str">
            <v>SW/4</v>
          </cell>
          <cell r="G3337" t="str">
            <v>EPA</v>
          </cell>
        </row>
        <row r="3338">
          <cell r="A3338">
            <v>6</v>
          </cell>
          <cell r="B3338" t="str">
            <v>terri-lynn</v>
          </cell>
          <cell r="C3338" t="str">
            <v>PENNEY</v>
          </cell>
          <cell r="E3338" t="str">
            <v>F</v>
          </cell>
          <cell r="F3338" t="str">
            <v>SW/4</v>
          </cell>
          <cell r="G3338" t="str">
            <v>EPA</v>
          </cell>
        </row>
        <row r="3339">
          <cell r="A3339">
            <v>5</v>
          </cell>
          <cell r="B3339" t="str">
            <v>burnita</v>
          </cell>
          <cell r="C3339" t="str">
            <v>STRYDOM</v>
          </cell>
          <cell r="E3339" t="str">
            <v>F</v>
          </cell>
          <cell r="F3339" t="str">
            <v>SW/4</v>
          </cell>
          <cell r="G3339" t="str">
            <v>EPA</v>
          </cell>
        </row>
        <row r="3340">
          <cell r="A3340">
            <v>3347</v>
          </cell>
          <cell r="B3340" t="str">
            <v>terri-lynn</v>
          </cell>
          <cell r="C3340" t="str">
            <v>PENNEY</v>
          </cell>
          <cell r="D3340" t="str">
            <v>W</v>
          </cell>
          <cell r="E3340" t="str">
            <v>F</v>
          </cell>
          <cell r="F3340" t="str">
            <v>W40/4</v>
          </cell>
          <cell r="G3340" t="str">
            <v>EPA</v>
          </cell>
        </row>
        <row r="3341">
          <cell r="A3341">
            <v>3348</v>
          </cell>
          <cell r="B3341" t="str">
            <v>jene</v>
          </cell>
          <cell r="C3341" t="str">
            <v>BANFIELD</v>
          </cell>
          <cell r="D3341" t="str">
            <v>W</v>
          </cell>
          <cell r="E3341" t="str">
            <v>F</v>
          </cell>
          <cell r="F3341" t="str">
            <v>W45/4</v>
          </cell>
          <cell r="G3341" t="str">
            <v>EPA</v>
          </cell>
        </row>
        <row r="3342">
          <cell r="A3342">
            <v>3349</v>
          </cell>
          <cell r="B3342" t="str">
            <v>grizelda</v>
          </cell>
          <cell r="C3342" t="str">
            <v>PIETERSEN</v>
          </cell>
          <cell r="D3342" t="str">
            <v>W</v>
          </cell>
          <cell r="E3342" t="str">
            <v>F</v>
          </cell>
          <cell r="F3342" t="str">
            <v>W50/4</v>
          </cell>
          <cell r="G3342" t="str">
            <v>EPA</v>
          </cell>
        </row>
        <row r="3343">
          <cell r="A3343">
            <v>3350</v>
          </cell>
          <cell r="B3343" t="str">
            <v>burnita</v>
          </cell>
          <cell r="C3343" t="str">
            <v>STRYDOM</v>
          </cell>
          <cell r="D3343" t="str">
            <v>W</v>
          </cell>
          <cell r="E3343" t="str">
            <v>F</v>
          </cell>
          <cell r="F3343" t="str">
            <v>W50/4</v>
          </cell>
          <cell r="G3343" t="str">
            <v>EPA</v>
          </cell>
        </row>
        <row r="3344">
          <cell r="A3344">
            <v>3351</v>
          </cell>
          <cell r="B3344" t="str">
            <v>avril</v>
          </cell>
          <cell r="C3344" t="str">
            <v>BEYLEVELD</v>
          </cell>
          <cell r="D3344" t="str">
            <v>W</v>
          </cell>
          <cell r="E3344" t="str">
            <v>F</v>
          </cell>
          <cell r="F3344" t="str">
            <v>W65/4</v>
          </cell>
          <cell r="G3344" t="str">
            <v>EPA</v>
          </cell>
        </row>
        <row r="3345">
          <cell r="A3345">
            <v>3352</v>
          </cell>
          <cell r="B3345" t="str">
            <v>vicky</v>
          </cell>
          <cell r="C3345" t="str">
            <v>ASHLEY</v>
          </cell>
          <cell r="D3345" t="str">
            <v>W</v>
          </cell>
          <cell r="E3345" t="str">
            <v>F</v>
          </cell>
          <cell r="F3345" t="str">
            <v>W70/4</v>
          </cell>
          <cell r="G3345" t="str">
            <v>EPA</v>
          </cell>
        </row>
        <row r="3346">
          <cell r="A3346">
            <v>3353</v>
          </cell>
          <cell r="B3346" t="str">
            <v>ronelle</v>
          </cell>
          <cell r="C3346" t="str">
            <v>STEYN</v>
          </cell>
          <cell r="D3346" t="str">
            <v>W</v>
          </cell>
          <cell r="E3346" t="str">
            <v>F</v>
          </cell>
          <cell r="F3346" t="str">
            <v>W75/4</v>
          </cell>
          <cell r="G3346" t="str">
            <v>EPA</v>
          </cell>
        </row>
        <row r="3347">
          <cell r="A3347">
            <v>1361</v>
          </cell>
          <cell r="B3347" t="str">
            <v>ruan</v>
          </cell>
          <cell r="C3347" t="str">
            <v>JONK</v>
          </cell>
          <cell r="E3347" t="str">
            <v>M</v>
          </cell>
          <cell r="F3347" t="str">
            <v>SM/4</v>
          </cell>
          <cell r="G3347" t="str">
            <v>IND</v>
          </cell>
        </row>
        <row r="3348">
          <cell r="A3348">
            <v>923</v>
          </cell>
          <cell r="B3348" t="str">
            <v>riana</v>
          </cell>
          <cell r="C3348" t="str">
            <v>SWART</v>
          </cell>
          <cell r="D3348" t="str">
            <v>W</v>
          </cell>
          <cell r="E3348" t="str">
            <v>F</v>
          </cell>
          <cell r="F3348" t="str">
            <v>W45/4</v>
          </cell>
          <cell r="G3348" t="str">
            <v>IND</v>
          </cell>
        </row>
        <row r="3349">
          <cell r="A3349">
            <v>3359</v>
          </cell>
          <cell r="B3349" t="str">
            <v>neil</v>
          </cell>
          <cell r="C3349" t="str">
            <v>CAWOOD</v>
          </cell>
          <cell r="D3349" t="str">
            <v>W</v>
          </cell>
          <cell r="E3349" t="str">
            <v>M</v>
          </cell>
          <cell r="F3349" t="str">
            <v>B8/1</v>
          </cell>
          <cell r="G3349" t="str">
            <v>IND</v>
          </cell>
        </row>
        <row r="3350">
          <cell r="A3350">
            <v>1</v>
          </cell>
          <cell r="B3350" t="str">
            <v>hanlo</v>
          </cell>
          <cell r="C3350" t="str">
            <v>BARKHUIZEN</v>
          </cell>
          <cell r="E3350" t="str">
            <v>M</v>
          </cell>
          <cell r="F3350" t="str">
            <v>B8/1</v>
          </cell>
          <cell r="G3350" t="str">
            <v>IND</v>
          </cell>
        </row>
        <row r="3351">
          <cell r="A3351">
            <v>4</v>
          </cell>
          <cell r="B3351" t="str">
            <v>ethan</v>
          </cell>
          <cell r="C3351" t="str">
            <v xml:space="preserve">BANTOM </v>
          </cell>
          <cell r="E3351" t="str">
            <v>M</v>
          </cell>
          <cell r="F3351" t="str">
            <v>B10/2</v>
          </cell>
          <cell r="G3351" t="str">
            <v>IND</v>
          </cell>
        </row>
        <row r="3352">
          <cell r="A3352">
            <v>3</v>
          </cell>
          <cell r="B3352" t="str">
            <v>theolandre</v>
          </cell>
          <cell r="C3352" t="str">
            <v>JOUBERT</v>
          </cell>
          <cell r="E3352" t="str">
            <v>M</v>
          </cell>
          <cell r="F3352" t="str">
            <v>B11/3</v>
          </cell>
          <cell r="G3352" t="str">
            <v>IND</v>
          </cell>
        </row>
        <row r="3353">
          <cell r="A3353">
            <v>2</v>
          </cell>
          <cell r="B3353" t="str">
            <v>brentlie</v>
          </cell>
          <cell r="C3353" t="str">
            <v>MEMANIE</v>
          </cell>
          <cell r="E3353" t="str">
            <v>M</v>
          </cell>
          <cell r="F3353" t="str">
            <v>B15/4</v>
          </cell>
          <cell r="G3353" t="str">
            <v>IND</v>
          </cell>
        </row>
        <row r="3354">
          <cell r="A3354">
            <v>3354</v>
          </cell>
          <cell r="B3354" t="str">
            <v>juvaan</v>
          </cell>
          <cell r="C3354" t="str">
            <v>DAVIDS</v>
          </cell>
          <cell r="D3354" t="str">
            <v>C</v>
          </cell>
          <cell r="E3354" t="str">
            <v>M</v>
          </cell>
          <cell r="F3354" t="str">
            <v>B12/3</v>
          </cell>
          <cell r="G3354" t="str">
            <v>IND</v>
          </cell>
        </row>
        <row r="3355">
          <cell r="A3355">
            <v>3355</v>
          </cell>
          <cell r="B3355" t="str">
            <v>johnwin</v>
          </cell>
          <cell r="C3355" t="str">
            <v>BARENDS</v>
          </cell>
          <cell r="D3355" t="str">
            <v>C</v>
          </cell>
          <cell r="E3355" t="str">
            <v>M</v>
          </cell>
          <cell r="F3355" t="str">
            <v>B13/4</v>
          </cell>
          <cell r="G3355" t="str">
            <v>IND</v>
          </cell>
        </row>
        <row r="3356">
          <cell r="A3356">
            <v>3356</v>
          </cell>
          <cell r="B3356" t="str">
            <v>renaldo</v>
          </cell>
          <cell r="C3356" t="str">
            <v>PEARCE</v>
          </cell>
          <cell r="D3356" t="str">
            <v>C</v>
          </cell>
          <cell r="E3356" t="str">
            <v>M</v>
          </cell>
          <cell r="F3356" t="str">
            <v>B13/4</v>
          </cell>
          <cell r="G3356" t="str">
            <v>IND</v>
          </cell>
        </row>
        <row r="3357">
          <cell r="A3357">
            <v>3357</v>
          </cell>
          <cell r="B3357" t="str">
            <v xml:space="preserve">sodick </v>
          </cell>
          <cell r="C3357" t="str">
            <v>VAN SCHALKWYK</v>
          </cell>
          <cell r="D3357" t="str">
            <v>C</v>
          </cell>
          <cell r="E3357" t="str">
            <v>M</v>
          </cell>
          <cell r="F3357" t="str">
            <v>B13/4</v>
          </cell>
          <cell r="G3357" t="str">
            <v>IND</v>
          </cell>
        </row>
        <row r="3358">
          <cell r="A3358">
            <v>3358</v>
          </cell>
          <cell r="B3358" t="str">
            <v>xander</v>
          </cell>
          <cell r="C3358" t="str">
            <v>JANSEN VAN RENSBURG</v>
          </cell>
          <cell r="D3358" t="str">
            <v>W</v>
          </cell>
          <cell r="E3358" t="str">
            <v>M</v>
          </cell>
          <cell r="F3358" t="str">
            <v>B14/4</v>
          </cell>
          <cell r="G3358" t="str">
            <v>IND</v>
          </cell>
        </row>
        <row r="3359">
          <cell r="A3359">
            <v>3361</v>
          </cell>
          <cell r="B3359" t="str">
            <v>malicka</v>
          </cell>
          <cell r="C3359" t="str">
            <v>DAMARA</v>
          </cell>
          <cell r="D3359" t="str">
            <v>C</v>
          </cell>
          <cell r="E3359" t="str">
            <v>F</v>
          </cell>
          <cell r="F3359" t="str">
            <v>G10/2</v>
          </cell>
          <cell r="G3359" t="str">
            <v>IND</v>
          </cell>
        </row>
        <row r="3360">
          <cell r="A3360">
            <v>3362</v>
          </cell>
          <cell r="B3360" t="str">
            <v>roeche</v>
          </cell>
          <cell r="C3360" t="str">
            <v>THOMPSON</v>
          </cell>
          <cell r="D3360" t="str">
            <v>C</v>
          </cell>
          <cell r="E3360" t="str">
            <v>F</v>
          </cell>
          <cell r="F3360" t="str">
            <v>G10/2</v>
          </cell>
          <cell r="G3360" t="str">
            <v>IND</v>
          </cell>
        </row>
        <row r="3361">
          <cell r="A3361">
            <v>3363</v>
          </cell>
          <cell r="B3361" t="str">
            <v>cha-thalia</v>
          </cell>
          <cell r="C3361" t="str">
            <v>WILLEMSE</v>
          </cell>
          <cell r="D3361" t="str">
            <v>C</v>
          </cell>
          <cell r="E3361" t="str">
            <v>F</v>
          </cell>
          <cell r="F3361" t="str">
            <v>G11/3</v>
          </cell>
          <cell r="G3361" t="str">
            <v>IND</v>
          </cell>
        </row>
        <row r="3362">
          <cell r="A3362">
            <v>3364</v>
          </cell>
          <cell r="B3362" t="str">
            <v xml:space="preserve">zoe </v>
          </cell>
          <cell r="C3362" t="str">
            <v>HESSELMAN</v>
          </cell>
          <cell r="D3362" t="str">
            <v>C</v>
          </cell>
          <cell r="E3362" t="str">
            <v>F</v>
          </cell>
          <cell r="F3362" t="str">
            <v>G13/3</v>
          </cell>
          <cell r="G3362" t="str">
            <v>IND</v>
          </cell>
        </row>
        <row r="3363">
          <cell r="A3363">
            <v>3365</v>
          </cell>
          <cell r="B3363" t="str">
            <v>nande</v>
          </cell>
          <cell r="C3363" t="str">
            <v>MRWEBI</v>
          </cell>
          <cell r="D3363" t="str">
            <v>B</v>
          </cell>
          <cell r="E3363" t="str">
            <v>F</v>
          </cell>
          <cell r="F3363" t="str">
            <v>G15/4</v>
          </cell>
          <cell r="G3363" t="str">
            <v>IND</v>
          </cell>
        </row>
        <row r="3364">
          <cell r="A3364">
            <v>3366</v>
          </cell>
          <cell r="B3364" t="str">
            <v xml:space="preserve">rejane </v>
          </cell>
          <cell r="C3364" t="str">
            <v>DAVIDS</v>
          </cell>
          <cell r="D3364" t="str">
            <v>C</v>
          </cell>
          <cell r="E3364" t="str">
            <v>F</v>
          </cell>
          <cell r="F3364" t="str">
            <v>G9/2</v>
          </cell>
          <cell r="G3364" t="str">
            <v>IND</v>
          </cell>
        </row>
        <row r="3365">
          <cell r="A3365">
            <v>3367</v>
          </cell>
          <cell r="B3365" t="str">
            <v>rudolf</v>
          </cell>
          <cell r="C3365" t="str">
            <v>RUSSOUW</v>
          </cell>
          <cell r="D3365" t="str">
            <v>W</v>
          </cell>
          <cell r="E3365" t="str">
            <v>M</v>
          </cell>
          <cell r="F3365" t="str">
            <v>SM/10</v>
          </cell>
          <cell r="G3365" t="str">
            <v>IND</v>
          </cell>
        </row>
        <row r="3366">
          <cell r="A3366">
            <v>3368</v>
          </cell>
          <cell r="B3366" t="str">
            <v>warren</v>
          </cell>
          <cell r="C3366" t="str">
            <v>HEFKIE</v>
          </cell>
          <cell r="E3366" t="str">
            <v>M</v>
          </cell>
          <cell r="F3366" t="str">
            <v>SM/4</v>
          </cell>
          <cell r="G3366" t="str">
            <v>IND</v>
          </cell>
        </row>
        <row r="3367">
          <cell r="A3367">
            <v>3369</v>
          </cell>
          <cell r="B3367" t="str">
            <v>ashley</v>
          </cell>
          <cell r="C3367" t="str">
            <v>SMITH</v>
          </cell>
          <cell r="D3367" t="str">
            <v>C</v>
          </cell>
          <cell r="E3367" t="str">
            <v>M</v>
          </cell>
          <cell r="F3367" t="str">
            <v>SM/4</v>
          </cell>
          <cell r="G3367" t="str">
            <v>IND</v>
          </cell>
        </row>
        <row r="3368">
          <cell r="A3368">
            <v>3370</v>
          </cell>
          <cell r="B3368" t="str">
            <v>lee-shay</v>
          </cell>
          <cell r="C3368" t="str">
            <v>WILLEMSE</v>
          </cell>
          <cell r="D3368" t="str">
            <v>C</v>
          </cell>
          <cell r="E3368" t="str">
            <v>F</v>
          </cell>
          <cell r="F3368" t="str">
            <v>SW/10</v>
          </cell>
          <cell r="G3368" t="str">
            <v>IND</v>
          </cell>
        </row>
        <row r="3369">
          <cell r="A3369">
            <v>3371</v>
          </cell>
          <cell r="B3369" t="str">
            <v>lee-shay</v>
          </cell>
          <cell r="C3369" t="str">
            <v>WILLEMSE</v>
          </cell>
          <cell r="D3369" t="str">
            <v>C</v>
          </cell>
          <cell r="E3369" t="str">
            <v>F</v>
          </cell>
          <cell r="F3369" t="str">
            <v>SW/4</v>
          </cell>
          <cell r="G3369" t="str">
            <v>IND</v>
          </cell>
        </row>
        <row r="3370">
          <cell r="A3370">
            <v>3372</v>
          </cell>
          <cell r="B3370" t="str">
            <v>farran</v>
          </cell>
          <cell r="C3370" t="str">
            <v>FLEMINGTON</v>
          </cell>
          <cell r="D3370" t="str">
            <v>W</v>
          </cell>
          <cell r="E3370" t="str">
            <v>M</v>
          </cell>
          <cell r="F3370" t="str">
            <v>B10/2</v>
          </cell>
          <cell r="G3370" t="str">
            <v>KZNA</v>
          </cell>
        </row>
        <row r="3371">
          <cell r="A3371">
            <v>3373</v>
          </cell>
          <cell r="B3371" t="str">
            <v>sphelele</v>
          </cell>
          <cell r="C3371" t="str">
            <v>MAGUBANE</v>
          </cell>
          <cell r="D3371" t="str">
            <v>B</v>
          </cell>
          <cell r="E3371" t="str">
            <v>M</v>
          </cell>
          <cell r="F3371" t="str">
            <v>B10/2</v>
          </cell>
          <cell r="G3371" t="str">
            <v>KZNA</v>
          </cell>
        </row>
        <row r="3372">
          <cell r="A3372">
            <v>3374</v>
          </cell>
          <cell r="B3372" t="str">
            <v>anele</v>
          </cell>
          <cell r="C3372" t="str">
            <v>MHLOPE</v>
          </cell>
          <cell r="D3372" t="str">
            <v>B</v>
          </cell>
          <cell r="E3372" t="str">
            <v>M</v>
          </cell>
          <cell r="F3372" t="str">
            <v>B10/2</v>
          </cell>
          <cell r="G3372" t="str">
            <v>KZNA</v>
          </cell>
        </row>
        <row r="3373">
          <cell r="A3373">
            <v>3375</v>
          </cell>
          <cell r="B3373" t="str">
            <v>lindelani</v>
          </cell>
          <cell r="C3373" t="str">
            <v>NGCOBO</v>
          </cell>
          <cell r="D3373" t="str">
            <v>B</v>
          </cell>
          <cell r="E3373" t="str">
            <v>M</v>
          </cell>
          <cell r="F3373" t="str">
            <v>B10/2</v>
          </cell>
          <cell r="G3373" t="str">
            <v>KZNA</v>
          </cell>
        </row>
        <row r="3374">
          <cell r="A3374">
            <v>3376</v>
          </cell>
          <cell r="B3374" t="str">
            <v>jesse</v>
          </cell>
          <cell r="C3374" t="str">
            <v>VAN WYK</v>
          </cell>
          <cell r="D3374" t="str">
            <v>W</v>
          </cell>
          <cell r="E3374" t="str">
            <v>M</v>
          </cell>
          <cell r="F3374" t="str">
            <v>B10/2</v>
          </cell>
          <cell r="G3374" t="str">
            <v>KZNA</v>
          </cell>
        </row>
        <row r="3375">
          <cell r="A3375">
            <v>3377</v>
          </cell>
          <cell r="B3375" t="str">
            <v>scelimpilo</v>
          </cell>
          <cell r="C3375" t="str">
            <v>ZULU</v>
          </cell>
          <cell r="D3375" t="str">
            <v>M</v>
          </cell>
          <cell r="E3375" t="str">
            <v>M</v>
          </cell>
          <cell r="F3375" t="str">
            <v>B10/2</v>
          </cell>
          <cell r="G3375" t="str">
            <v>KZNA</v>
          </cell>
        </row>
        <row r="3376">
          <cell r="A3376">
            <v>3378</v>
          </cell>
          <cell r="B3376" t="str">
            <v>nkosinathi</v>
          </cell>
          <cell r="C3376" t="str">
            <v>KHWELA</v>
          </cell>
          <cell r="D3376" t="str">
            <v>B</v>
          </cell>
          <cell r="E3376" t="str">
            <v>M</v>
          </cell>
          <cell r="F3376" t="str">
            <v>B11/3</v>
          </cell>
          <cell r="G3376" t="str">
            <v>KZNA</v>
          </cell>
        </row>
        <row r="3377">
          <cell r="A3377">
            <v>3379</v>
          </cell>
          <cell r="B3377" t="str">
            <v>minenhle</v>
          </cell>
          <cell r="C3377" t="str">
            <v>MBATHA</v>
          </cell>
          <cell r="D3377" t="str">
            <v>B</v>
          </cell>
          <cell r="E3377" t="str">
            <v>M</v>
          </cell>
          <cell r="F3377" t="str">
            <v>B11/3</v>
          </cell>
          <cell r="G3377" t="str">
            <v>KZNA</v>
          </cell>
        </row>
        <row r="3378">
          <cell r="A3378">
            <v>3380</v>
          </cell>
          <cell r="B3378" t="str">
            <v xml:space="preserve">wandile </v>
          </cell>
          <cell r="C3378" t="str">
            <v>MTHETHWA</v>
          </cell>
          <cell r="D3378" t="str">
            <v>B</v>
          </cell>
          <cell r="E3378" t="str">
            <v>M</v>
          </cell>
          <cell r="F3378" t="str">
            <v>B11/3</v>
          </cell>
          <cell r="G3378" t="str">
            <v>KZNA</v>
          </cell>
        </row>
        <row r="3379">
          <cell r="A3379">
            <v>1370</v>
          </cell>
          <cell r="B3379" t="str">
            <v>Tristan</v>
          </cell>
          <cell r="C3379" t="str">
            <v>PARKINSON</v>
          </cell>
          <cell r="D3379" t="str">
            <v>w</v>
          </cell>
          <cell r="E3379" t="str">
            <v>M</v>
          </cell>
          <cell r="F3379" t="str">
            <v>B11/3</v>
          </cell>
          <cell r="G3379" t="str">
            <v>KZNA</v>
          </cell>
        </row>
        <row r="3380">
          <cell r="A3380">
            <v>3381</v>
          </cell>
          <cell r="B3380" t="str">
            <v>alwande</v>
          </cell>
          <cell r="C3380" t="str">
            <v>SIBIYA</v>
          </cell>
          <cell r="D3380" t="str">
            <v>B</v>
          </cell>
          <cell r="E3380" t="str">
            <v>M</v>
          </cell>
          <cell r="F3380" t="str">
            <v>B11/3</v>
          </cell>
          <cell r="G3380" t="str">
            <v>KZNA</v>
          </cell>
        </row>
        <row r="3381">
          <cell r="A3381">
            <v>3382</v>
          </cell>
          <cell r="B3381" t="str">
            <v>andile</v>
          </cell>
          <cell r="C3381" t="str">
            <v>ZULU</v>
          </cell>
          <cell r="D3381" t="str">
            <v>B</v>
          </cell>
          <cell r="E3381" t="str">
            <v>M</v>
          </cell>
          <cell r="F3381" t="str">
            <v>B11/3</v>
          </cell>
          <cell r="G3381" t="str">
            <v>KZNA</v>
          </cell>
        </row>
        <row r="3382">
          <cell r="A3382">
            <v>3383</v>
          </cell>
          <cell r="B3382" t="str">
            <v>olwethu</v>
          </cell>
          <cell r="C3382" t="str">
            <v>CELE</v>
          </cell>
          <cell r="D3382" t="str">
            <v>B</v>
          </cell>
          <cell r="E3382" t="str">
            <v>M</v>
          </cell>
          <cell r="F3382" t="str">
            <v>B12/3</v>
          </cell>
          <cell r="G3382" t="str">
            <v>KZNA</v>
          </cell>
        </row>
        <row r="3383">
          <cell r="A3383">
            <v>3384</v>
          </cell>
          <cell r="B3383" t="str">
            <v>asanda</v>
          </cell>
          <cell r="C3383" t="str">
            <v>HADEBE</v>
          </cell>
          <cell r="D3383" t="str">
            <v>B</v>
          </cell>
          <cell r="E3383" t="str">
            <v>M</v>
          </cell>
          <cell r="F3383" t="str">
            <v>B12/3</v>
          </cell>
          <cell r="G3383" t="str">
            <v>KZNA</v>
          </cell>
        </row>
        <row r="3384">
          <cell r="A3384">
            <v>3385</v>
          </cell>
          <cell r="B3384" t="str">
            <v>simo</v>
          </cell>
          <cell r="C3384" t="str">
            <v>KUBHEKA</v>
          </cell>
          <cell r="D3384" t="str">
            <v>B</v>
          </cell>
          <cell r="E3384" t="str">
            <v>M</v>
          </cell>
          <cell r="F3384" t="str">
            <v>B12/3</v>
          </cell>
          <cell r="G3384" t="str">
            <v>KZNA</v>
          </cell>
        </row>
        <row r="3385">
          <cell r="A3385">
            <v>3386</v>
          </cell>
          <cell r="B3385" t="str">
            <v>connor</v>
          </cell>
          <cell r="C3385" t="str">
            <v>SCHUMANN</v>
          </cell>
          <cell r="D3385" t="str">
            <v>W</v>
          </cell>
          <cell r="E3385" t="str">
            <v>M</v>
          </cell>
          <cell r="F3385" t="str">
            <v>B12/3</v>
          </cell>
          <cell r="G3385" t="str">
            <v>KZNA</v>
          </cell>
        </row>
        <row r="3386">
          <cell r="A3386">
            <v>3387</v>
          </cell>
          <cell r="B3386" t="str">
            <v>samkelo</v>
          </cell>
          <cell r="C3386" t="str">
            <v>ZIKALALA</v>
          </cell>
          <cell r="D3386" t="str">
            <v>B</v>
          </cell>
          <cell r="E3386" t="str">
            <v>M</v>
          </cell>
          <cell r="F3386" t="str">
            <v>B12/3</v>
          </cell>
          <cell r="G3386" t="str">
            <v>KZNA</v>
          </cell>
        </row>
        <row r="3387">
          <cell r="A3387">
            <v>3389</v>
          </cell>
          <cell r="B3387" t="str">
            <v>olwethu</v>
          </cell>
          <cell r="C3387" t="str">
            <v>SHABALALA</v>
          </cell>
          <cell r="D3387" t="str">
            <v>B</v>
          </cell>
          <cell r="E3387" t="str">
            <v>M</v>
          </cell>
          <cell r="F3387" t="str">
            <v>B13/4</v>
          </cell>
          <cell r="G3387" t="str">
            <v>KZNA</v>
          </cell>
        </row>
        <row r="3388">
          <cell r="A3388">
            <v>3390</v>
          </cell>
          <cell r="B3388" t="str">
            <v>bongokuhle</v>
          </cell>
          <cell r="C3388" t="str">
            <v>SHEZI</v>
          </cell>
          <cell r="D3388" t="str">
            <v>B</v>
          </cell>
          <cell r="E3388" t="str">
            <v>M</v>
          </cell>
          <cell r="F3388" t="str">
            <v>B13/4</v>
          </cell>
          <cell r="G3388" t="str">
            <v>KZNA</v>
          </cell>
        </row>
        <row r="3389">
          <cell r="A3389">
            <v>3391</v>
          </cell>
          <cell r="B3389" t="str">
            <v>philisande</v>
          </cell>
          <cell r="C3389" t="str">
            <v>SITHOLE</v>
          </cell>
          <cell r="D3389" t="str">
            <v>B</v>
          </cell>
          <cell r="E3389" t="str">
            <v>M</v>
          </cell>
          <cell r="F3389" t="str">
            <v>B13/4</v>
          </cell>
          <cell r="G3389" t="str">
            <v>KZNA</v>
          </cell>
        </row>
        <row r="3390">
          <cell r="A3390">
            <v>3392</v>
          </cell>
          <cell r="B3390" t="str">
            <v>ruben</v>
          </cell>
          <cell r="C3390" t="str">
            <v>VISAGIE</v>
          </cell>
          <cell r="D3390" t="str">
            <v>I</v>
          </cell>
          <cell r="E3390" t="str">
            <v>M</v>
          </cell>
          <cell r="F3390" t="str">
            <v>B13/4</v>
          </cell>
          <cell r="G3390" t="str">
            <v>KZNA</v>
          </cell>
        </row>
        <row r="3391">
          <cell r="A3391">
            <v>3393</v>
          </cell>
          <cell r="B3391" t="str">
            <v>jonathan</v>
          </cell>
          <cell r="C3391" t="str">
            <v>WERTH</v>
          </cell>
          <cell r="D3391" t="str">
            <v>W</v>
          </cell>
          <cell r="E3391" t="str">
            <v>M</v>
          </cell>
          <cell r="F3391" t="str">
            <v>B13/4</v>
          </cell>
          <cell r="G3391" t="str">
            <v>KZNA</v>
          </cell>
        </row>
        <row r="3392">
          <cell r="A3392">
            <v>3394</v>
          </cell>
          <cell r="B3392" t="str">
            <v>lindokuhle</v>
          </cell>
          <cell r="C3392" t="str">
            <v>GCWENSA</v>
          </cell>
          <cell r="D3392" t="str">
            <v>B</v>
          </cell>
          <cell r="E3392" t="str">
            <v>M</v>
          </cell>
          <cell r="F3392" t="str">
            <v>B14/4</v>
          </cell>
          <cell r="G3392" t="str">
            <v>KZNA</v>
          </cell>
        </row>
        <row r="3393">
          <cell r="A3393">
            <v>3395</v>
          </cell>
          <cell r="B3393" t="str">
            <v>nhlakanipho</v>
          </cell>
          <cell r="C3393" t="str">
            <v>KHONJELWAYO</v>
          </cell>
          <cell r="D3393" t="str">
            <v>B</v>
          </cell>
          <cell r="E3393" t="str">
            <v>M</v>
          </cell>
          <cell r="F3393" t="str">
            <v>B14/4</v>
          </cell>
          <cell r="G3393" t="str">
            <v>KZNA</v>
          </cell>
        </row>
        <row r="3394">
          <cell r="A3394">
            <v>3396</v>
          </cell>
          <cell r="B3394" t="str">
            <v>sabelosethu</v>
          </cell>
          <cell r="C3394" t="str">
            <v>MAHLABA</v>
          </cell>
          <cell r="D3394" t="str">
            <v>B</v>
          </cell>
          <cell r="E3394" t="str">
            <v>M</v>
          </cell>
          <cell r="F3394" t="str">
            <v>B14/4</v>
          </cell>
          <cell r="G3394" t="str">
            <v>KZNA</v>
          </cell>
        </row>
        <row r="3395">
          <cell r="A3395">
            <v>3398</v>
          </cell>
          <cell r="B3395" t="str">
            <v>qiniso</v>
          </cell>
          <cell r="C3395" t="str">
            <v>MNGUNI</v>
          </cell>
          <cell r="D3395" t="str">
            <v>B</v>
          </cell>
          <cell r="E3395" t="str">
            <v>M</v>
          </cell>
          <cell r="F3395" t="str">
            <v>B14/4</v>
          </cell>
          <cell r="G3395" t="str">
            <v>KZNA</v>
          </cell>
        </row>
        <row r="3396">
          <cell r="A3396">
            <v>3399</v>
          </cell>
          <cell r="B3396" t="str">
            <v>simphiwe</v>
          </cell>
          <cell r="C3396" t="str">
            <v>MAHLANGU</v>
          </cell>
          <cell r="D3396" t="str">
            <v>B</v>
          </cell>
          <cell r="E3396" t="str">
            <v>M</v>
          </cell>
          <cell r="F3396" t="str">
            <v>B15/4</v>
          </cell>
          <cell r="G3396" t="str">
            <v>KZNA</v>
          </cell>
        </row>
        <row r="3397">
          <cell r="A3397">
            <v>3400</v>
          </cell>
          <cell r="B3397" t="str">
            <v>thando</v>
          </cell>
          <cell r="C3397" t="str">
            <v>MBATHA</v>
          </cell>
          <cell r="D3397" t="str">
            <v>B</v>
          </cell>
          <cell r="E3397" t="str">
            <v>M</v>
          </cell>
          <cell r="F3397" t="str">
            <v>B15/4</v>
          </cell>
          <cell r="G3397" t="str">
            <v>KZNA</v>
          </cell>
        </row>
        <row r="3398">
          <cell r="A3398">
            <v>3401</v>
          </cell>
          <cell r="B3398" t="str">
            <v>msizi</v>
          </cell>
          <cell r="C3398" t="str">
            <v>MSOMI</v>
          </cell>
          <cell r="D3398" t="str">
            <v>B</v>
          </cell>
          <cell r="E3398" t="str">
            <v>M</v>
          </cell>
          <cell r="F3398" t="str">
            <v>B15/4</v>
          </cell>
          <cell r="G3398" t="str">
            <v>KZNA</v>
          </cell>
        </row>
        <row r="3399">
          <cell r="A3399">
            <v>3402</v>
          </cell>
          <cell r="B3399" t="str">
            <v>lungani</v>
          </cell>
          <cell r="C3399" t="str">
            <v>NGCOBO</v>
          </cell>
          <cell r="D3399" t="str">
            <v>B</v>
          </cell>
          <cell r="E3399" t="str">
            <v>M</v>
          </cell>
          <cell r="F3399" t="str">
            <v>B15/4</v>
          </cell>
          <cell r="G3399" t="str">
            <v>KZNA</v>
          </cell>
        </row>
        <row r="3400">
          <cell r="A3400">
            <v>3403</v>
          </cell>
          <cell r="B3400" t="str">
            <v>anele</v>
          </cell>
          <cell r="C3400" t="str">
            <v>PHOSWA</v>
          </cell>
          <cell r="D3400" t="str">
            <v>B</v>
          </cell>
          <cell r="E3400" t="str">
            <v>M</v>
          </cell>
          <cell r="F3400" t="str">
            <v>B15/4</v>
          </cell>
          <cell r="G3400" t="str">
            <v>KZNA</v>
          </cell>
        </row>
        <row r="3401">
          <cell r="A3401">
            <v>3404</v>
          </cell>
          <cell r="B3401" t="str">
            <v>asande</v>
          </cell>
          <cell r="C3401" t="str">
            <v>DLAMINI</v>
          </cell>
          <cell r="D3401" t="str">
            <v>B</v>
          </cell>
          <cell r="E3401" t="str">
            <v>M</v>
          </cell>
          <cell r="F3401" t="str">
            <v>B16/6</v>
          </cell>
          <cell r="G3401" t="str">
            <v>KZNA</v>
          </cell>
        </row>
        <row r="3402">
          <cell r="A3402">
            <v>3405</v>
          </cell>
          <cell r="B3402" t="str">
            <v>owen</v>
          </cell>
          <cell r="C3402" t="str">
            <v>HIGGINS</v>
          </cell>
          <cell r="D3402" t="str">
            <v>W</v>
          </cell>
          <cell r="E3402" t="str">
            <v>M</v>
          </cell>
          <cell r="F3402" t="str">
            <v>B16/6</v>
          </cell>
          <cell r="G3402" t="str">
            <v>KZNA</v>
          </cell>
        </row>
        <row r="3403">
          <cell r="A3403">
            <v>3406</v>
          </cell>
          <cell r="B3403" t="str">
            <v>amahle</v>
          </cell>
          <cell r="C3403" t="str">
            <v>MBANJWA</v>
          </cell>
          <cell r="D3403" t="str">
            <v>B</v>
          </cell>
          <cell r="E3403" t="str">
            <v>M</v>
          </cell>
          <cell r="F3403" t="str">
            <v>B16/6</v>
          </cell>
          <cell r="G3403" t="str">
            <v>KZNA</v>
          </cell>
        </row>
        <row r="3404">
          <cell r="A3404">
            <v>3407</v>
          </cell>
          <cell r="B3404" t="str">
            <v>thabang</v>
          </cell>
          <cell r="C3404" t="str">
            <v>MOKONE</v>
          </cell>
          <cell r="D3404" t="str">
            <v>B</v>
          </cell>
          <cell r="E3404" t="str">
            <v>M</v>
          </cell>
          <cell r="F3404" t="str">
            <v>B16/6</v>
          </cell>
          <cell r="G3404" t="str">
            <v>KZNA</v>
          </cell>
        </row>
        <row r="3405">
          <cell r="A3405">
            <v>3408</v>
          </cell>
          <cell r="B3405" t="str">
            <v>sbongakonke</v>
          </cell>
          <cell r="C3405" t="str">
            <v>ZWANE</v>
          </cell>
          <cell r="D3405" t="str">
            <v>B</v>
          </cell>
          <cell r="E3405" t="str">
            <v>M</v>
          </cell>
          <cell r="F3405" t="str">
            <v>B16/6</v>
          </cell>
          <cell r="G3405" t="str">
            <v>KZNA</v>
          </cell>
        </row>
        <row r="3406">
          <cell r="A3406">
            <v>3409</v>
          </cell>
          <cell r="B3406" t="str">
            <v>karabo</v>
          </cell>
          <cell r="C3406" t="str">
            <v>MASHILO</v>
          </cell>
          <cell r="D3406" t="str">
            <v>B</v>
          </cell>
          <cell r="E3406" t="str">
            <v>M</v>
          </cell>
          <cell r="F3406" t="str">
            <v>B17/6</v>
          </cell>
          <cell r="G3406" t="str">
            <v>KZNA</v>
          </cell>
        </row>
        <row r="3407">
          <cell r="A3407">
            <v>3410</v>
          </cell>
          <cell r="B3407" t="str">
            <v>sanele</v>
          </cell>
          <cell r="C3407" t="str">
            <v>MASONDO</v>
          </cell>
          <cell r="D3407" t="str">
            <v>B</v>
          </cell>
          <cell r="E3407" t="str">
            <v>M</v>
          </cell>
          <cell r="F3407" t="str">
            <v>B17/6</v>
          </cell>
          <cell r="G3407" t="str">
            <v>KZNA</v>
          </cell>
        </row>
        <row r="3408">
          <cell r="A3408">
            <v>3411</v>
          </cell>
          <cell r="B3408" t="str">
            <v>lehlohonolo</v>
          </cell>
          <cell r="C3408" t="str">
            <v>MBHELE</v>
          </cell>
          <cell r="D3408" t="str">
            <v>B</v>
          </cell>
          <cell r="E3408" t="str">
            <v>M</v>
          </cell>
          <cell r="F3408" t="str">
            <v>B17/6</v>
          </cell>
          <cell r="G3408" t="str">
            <v>KZNA</v>
          </cell>
        </row>
        <row r="3409">
          <cell r="A3409">
            <v>3412</v>
          </cell>
          <cell r="B3409" t="str">
            <v>zola</v>
          </cell>
          <cell r="C3409" t="str">
            <v>SOKHELA</v>
          </cell>
          <cell r="D3409" t="str">
            <v>B</v>
          </cell>
          <cell r="E3409" t="str">
            <v>M</v>
          </cell>
          <cell r="F3409" t="str">
            <v>B17/6</v>
          </cell>
          <cell r="G3409" t="str">
            <v>KZNA</v>
          </cell>
        </row>
        <row r="3410">
          <cell r="A3410">
            <v>3413</v>
          </cell>
          <cell r="B3410" t="str">
            <v xml:space="preserve">nathan </v>
          </cell>
          <cell r="C3410" t="str">
            <v>DE VALENCE</v>
          </cell>
          <cell r="D3410" t="str">
            <v>W</v>
          </cell>
          <cell r="E3410" t="str">
            <v>M</v>
          </cell>
          <cell r="F3410" t="str">
            <v>B8/1</v>
          </cell>
          <cell r="G3410" t="str">
            <v>KZNA</v>
          </cell>
        </row>
        <row r="3411">
          <cell r="A3411">
            <v>3414</v>
          </cell>
          <cell r="B3411" t="str">
            <v>mpilo</v>
          </cell>
          <cell r="C3411" t="str">
            <v>KHOMO</v>
          </cell>
          <cell r="D3411" t="str">
            <v>B</v>
          </cell>
          <cell r="E3411" t="str">
            <v>M</v>
          </cell>
          <cell r="F3411" t="str">
            <v>B8/1</v>
          </cell>
          <cell r="G3411" t="str">
            <v>KZNA</v>
          </cell>
        </row>
        <row r="3412">
          <cell r="A3412">
            <v>3415</v>
          </cell>
          <cell r="B3412" t="str">
            <v>khwezi</v>
          </cell>
          <cell r="C3412" t="str">
            <v>NDULINI</v>
          </cell>
          <cell r="D3412" t="str">
            <v>B</v>
          </cell>
          <cell r="E3412" t="str">
            <v>M</v>
          </cell>
          <cell r="F3412" t="str">
            <v>B8/1</v>
          </cell>
          <cell r="G3412" t="str">
            <v>KZNA</v>
          </cell>
        </row>
        <row r="3413">
          <cell r="A3413">
            <v>3416</v>
          </cell>
          <cell r="B3413" t="str">
            <v>marthinus</v>
          </cell>
          <cell r="C3413" t="str">
            <v>SWANEPOEL</v>
          </cell>
          <cell r="D3413" t="str">
            <v>W</v>
          </cell>
          <cell r="E3413" t="str">
            <v>M</v>
          </cell>
          <cell r="F3413" t="str">
            <v>B8/1</v>
          </cell>
          <cell r="G3413" t="str">
            <v>KZNA</v>
          </cell>
        </row>
        <row r="3414">
          <cell r="A3414">
            <v>3417</v>
          </cell>
          <cell r="B3414" t="str">
            <v>isabella</v>
          </cell>
          <cell r="C3414" t="str">
            <v>AMBROSIO</v>
          </cell>
          <cell r="D3414" t="str">
            <v>W</v>
          </cell>
          <cell r="E3414" t="str">
            <v>F</v>
          </cell>
          <cell r="F3414" t="str">
            <v>G10/2</v>
          </cell>
          <cell r="G3414" t="str">
            <v>KZNA</v>
          </cell>
        </row>
        <row r="3415">
          <cell r="A3415">
            <v>3418</v>
          </cell>
          <cell r="B3415" t="str">
            <v>leonell</v>
          </cell>
          <cell r="C3415" t="str">
            <v>JASON</v>
          </cell>
          <cell r="D3415" t="str">
            <v>W</v>
          </cell>
          <cell r="E3415" t="str">
            <v>F</v>
          </cell>
          <cell r="F3415" t="str">
            <v>G10/2</v>
          </cell>
          <cell r="G3415" t="str">
            <v>KZNA</v>
          </cell>
        </row>
        <row r="3416">
          <cell r="A3416">
            <v>3419</v>
          </cell>
          <cell r="B3416" t="str">
            <v>jodie</v>
          </cell>
          <cell r="C3416" t="str">
            <v>KRUGER</v>
          </cell>
          <cell r="D3416" t="str">
            <v>W</v>
          </cell>
          <cell r="E3416" t="str">
            <v>F</v>
          </cell>
          <cell r="F3416" t="str">
            <v>G10/2</v>
          </cell>
          <cell r="G3416" t="str">
            <v>KZNA</v>
          </cell>
        </row>
        <row r="3417">
          <cell r="A3417">
            <v>3420</v>
          </cell>
          <cell r="B3417" t="str">
            <v>kholeka</v>
          </cell>
          <cell r="C3417" t="str">
            <v>PHUMULA</v>
          </cell>
          <cell r="D3417" t="str">
            <v>B</v>
          </cell>
          <cell r="E3417" t="str">
            <v>F</v>
          </cell>
          <cell r="F3417" t="str">
            <v>G10/2</v>
          </cell>
          <cell r="G3417" t="str">
            <v>KZNA</v>
          </cell>
        </row>
        <row r="3418">
          <cell r="A3418">
            <v>3421</v>
          </cell>
          <cell r="B3418" t="str">
            <v>emily</v>
          </cell>
          <cell r="C3418" t="str">
            <v>SIMPKINS</v>
          </cell>
          <cell r="D3418" t="str">
            <v>W</v>
          </cell>
          <cell r="E3418" t="str">
            <v>F</v>
          </cell>
          <cell r="F3418" t="str">
            <v>G10/2</v>
          </cell>
          <cell r="G3418" t="str">
            <v>KZNA</v>
          </cell>
        </row>
        <row r="3419">
          <cell r="A3419">
            <v>3422</v>
          </cell>
          <cell r="B3419" t="str">
            <v>ayobonga</v>
          </cell>
          <cell r="C3419" t="str">
            <v>HLANGU</v>
          </cell>
          <cell r="D3419" t="str">
            <v>B</v>
          </cell>
          <cell r="E3419" t="str">
            <v>F</v>
          </cell>
          <cell r="F3419" t="str">
            <v>G11/3</v>
          </cell>
          <cell r="G3419" t="str">
            <v>KZNA</v>
          </cell>
        </row>
        <row r="3420">
          <cell r="A3420">
            <v>3423</v>
          </cell>
          <cell r="B3420" t="str">
            <v>andiswa</v>
          </cell>
          <cell r="C3420" t="str">
            <v>KHANYI</v>
          </cell>
          <cell r="D3420" t="str">
            <v>B</v>
          </cell>
          <cell r="E3420" t="str">
            <v>F</v>
          </cell>
          <cell r="F3420" t="str">
            <v>G11/3</v>
          </cell>
          <cell r="G3420" t="str">
            <v>KZNA</v>
          </cell>
        </row>
        <row r="3421">
          <cell r="A3421">
            <v>3424</v>
          </cell>
          <cell r="B3421" t="str">
            <v>melisa</v>
          </cell>
          <cell r="C3421" t="str">
            <v>MEMELA</v>
          </cell>
          <cell r="D3421" t="str">
            <v>B</v>
          </cell>
          <cell r="E3421" t="str">
            <v>F</v>
          </cell>
          <cell r="F3421" t="str">
            <v>G11/3</v>
          </cell>
          <cell r="G3421" t="str">
            <v>KZNA</v>
          </cell>
        </row>
        <row r="3422">
          <cell r="A3422">
            <v>3425</v>
          </cell>
          <cell r="B3422" t="str">
            <v>siphokazi</v>
          </cell>
          <cell r="C3422" t="str">
            <v>NKABANE</v>
          </cell>
          <cell r="D3422" t="str">
            <v>B</v>
          </cell>
          <cell r="E3422" t="str">
            <v>F</v>
          </cell>
          <cell r="F3422" t="str">
            <v>G11/3</v>
          </cell>
          <cell r="G3422" t="str">
            <v>KZNA</v>
          </cell>
        </row>
        <row r="3423">
          <cell r="A3423">
            <v>3426</v>
          </cell>
          <cell r="B3423" t="str">
            <v>nqobile</v>
          </cell>
          <cell r="C3423" t="str">
            <v>NTULI</v>
          </cell>
          <cell r="D3423" t="str">
            <v>B</v>
          </cell>
          <cell r="E3423" t="str">
            <v>F</v>
          </cell>
          <cell r="F3423" t="str">
            <v>G11/3</v>
          </cell>
          <cell r="G3423" t="str">
            <v>KZNA</v>
          </cell>
        </row>
        <row r="3424">
          <cell r="A3424">
            <v>3427</v>
          </cell>
          <cell r="B3424" t="str">
            <v>nomfundo</v>
          </cell>
          <cell r="C3424" t="str">
            <v>DLAMINI</v>
          </cell>
          <cell r="D3424" t="str">
            <v>B</v>
          </cell>
          <cell r="E3424" t="str">
            <v>F</v>
          </cell>
          <cell r="F3424" t="str">
            <v>G12/3</v>
          </cell>
          <cell r="G3424" t="str">
            <v>KZNA</v>
          </cell>
        </row>
        <row r="3425">
          <cell r="A3425">
            <v>3428</v>
          </cell>
          <cell r="B3425" t="str">
            <v>leah</v>
          </cell>
          <cell r="C3425" t="str">
            <v>EDWARDS</v>
          </cell>
          <cell r="D3425" t="str">
            <v>W</v>
          </cell>
          <cell r="E3425" t="str">
            <v>F</v>
          </cell>
          <cell r="F3425" t="str">
            <v>G12/3</v>
          </cell>
          <cell r="G3425" t="str">
            <v>KZNA</v>
          </cell>
        </row>
        <row r="3426">
          <cell r="A3426">
            <v>3429</v>
          </cell>
          <cell r="B3426" t="str">
            <v>ella-rose</v>
          </cell>
          <cell r="C3426" t="str">
            <v>GASS</v>
          </cell>
          <cell r="D3426" t="str">
            <v>W</v>
          </cell>
          <cell r="E3426" t="str">
            <v>F</v>
          </cell>
          <cell r="F3426" t="str">
            <v>G12/3</v>
          </cell>
          <cell r="G3426" t="str">
            <v>KZNA</v>
          </cell>
        </row>
        <row r="3427">
          <cell r="A3427">
            <v>3430</v>
          </cell>
          <cell r="B3427" t="str">
            <v>sinenhlanha</v>
          </cell>
          <cell r="C3427" t="str">
            <v>MTHOMBENI</v>
          </cell>
          <cell r="D3427" t="str">
            <v>B</v>
          </cell>
          <cell r="E3427" t="str">
            <v>F</v>
          </cell>
          <cell r="F3427" t="str">
            <v>G12/3</v>
          </cell>
          <cell r="G3427" t="str">
            <v>KZNA</v>
          </cell>
        </row>
        <row r="3428">
          <cell r="A3428">
            <v>3431</v>
          </cell>
          <cell r="B3428" t="str">
            <v>sibongile</v>
          </cell>
          <cell r="C3428" t="str">
            <v>SHABALALA</v>
          </cell>
          <cell r="D3428" t="str">
            <v>B</v>
          </cell>
          <cell r="E3428" t="str">
            <v>F</v>
          </cell>
          <cell r="F3428" t="str">
            <v>G12/3</v>
          </cell>
          <cell r="G3428" t="str">
            <v>KZNA</v>
          </cell>
        </row>
        <row r="3429">
          <cell r="A3429">
            <v>3432</v>
          </cell>
          <cell r="B3429" t="str">
            <v>alwande</v>
          </cell>
          <cell r="C3429" t="str">
            <v>SHABANGU</v>
          </cell>
          <cell r="D3429" t="str">
            <v>B</v>
          </cell>
          <cell r="E3429" t="str">
            <v>F</v>
          </cell>
          <cell r="F3429" t="str">
            <v>G12/3</v>
          </cell>
          <cell r="G3429" t="str">
            <v>KZNA</v>
          </cell>
        </row>
        <row r="3430">
          <cell r="A3430">
            <v>1377</v>
          </cell>
          <cell r="B3430" t="str">
            <v>Rylee-Kai</v>
          </cell>
          <cell r="C3430" t="str">
            <v>CHALLENOR</v>
          </cell>
          <cell r="D3430" t="str">
            <v>W</v>
          </cell>
          <cell r="E3430" t="str">
            <v>F</v>
          </cell>
          <cell r="F3430" t="str">
            <v>G13/3</v>
          </cell>
          <cell r="G3430" t="str">
            <v>KZNA</v>
          </cell>
        </row>
        <row r="3431">
          <cell r="A3431">
            <v>3433</v>
          </cell>
          <cell r="B3431" t="str">
            <v>bongiwe</v>
          </cell>
          <cell r="C3431" t="str">
            <v>MASONDO</v>
          </cell>
          <cell r="D3431" t="str">
            <v>B</v>
          </cell>
          <cell r="E3431" t="str">
            <v>F</v>
          </cell>
          <cell r="F3431" t="str">
            <v>G13/3</v>
          </cell>
          <cell r="G3431" t="str">
            <v>KZNA</v>
          </cell>
        </row>
        <row r="3432">
          <cell r="A3432">
            <v>3434</v>
          </cell>
          <cell r="B3432" t="str">
            <v>fezike</v>
          </cell>
          <cell r="C3432" t="str">
            <v>MZOLO</v>
          </cell>
          <cell r="D3432" t="str">
            <v>B</v>
          </cell>
          <cell r="E3432" t="str">
            <v>F</v>
          </cell>
          <cell r="F3432" t="str">
            <v>G13/3</v>
          </cell>
          <cell r="G3432" t="str">
            <v>KZNA</v>
          </cell>
        </row>
        <row r="3433">
          <cell r="A3433">
            <v>3435</v>
          </cell>
          <cell r="B3433" t="str">
            <v>keira</v>
          </cell>
          <cell r="C3433" t="str">
            <v>NAIDOO</v>
          </cell>
          <cell r="D3433" t="str">
            <v>I</v>
          </cell>
          <cell r="E3433" t="str">
            <v>F</v>
          </cell>
          <cell r="F3433" t="str">
            <v>G13/3</v>
          </cell>
          <cell r="G3433" t="str">
            <v>KZNA</v>
          </cell>
        </row>
        <row r="3434">
          <cell r="A3434">
            <v>3436</v>
          </cell>
          <cell r="B3434" t="str">
            <v>sindisiwa</v>
          </cell>
          <cell r="C3434" t="str">
            <v>NGCONGO</v>
          </cell>
          <cell r="D3434" t="str">
            <v>B</v>
          </cell>
          <cell r="E3434" t="str">
            <v>F</v>
          </cell>
          <cell r="F3434" t="str">
            <v>G13/3</v>
          </cell>
          <cell r="G3434" t="str">
            <v>KZNA</v>
          </cell>
        </row>
        <row r="3435">
          <cell r="A3435">
            <v>3437</v>
          </cell>
          <cell r="B3435" t="str">
            <v>bathabile</v>
          </cell>
          <cell r="C3435" t="str">
            <v>SHEZI</v>
          </cell>
          <cell r="D3435" t="str">
            <v>B</v>
          </cell>
          <cell r="E3435" t="str">
            <v>F</v>
          </cell>
          <cell r="F3435" t="str">
            <v>G13/3</v>
          </cell>
          <cell r="G3435" t="str">
            <v>KZNA</v>
          </cell>
        </row>
        <row r="3436">
          <cell r="A3436">
            <v>3438</v>
          </cell>
          <cell r="B3436" t="str">
            <v>nikeziwe</v>
          </cell>
          <cell r="C3436" t="str">
            <v>DLADLA</v>
          </cell>
          <cell r="D3436" t="str">
            <v>B</v>
          </cell>
          <cell r="E3436" t="str">
            <v>F</v>
          </cell>
          <cell r="F3436" t="str">
            <v>G14/4</v>
          </cell>
          <cell r="G3436" t="str">
            <v>KZNA</v>
          </cell>
        </row>
        <row r="3437">
          <cell r="A3437">
            <v>3439</v>
          </cell>
          <cell r="B3437" t="str">
            <v>samkelisiwe</v>
          </cell>
          <cell r="C3437" t="str">
            <v>DLADLA</v>
          </cell>
          <cell r="D3437" t="str">
            <v>B</v>
          </cell>
          <cell r="E3437" t="str">
            <v>F</v>
          </cell>
          <cell r="F3437" t="str">
            <v>G14/4</v>
          </cell>
          <cell r="G3437" t="str">
            <v>KZNA</v>
          </cell>
        </row>
        <row r="3438">
          <cell r="A3438">
            <v>3440</v>
          </cell>
          <cell r="B3438" t="str">
            <v>beth</v>
          </cell>
          <cell r="C3438" t="str">
            <v>MAYER</v>
          </cell>
          <cell r="D3438" t="str">
            <v>W</v>
          </cell>
          <cell r="E3438" t="str">
            <v>F</v>
          </cell>
          <cell r="F3438" t="str">
            <v>G14/4</v>
          </cell>
          <cell r="G3438" t="str">
            <v>KZNA</v>
          </cell>
        </row>
        <row r="3439">
          <cell r="A3439">
            <v>3441</v>
          </cell>
          <cell r="B3439" t="str">
            <v>xolisile</v>
          </cell>
          <cell r="C3439" t="str">
            <v>NENE</v>
          </cell>
          <cell r="D3439" t="str">
            <v>B</v>
          </cell>
          <cell r="E3439" t="str">
            <v>F</v>
          </cell>
          <cell r="F3439" t="str">
            <v>G14/4</v>
          </cell>
          <cell r="G3439" t="str">
            <v>KZNA</v>
          </cell>
        </row>
        <row r="3440">
          <cell r="A3440">
            <v>3442</v>
          </cell>
          <cell r="B3440" t="str">
            <v>sisanda</v>
          </cell>
          <cell r="C3440" t="str">
            <v>SIKHAKHANE</v>
          </cell>
          <cell r="D3440" t="str">
            <v>B</v>
          </cell>
          <cell r="E3440" t="str">
            <v>F</v>
          </cell>
          <cell r="F3440" t="str">
            <v>G14/4</v>
          </cell>
          <cell r="G3440" t="str">
            <v>KZNA</v>
          </cell>
        </row>
        <row r="3441">
          <cell r="A3441">
            <v>3443</v>
          </cell>
          <cell r="B3441" t="str">
            <v>alyssa</v>
          </cell>
          <cell r="C3441" t="str">
            <v>GASS</v>
          </cell>
          <cell r="D3441" t="str">
            <v>W</v>
          </cell>
          <cell r="E3441" t="str">
            <v>F</v>
          </cell>
          <cell r="F3441" t="str">
            <v>G15/4</v>
          </cell>
          <cell r="G3441" t="str">
            <v>KZNA</v>
          </cell>
        </row>
        <row r="3442">
          <cell r="A3442">
            <v>3444</v>
          </cell>
          <cell r="B3442" t="str">
            <v>jemimah</v>
          </cell>
          <cell r="C3442" t="str">
            <v>GASS</v>
          </cell>
          <cell r="D3442" t="str">
            <v>W</v>
          </cell>
          <cell r="E3442" t="str">
            <v>F</v>
          </cell>
          <cell r="F3442" t="str">
            <v>G15/4</v>
          </cell>
          <cell r="G3442" t="str">
            <v>KZNA</v>
          </cell>
        </row>
        <row r="3443">
          <cell r="A3443">
            <v>3445</v>
          </cell>
          <cell r="B3443" t="str">
            <v>nonjabulo</v>
          </cell>
          <cell r="C3443" t="str">
            <v>MAJOLA</v>
          </cell>
          <cell r="D3443" t="str">
            <v>B</v>
          </cell>
          <cell r="E3443" t="str">
            <v>F</v>
          </cell>
          <cell r="F3443" t="str">
            <v>G15/4</v>
          </cell>
          <cell r="G3443" t="str">
            <v>KZNA</v>
          </cell>
        </row>
        <row r="3444">
          <cell r="A3444">
            <v>3446</v>
          </cell>
          <cell r="B3444" t="str">
            <v>megan</v>
          </cell>
          <cell r="C3444" t="str">
            <v>OLIVIER</v>
          </cell>
          <cell r="D3444" t="str">
            <v>W</v>
          </cell>
          <cell r="E3444" t="str">
            <v>F</v>
          </cell>
          <cell r="F3444" t="str">
            <v>G15/4</v>
          </cell>
          <cell r="G3444" t="str">
            <v>KZNA</v>
          </cell>
        </row>
        <row r="3445">
          <cell r="A3445">
            <v>3447</v>
          </cell>
          <cell r="B3445" t="str">
            <v>emma</v>
          </cell>
          <cell r="C3445" t="str">
            <v>SLACK</v>
          </cell>
          <cell r="D3445" t="str">
            <v>W</v>
          </cell>
          <cell r="E3445" t="str">
            <v>F</v>
          </cell>
          <cell r="F3445" t="str">
            <v>G15/4</v>
          </cell>
          <cell r="G3445" t="str">
            <v>KZNA</v>
          </cell>
        </row>
        <row r="3446">
          <cell r="A3446">
            <v>3448</v>
          </cell>
          <cell r="B3446" t="str">
            <v>caroline</v>
          </cell>
          <cell r="C3446" t="str">
            <v>STUURMAN</v>
          </cell>
          <cell r="D3446" t="str">
            <v>B</v>
          </cell>
          <cell r="E3446" t="str">
            <v>F</v>
          </cell>
          <cell r="F3446" t="str">
            <v>G15/4</v>
          </cell>
          <cell r="G3446" t="str">
            <v>KZNA</v>
          </cell>
        </row>
        <row r="3447">
          <cell r="A3447">
            <v>3449</v>
          </cell>
          <cell r="B3447" t="str">
            <v>smangaliso</v>
          </cell>
          <cell r="C3447" t="str">
            <v>MADLALA</v>
          </cell>
          <cell r="D3447" t="str">
            <v>B</v>
          </cell>
          <cell r="E3447" t="str">
            <v>F</v>
          </cell>
          <cell r="F3447" t="str">
            <v>G16/4</v>
          </cell>
          <cell r="G3447" t="str">
            <v>KZNA</v>
          </cell>
        </row>
        <row r="3448">
          <cell r="A3448">
            <v>3450</v>
          </cell>
          <cell r="B3448" t="str">
            <v>jade</v>
          </cell>
          <cell r="C3448" t="str">
            <v>MILLER</v>
          </cell>
          <cell r="D3448" t="str">
            <v>W</v>
          </cell>
          <cell r="E3448" t="str">
            <v>F</v>
          </cell>
          <cell r="F3448" t="str">
            <v>G16/4</v>
          </cell>
          <cell r="G3448" t="str">
            <v>KZNA</v>
          </cell>
        </row>
        <row r="3449">
          <cell r="A3449">
            <v>3451</v>
          </cell>
          <cell r="B3449" t="str">
            <v>balisa</v>
          </cell>
          <cell r="C3449" t="str">
            <v>MONAKALI</v>
          </cell>
          <cell r="D3449" t="str">
            <v>B</v>
          </cell>
          <cell r="E3449" t="str">
            <v>F</v>
          </cell>
          <cell r="F3449" t="str">
            <v>G16/4</v>
          </cell>
          <cell r="G3449" t="str">
            <v>KZNA</v>
          </cell>
        </row>
        <row r="3450">
          <cell r="A3450">
            <v>3452</v>
          </cell>
          <cell r="B3450" t="str">
            <v>nonjabulo</v>
          </cell>
          <cell r="C3450" t="str">
            <v>XULU</v>
          </cell>
          <cell r="D3450" t="str">
            <v>B</v>
          </cell>
          <cell r="E3450" t="str">
            <v>F</v>
          </cell>
          <cell r="F3450" t="str">
            <v>G16/4</v>
          </cell>
          <cell r="G3450" t="str">
            <v>KZNA</v>
          </cell>
        </row>
        <row r="3451">
          <cell r="A3451">
            <v>3453</v>
          </cell>
          <cell r="B3451" t="str">
            <v>snegugu</v>
          </cell>
          <cell r="C3451" t="str">
            <v>XULU</v>
          </cell>
          <cell r="D3451" t="str">
            <v>B</v>
          </cell>
          <cell r="E3451" t="str">
            <v>F</v>
          </cell>
          <cell r="F3451" t="str">
            <v>G16/4</v>
          </cell>
          <cell r="G3451" t="str">
            <v>KZNA</v>
          </cell>
        </row>
        <row r="3452">
          <cell r="A3452">
            <v>3454</v>
          </cell>
          <cell r="B3452" t="str">
            <v>juliette</v>
          </cell>
          <cell r="C3452" t="str">
            <v>GOEBEL</v>
          </cell>
          <cell r="D3452" t="str">
            <v>W</v>
          </cell>
          <cell r="E3452" t="str">
            <v>F</v>
          </cell>
          <cell r="F3452" t="str">
            <v>G17/4</v>
          </cell>
          <cell r="G3452" t="str">
            <v>KZNA</v>
          </cell>
        </row>
        <row r="3453">
          <cell r="A3453">
            <v>3455</v>
          </cell>
          <cell r="B3453" t="str">
            <v>bongekile</v>
          </cell>
          <cell r="C3453" t="str">
            <v>MANYONI</v>
          </cell>
          <cell r="D3453" t="str">
            <v>B</v>
          </cell>
          <cell r="E3453" t="str">
            <v>F</v>
          </cell>
          <cell r="F3453" t="str">
            <v>G17/4</v>
          </cell>
          <cell r="G3453" t="str">
            <v>KZNA</v>
          </cell>
        </row>
        <row r="3454">
          <cell r="A3454">
            <v>3456</v>
          </cell>
          <cell r="B3454" t="str">
            <v>slindile</v>
          </cell>
          <cell r="C3454" t="str">
            <v>MJWARA</v>
          </cell>
          <cell r="D3454" t="str">
            <v>B</v>
          </cell>
          <cell r="E3454" t="str">
            <v>F</v>
          </cell>
          <cell r="F3454" t="str">
            <v>G17/4</v>
          </cell>
          <cell r="G3454" t="str">
            <v>KZNA</v>
          </cell>
        </row>
        <row r="3455">
          <cell r="A3455">
            <v>3457</v>
          </cell>
          <cell r="B3455" t="str">
            <v>aneliswa</v>
          </cell>
          <cell r="C3455" t="str">
            <v>MTHEMBU</v>
          </cell>
          <cell r="D3455" t="str">
            <v>B</v>
          </cell>
          <cell r="E3455" t="str">
            <v>F</v>
          </cell>
          <cell r="F3455" t="str">
            <v>G17/4</v>
          </cell>
          <cell r="G3455" t="str">
            <v>KZNA</v>
          </cell>
        </row>
        <row r="3456">
          <cell r="A3456">
            <v>3458</v>
          </cell>
          <cell r="B3456" t="str">
            <v>silindile</v>
          </cell>
          <cell r="C3456" t="str">
            <v>XIMBA</v>
          </cell>
          <cell r="D3456" t="str">
            <v>B</v>
          </cell>
          <cell r="E3456" t="str">
            <v>F</v>
          </cell>
          <cell r="F3456" t="str">
            <v>G17/4</v>
          </cell>
          <cell r="G3456" t="str">
            <v>KZNA</v>
          </cell>
        </row>
        <row r="3457">
          <cell r="A3457">
            <v>3459</v>
          </cell>
          <cell r="B3457" t="str">
            <v>unathi</v>
          </cell>
          <cell r="C3457" t="str">
            <v>MAZIBUKO</v>
          </cell>
          <cell r="D3457" t="str">
            <v>B</v>
          </cell>
          <cell r="E3457" t="str">
            <v>F</v>
          </cell>
          <cell r="F3457" t="str">
            <v>G8/1</v>
          </cell>
          <cell r="G3457" t="str">
            <v>KZNA</v>
          </cell>
        </row>
        <row r="3458">
          <cell r="A3458">
            <v>3460</v>
          </cell>
          <cell r="B3458" t="str">
            <v xml:space="preserve">marilie </v>
          </cell>
          <cell r="C3458" t="str">
            <v>SCHEEPERS</v>
          </cell>
          <cell r="D3458" t="str">
            <v>W</v>
          </cell>
          <cell r="E3458" t="str">
            <v>F</v>
          </cell>
          <cell r="F3458" t="str">
            <v>G8/1</v>
          </cell>
          <cell r="G3458" t="str">
            <v>KZNA</v>
          </cell>
        </row>
        <row r="3459">
          <cell r="A3459">
            <v>3461</v>
          </cell>
          <cell r="B3459" t="str">
            <v>kayla</v>
          </cell>
          <cell r="C3459" t="str">
            <v>HOLLOWAY</v>
          </cell>
          <cell r="D3459" t="str">
            <v>W</v>
          </cell>
          <cell r="E3459" t="str">
            <v>F</v>
          </cell>
          <cell r="F3459" t="str">
            <v>G9/2</v>
          </cell>
          <cell r="G3459" t="str">
            <v>KZNA</v>
          </cell>
        </row>
        <row r="3460">
          <cell r="A3460">
            <v>3462</v>
          </cell>
          <cell r="B3460" t="str">
            <v>minay</v>
          </cell>
          <cell r="C3460" t="str">
            <v>RAS</v>
          </cell>
          <cell r="D3460" t="str">
            <v>W</v>
          </cell>
          <cell r="E3460" t="str">
            <v>F</v>
          </cell>
          <cell r="F3460" t="str">
            <v>G9/2</v>
          </cell>
          <cell r="G3460" t="str">
            <v>KZNA</v>
          </cell>
        </row>
        <row r="3461">
          <cell r="A3461">
            <v>3463</v>
          </cell>
          <cell r="B3461" t="str">
            <v>bongamusa</v>
          </cell>
          <cell r="C3461" t="str">
            <v>JIYANE</v>
          </cell>
          <cell r="D3461" t="str">
            <v>B</v>
          </cell>
          <cell r="E3461" t="str">
            <v>M</v>
          </cell>
          <cell r="F3461" t="str">
            <v>JM/8</v>
          </cell>
          <cell r="G3461" t="str">
            <v>KZNA</v>
          </cell>
        </row>
        <row r="3462">
          <cell r="A3462">
            <v>3464</v>
          </cell>
          <cell r="B3462" t="str">
            <v>tshiamo</v>
          </cell>
          <cell r="C3462" t="str">
            <v>MARIBE</v>
          </cell>
          <cell r="D3462" t="str">
            <v>B</v>
          </cell>
          <cell r="E3462" t="str">
            <v>M</v>
          </cell>
          <cell r="F3462" t="str">
            <v>JM/8</v>
          </cell>
          <cell r="G3462" t="str">
            <v>KZNA</v>
          </cell>
        </row>
        <row r="3463">
          <cell r="A3463">
            <v>3465</v>
          </cell>
          <cell r="B3463" t="str">
            <v>koos</v>
          </cell>
          <cell r="C3463" t="str">
            <v>MOLUTSI</v>
          </cell>
          <cell r="D3463" t="str">
            <v>B</v>
          </cell>
          <cell r="E3463" t="str">
            <v>M</v>
          </cell>
          <cell r="F3463" t="str">
            <v>JM/8</v>
          </cell>
          <cell r="G3463" t="str">
            <v>KZNA</v>
          </cell>
        </row>
        <row r="3464">
          <cell r="A3464">
            <v>3466</v>
          </cell>
          <cell r="B3464" t="str">
            <v>nkosifikile</v>
          </cell>
          <cell r="C3464" t="str">
            <v>MQWADI</v>
          </cell>
          <cell r="D3464" t="str">
            <v>B</v>
          </cell>
          <cell r="E3464" t="str">
            <v>M</v>
          </cell>
          <cell r="F3464" t="str">
            <v>JM/8</v>
          </cell>
          <cell r="G3464" t="str">
            <v>KZNA</v>
          </cell>
        </row>
        <row r="3465">
          <cell r="A3465">
            <v>3467</v>
          </cell>
          <cell r="B3465" t="str">
            <v>sthembiso</v>
          </cell>
          <cell r="C3465" t="str">
            <v>MTAMBO</v>
          </cell>
          <cell r="D3465" t="str">
            <v>B</v>
          </cell>
          <cell r="E3465" t="str">
            <v>M</v>
          </cell>
          <cell r="F3465" t="str">
            <v>JM/8</v>
          </cell>
          <cell r="G3465" t="str">
            <v>KZNA</v>
          </cell>
        </row>
        <row r="3466">
          <cell r="A3466">
            <v>3468</v>
          </cell>
          <cell r="B3466" t="str">
            <v>donald</v>
          </cell>
          <cell r="C3466" t="str">
            <v>SEITEI</v>
          </cell>
          <cell r="D3466" t="str">
            <v>B</v>
          </cell>
          <cell r="E3466" t="str">
            <v>M</v>
          </cell>
          <cell r="F3466" t="str">
            <v>JM/8</v>
          </cell>
          <cell r="G3466" t="str">
            <v>KZNA</v>
          </cell>
        </row>
        <row r="3467">
          <cell r="A3467">
            <v>3469</v>
          </cell>
          <cell r="B3467" t="str">
            <v>luyanda</v>
          </cell>
          <cell r="C3467" t="str">
            <v>THWALA</v>
          </cell>
          <cell r="D3467" t="str">
            <v>B</v>
          </cell>
          <cell r="E3467" t="str">
            <v>M</v>
          </cell>
          <cell r="F3467" t="str">
            <v>JM/8</v>
          </cell>
          <cell r="G3467" t="str">
            <v>KZNA</v>
          </cell>
        </row>
        <row r="3468">
          <cell r="A3468">
            <v>3470</v>
          </cell>
          <cell r="B3468" t="str">
            <v>luzaan</v>
          </cell>
          <cell r="C3468" t="str">
            <v>DE WIT</v>
          </cell>
          <cell r="D3468" t="str">
            <v>W</v>
          </cell>
          <cell r="E3468" t="str">
            <v>F</v>
          </cell>
          <cell r="F3468" t="str">
            <v>JW/6</v>
          </cell>
          <cell r="G3468" t="str">
            <v>KZNA</v>
          </cell>
        </row>
        <row r="3469">
          <cell r="A3469">
            <v>3471</v>
          </cell>
          <cell r="B3469" t="str">
            <v>aphelele</v>
          </cell>
          <cell r="C3469" t="str">
            <v>JILEKA</v>
          </cell>
          <cell r="D3469" t="str">
            <v>B</v>
          </cell>
          <cell r="E3469" t="str">
            <v>F</v>
          </cell>
          <cell r="F3469" t="str">
            <v>JW/6</v>
          </cell>
          <cell r="G3469" t="str">
            <v>KZNA</v>
          </cell>
        </row>
        <row r="3470">
          <cell r="A3470">
            <v>3472</v>
          </cell>
          <cell r="B3470" t="str">
            <v>tayla</v>
          </cell>
          <cell r="C3470" t="str">
            <v>KAVANAGH</v>
          </cell>
          <cell r="D3470" t="str">
            <v>W</v>
          </cell>
          <cell r="E3470" t="str">
            <v>F</v>
          </cell>
          <cell r="F3470" t="str">
            <v>JW/6</v>
          </cell>
          <cell r="G3470" t="str">
            <v>KZNA</v>
          </cell>
        </row>
        <row r="3471">
          <cell r="A3471">
            <v>3473</v>
          </cell>
          <cell r="B3471" t="str">
            <v>paige</v>
          </cell>
          <cell r="C3471" t="str">
            <v>MACKENZIE</v>
          </cell>
          <cell r="D3471" t="str">
            <v>W</v>
          </cell>
          <cell r="E3471" t="str">
            <v>F</v>
          </cell>
          <cell r="F3471" t="str">
            <v>JW/6</v>
          </cell>
          <cell r="G3471" t="str">
            <v>KZNA</v>
          </cell>
        </row>
        <row r="3472">
          <cell r="A3472">
            <v>3474</v>
          </cell>
          <cell r="B3472" t="str">
            <v>nontobeko</v>
          </cell>
          <cell r="C3472" t="str">
            <v>NTULI</v>
          </cell>
          <cell r="D3472" t="str">
            <v>B</v>
          </cell>
          <cell r="E3472" t="str">
            <v>F</v>
          </cell>
          <cell r="F3472" t="str">
            <v>JW/6</v>
          </cell>
          <cell r="G3472" t="str">
            <v>KZNA</v>
          </cell>
        </row>
        <row r="3473">
          <cell r="A3473">
            <v>3475</v>
          </cell>
          <cell r="B3473" t="str">
            <v>mfundo</v>
          </cell>
          <cell r="C3473" t="str">
            <v>CHAGWE</v>
          </cell>
          <cell r="D3473" t="str">
            <v>B</v>
          </cell>
          <cell r="E3473" t="str">
            <v>M</v>
          </cell>
          <cell r="F3473" t="str">
            <v>M23/4</v>
          </cell>
          <cell r="G3473" t="str">
            <v>KZNA</v>
          </cell>
        </row>
        <row r="3474">
          <cell r="A3474">
            <v>3476</v>
          </cell>
          <cell r="B3474" t="str">
            <v>phumlani</v>
          </cell>
          <cell r="C3474" t="str">
            <v>DLAMINI</v>
          </cell>
          <cell r="D3474" t="str">
            <v>B</v>
          </cell>
          <cell r="E3474" t="str">
            <v>M</v>
          </cell>
          <cell r="F3474" t="str">
            <v>M23/4</v>
          </cell>
          <cell r="G3474" t="str">
            <v>KZNA</v>
          </cell>
        </row>
        <row r="3475">
          <cell r="A3475">
            <v>3477</v>
          </cell>
          <cell r="B3475" t="str">
            <v>mdumiseni</v>
          </cell>
          <cell r="C3475" t="str">
            <v>MTOLO</v>
          </cell>
          <cell r="D3475" t="str">
            <v>B</v>
          </cell>
          <cell r="E3475" t="str">
            <v>M</v>
          </cell>
          <cell r="F3475" t="str">
            <v>M23/4</v>
          </cell>
          <cell r="G3475" t="str">
            <v>KZNA</v>
          </cell>
        </row>
        <row r="3476">
          <cell r="A3476">
            <v>3478</v>
          </cell>
          <cell r="B3476" t="str">
            <v>siyabonga</v>
          </cell>
          <cell r="C3476" t="str">
            <v>NDOVU</v>
          </cell>
          <cell r="D3476" t="str">
            <v>B</v>
          </cell>
          <cell r="E3476" t="str">
            <v>M</v>
          </cell>
          <cell r="F3476" t="str">
            <v>M23/4</v>
          </cell>
          <cell r="G3476" t="str">
            <v>KZNA</v>
          </cell>
        </row>
        <row r="3477">
          <cell r="A3477">
            <v>3479</v>
          </cell>
          <cell r="B3477" t="str">
            <v>ayanda</v>
          </cell>
          <cell r="C3477" t="str">
            <v>NGCOBO</v>
          </cell>
          <cell r="D3477" t="str">
            <v>B</v>
          </cell>
          <cell r="E3477" t="str">
            <v>M</v>
          </cell>
          <cell r="F3477" t="str">
            <v>M23/4</v>
          </cell>
          <cell r="G3477" t="str">
            <v>KZNA</v>
          </cell>
        </row>
        <row r="3478">
          <cell r="A3478">
            <v>3480</v>
          </cell>
          <cell r="B3478" t="str">
            <v>phumelele</v>
          </cell>
          <cell r="C3478" t="str">
            <v>BAQWA</v>
          </cell>
          <cell r="D3478" t="str">
            <v>B</v>
          </cell>
          <cell r="E3478" t="str">
            <v>M</v>
          </cell>
          <cell r="F3478" t="str">
            <v>M35/8</v>
          </cell>
          <cell r="G3478" t="str">
            <v>KZNA</v>
          </cell>
        </row>
        <row r="3479">
          <cell r="A3479">
            <v>3481</v>
          </cell>
          <cell r="B3479" t="str">
            <v>sipho</v>
          </cell>
          <cell r="C3479" t="str">
            <v>NGXONGO</v>
          </cell>
          <cell r="D3479" t="str">
            <v>B</v>
          </cell>
          <cell r="E3479" t="str">
            <v>M</v>
          </cell>
          <cell r="F3479" t="str">
            <v>M35/8</v>
          </cell>
          <cell r="G3479" t="str">
            <v>KZNA</v>
          </cell>
        </row>
        <row r="3480">
          <cell r="A3480">
            <v>3482</v>
          </cell>
          <cell r="B3480" t="str">
            <v>innocent</v>
          </cell>
          <cell r="C3480" t="str">
            <v>NYAWOSE</v>
          </cell>
          <cell r="D3480" t="str">
            <v>B</v>
          </cell>
          <cell r="E3480" t="str">
            <v>M</v>
          </cell>
          <cell r="F3480" t="str">
            <v>M35/8</v>
          </cell>
          <cell r="G3480" t="str">
            <v>KZNA</v>
          </cell>
        </row>
        <row r="3481">
          <cell r="A3481">
            <v>3483</v>
          </cell>
          <cell r="B3481" t="str">
            <v>sphamandla</v>
          </cell>
          <cell r="C3481" t="str">
            <v>NZAMA</v>
          </cell>
          <cell r="D3481" t="str">
            <v>B</v>
          </cell>
          <cell r="E3481" t="str">
            <v>M</v>
          </cell>
          <cell r="F3481" t="str">
            <v>M35/8</v>
          </cell>
          <cell r="G3481" t="str">
            <v>KZNA</v>
          </cell>
        </row>
        <row r="3482">
          <cell r="A3482">
            <v>3484</v>
          </cell>
          <cell r="B3482" t="str">
            <v>paulus</v>
          </cell>
          <cell r="C3482" t="str">
            <v>PHUNGULA</v>
          </cell>
          <cell r="D3482" t="str">
            <v>B</v>
          </cell>
          <cell r="E3482" t="str">
            <v>M</v>
          </cell>
          <cell r="F3482" t="str">
            <v>M35/8</v>
          </cell>
          <cell r="G3482" t="str">
            <v>KZNA</v>
          </cell>
        </row>
        <row r="3483">
          <cell r="A3483">
            <v>3485</v>
          </cell>
          <cell r="B3483" t="str">
            <v>sbusiso</v>
          </cell>
          <cell r="C3483" t="str">
            <v>BIYELA</v>
          </cell>
          <cell r="D3483" t="str">
            <v>B</v>
          </cell>
          <cell r="E3483" t="str">
            <v>M</v>
          </cell>
          <cell r="F3483" t="str">
            <v>M40/8</v>
          </cell>
          <cell r="G3483" t="str">
            <v>KZNA</v>
          </cell>
        </row>
        <row r="3484">
          <cell r="A3484">
            <v>3486</v>
          </cell>
          <cell r="B3484" t="str">
            <v>hein</v>
          </cell>
          <cell r="C3484" t="str">
            <v>DE KLERK</v>
          </cell>
          <cell r="D3484" t="str">
            <v>W</v>
          </cell>
          <cell r="E3484" t="str">
            <v>M</v>
          </cell>
          <cell r="F3484" t="str">
            <v>M40/8</v>
          </cell>
          <cell r="G3484" t="str">
            <v>KZNA</v>
          </cell>
        </row>
        <row r="3485">
          <cell r="A3485">
            <v>3487</v>
          </cell>
          <cell r="B3485" t="str">
            <v>menzi</v>
          </cell>
          <cell r="C3485" t="str">
            <v>NGCOBO</v>
          </cell>
          <cell r="D3485" t="str">
            <v>B</v>
          </cell>
          <cell r="E3485" t="str">
            <v>M</v>
          </cell>
          <cell r="F3485" t="str">
            <v>M40/8</v>
          </cell>
          <cell r="G3485" t="str">
            <v>KZNA</v>
          </cell>
        </row>
        <row r="3486">
          <cell r="A3486">
            <v>3488</v>
          </cell>
          <cell r="B3486" t="str">
            <v>herman bhekithemba</v>
          </cell>
          <cell r="C3486" t="str">
            <v>NGUBANE</v>
          </cell>
          <cell r="D3486" t="str">
            <v>B</v>
          </cell>
          <cell r="E3486" t="str">
            <v>M</v>
          </cell>
          <cell r="F3486" t="str">
            <v>M40/8</v>
          </cell>
          <cell r="G3486" t="str">
            <v>KZNA</v>
          </cell>
        </row>
        <row r="3487">
          <cell r="A3487">
            <v>3489</v>
          </cell>
          <cell r="B3487" t="str">
            <v xml:space="preserve"> maxwell</v>
          </cell>
          <cell r="C3487" t="str">
            <v>NGWAZI</v>
          </cell>
          <cell r="D3487" t="str">
            <v>B</v>
          </cell>
          <cell r="E3487" t="str">
            <v>M</v>
          </cell>
          <cell r="F3487" t="str">
            <v>M40/8</v>
          </cell>
          <cell r="G3487" t="str">
            <v>KZNA</v>
          </cell>
        </row>
        <row r="3488">
          <cell r="A3488">
            <v>3490</v>
          </cell>
          <cell r="B3488" t="str">
            <v>simphiwe</v>
          </cell>
          <cell r="C3488" t="str">
            <v>ZULU</v>
          </cell>
          <cell r="D3488" t="str">
            <v>B</v>
          </cell>
          <cell r="E3488" t="str">
            <v>M</v>
          </cell>
          <cell r="F3488" t="str">
            <v>M40/8</v>
          </cell>
          <cell r="G3488" t="str">
            <v>KZNA</v>
          </cell>
        </row>
        <row r="3489">
          <cell r="A3489">
            <v>3491</v>
          </cell>
          <cell r="B3489" t="str">
            <v>mandla</v>
          </cell>
          <cell r="C3489" t="str">
            <v>HLONGWA</v>
          </cell>
          <cell r="D3489" t="str">
            <v>B</v>
          </cell>
          <cell r="E3489" t="str">
            <v>M</v>
          </cell>
          <cell r="F3489" t="str">
            <v>M45/8</v>
          </cell>
          <cell r="G3489" t="str">
            <v>KZNA</v>
          </cell>
        </row>
        <row r="3490">
          <cell r="A3490">
            <v>3492</v>
          </cell>
          <cell r="B3490" t="str">
            <v>michael</v>
          </cell>
          <cell r="C3490" t="str">
            <v>KHAMBULE</v>
          </cell>
          <cell r="D3490" t="str">
            <v>B</v>
          </cell>
          <cell r="E3490" t="str">
            <v>M</v>
          </cell>
          <cell r="F3490" t="str">
            <v>M45/8</v>
          </cell>
          <cell r="G3490" t="str">
            <v>KZNA</v>
          </cell>
        </row>
        <row r="3491">
          <cell r="A3491">
            <v>3493</v>
          </cell>
          <cell r="B3491" t="str">
            <v>brendan</v>
          </cell>
          <cell r="C3491" t="str">
            <v>MAYER</v>
          </cell>
          <cell r="D3491" t="str">
            <v>W</v>
          </cell>
          <cell r="E3491" t="str">
            <v>M</v>
          </cell>
          <cell r="F3491" t="str">
            <v>M45/8</v>
          </cell>
          <cell r="G3491" t="str">
            <v>KZNA</v>
          </cell>
        </row>
        <row r="3492">
          <cell r="A3492">
            <v>3494</v>
          </cell>
          <cell r="B3492" t="str">
            <v>zwelihle</v>
          </cell>
          <cell r="C3492" t="str">
            <v>NDAWONDE</v>
          </cell>
          <cell r="D3492" t="str">
            <v>B</v>
          </cell>
          <cell r="E3492" t="str">
            <v>M</v>
          </cell>
          <cell r="F3492" t="str">
            <v>M45/8</v>
          </cell>
          <cell r="G3492" t="str">
            <v>KZNA</v>
          </cell>
        </row>
        <row r="3493">
          <cell r="A3493">
            <v>3495</v>
          </cell>
          <cell r="B3493" t="str">
            <v>jerome</v>
          </cell>
          <cell r="C3493" t="str">
            <v>ZONDI</v>
          </cell>
          <cell r="D3493" t="str">
            <v>B</v>
          </cell>
          <cell r="E3493" t="str">
            <v>M</v>
          </cell>
          <cell r="F3493" t="str">
            <v>M45/8</v>
          </cell>
          <cell r="G3493" t="str">
            <v>KZNA</v>
          </cell>
        </row>
        <row r="3494">
          <cell r="A3494">
            <v>3496</v>
          </cell>
          <cell r="B3494" t="str">
            <v>john</v>
          </cell>
          <cell r="C3494" t="str">
            <v>ADAMS</v>
          </cell>
          <cell r="D3494" t="str">
            <v>W</v>
          </cell>
          <cell r="E3494" t="str">
            <v>M</v>
          </cell>
          <cell r="F3494" t="str">
            <v>M50/8</v>
          </cell>
          <cell r="G3494" t="str">
            <v>KZNA</v>
          </cell>
        </row>
        <row r="3495">
          <cell r="A3495">
            <v>3497</v>
          </cell>
          <cell r="B3495" t="str">
            <v>michael</v>
          </cell>
          <cell r="C3495" t="str">
            <v>NDLOVU</v>
          </cell>
          <cell r="D3495" t="str">
            <v>B</v>
          </cell>
          <cell r="E3495" t="str">
            <v>M</v>
          </cell>
          <cell r="F3495" t="str">
            <v>M50/8</v>
          </cell>
          <cell r="G3495" t="str">
            <v>KZNA</v>
          </cell>
        </row>
        <row r="3496">
          <cell r="A3496">
            <v>3498</v>
          </cell>
          <cell r="B3496" t="str">
            <v>tony</v>
          </cell>
          <cell r="C3496" t="str">
            <v>SAUNDERSON</v>
          </cell>
          <cell r="D3496" t="str">
            <v>W</v>
          </cell>
          <cell r="E3496" t="str">
            <v>M</v>
          </cell>
          <cell r="F3496" t="str">
            <v>M50/8</v>
          </cell>
          <cell r="G3496" t="str">
            <v>KZNA</v>
          </cell>
        </row>
        <row r="3497">
          <cell r="A3497">
            <v>3499</v>
          </cell>
          <cell r="B3497" t="str">
            <v>mark</v>
          </cell>
          <cell r="C3497" t="str">
            <v>SMITH</v>
          </cell>
          <cell r="D3497" t="str">
            <v>W</v>
          </cell>
          <cell r="E3497" t="str">
            <v>M</v>
          </cell>
          <cell r="F3497" t="str">
            <v>M50/8</v>
          </cell>
          <cell r="G3497" t="str">
            <v>KZNA</v>
          </cell>
        </row>
        <row r="3498">
          <cell r="A3498">
            <v>3500</v>
          </cell>
          <cell r="B3498" t="str">
            <v xml:space="preserve">kelvin </v>
          </cell>
          <cell r="C3498" t="str">
            <v>STRACHAN</v>
          </cell>
          <cell r="D3498" t="str">
            <v>W</v>
          </cell>
          <cell r="E3498" t="str">
            <v>M</v>
          </cell>
          <cell r="F3498" t="str">
            <v>M50/8</v>
          </cell>
          <cell r="G3498" t="str">
            <v>KZNA</v>
          </cell>
        </row>
        <row r="3499">
          <cell r="A3499">
            <v>3501</v>
          </cell>
          <cell r="B3499" t="str">
            <v>greg</v>
          </cell>
          <cell r="C3499" t="str">
            <v>BEYROOTI</v>
          </cell>
          <cell r="D3499" t="str">
            <v>W</v>
          </cell>
          <cell r="E3499" t="str">
            <v>M</v>
          </cell>
          <cell r="F3499" t="str">
            <v>M55/8</v>
          </cell>
          <cell r="G3499" t="str">
            <v>KZNA</v>
          </cell>
        </row>
        <row r="3500">
          <cell r="A3500">
            <v>3502</v>
          </cell>
          <cell r="B3500" t="str">
            <v>ken</v>
          </cell>
          <cell r="C3500" t="str">
            <v>CULVERWELL</v>
          </cell>
          <cell r="D3500" t="str">
            <v>W</v>
          </cell>
          <cell r="E3500" t="str">
            <v>M</v>
          </cell>
          <cell r="F3500" t="str">
            <v>M55/8</v>
          </cell>
          <cell r="G3500" t="str">
            <v>KZNA</v>
          </cell>
        </row>
        <row r="3501">
          <cell r="A3501">
            <v>3503</v>
          </cell>
          <cell r="B3501" t="str">
            <v xml:space="preserve">sipho </v>
          </cell>
          <cell r="C3501" t="str">
            <v>MAJOMBOZI</v>
          </cell>
          <cell r="D3501" t="str">
            <v>B</v>
          </cell>
          <cell r="E3501" t="str">
            <v>M</v>
          </cell>
          <cell r="F3501" t="str">
            <v>M55/8</v>
          </cell>
          <cell r="G3501" t="str">
            <v>KZNA</v>
          </cell>
        </row>
        <row r="3502">
          <cell r="A3502">
            <v>3504</v>
          </cell>
          <cell r="B3502" t="str">
            <v>jabulani</v>
          </cell>
          <cell r="C3502" t="str">
            <v>MNGUNI</v>
          </cell>
          <cell r="D3502" t="str">
            <v>B</v>
          </cell>
          <cell r="E3502" t="str">
            <v>M</v>
          </cell>
          <cell r="F3502" t="str">
            <v>M55/8</v>
          </cell>
          <cell r="G3502" t="str">
            <v>KZNA</v>
          </cell>
        </row>
        <row r="3503">
          <cell r="A3503">
            <v>3505</v>
          </cell>
          <cell r="B3503" t="str">
            <v xml:space="preserve">wayne </v>
          </cell>
          <cell r="C3503" t="str">
            <v>SCOTT</v>
          </cell>
          <cell r="D3503" t="str">
            <v>W</v>
          </cell>
          <cell r="E3503" t="str">
            <v>M</v>
          </cell>
          <cell r="F3503" t="str">
            <v>M55/8</v>
          </cell>
          <cell r="G3503" t="str">
            <v>KZNA</v>
          </cell>
        </row>
        <row r="3504">
          <cell r="A3504">
            <v>3506</v>
          </cell>
          <cell r="B3504" t="str">
            <v>vernon</v>
          </cell>
          <cell r="C3504" t="str">
            <v>ANLEY</v>
          </cell>
          <cell r="D3504" t="str">
            <v>W</v>
          </cell>
          <cell r="E3504" t="str">
            <v>M</v>
          </cell>
          <cell r="F3504" t="str">
            <v>M60/6</v>
          </cell>
          <cell r="G3504" t="str">
            <v>KZNA</v>
          </cell>
        </row>
        <row r="3505">
          <cell r="A3505">
            <v>3507</v>
          </cell>
          <cell r="B3505" t="str">
            <v>andrew</v>
          </cell>
          <cell r="C3505" t="str">
            <v>DALY</v>
          </cell>
          <cell r="D3505" t="str">
            <v>W</v>
          </cell>
          <cell r="E3505" t="str">
            <v>M</v>
          </cell>
          <cell r="F3505" t="str">
            <v>M60/6</v>
          </cell>
          <cell r="G3505" t="str">
            <v>KZNA</v>
          </cell>
        </row>
        <row r="3506">
          <cell r="A3506">
            <v>3509</v>
          </cell>
          <cell r="B3506" t="str">
            <v>andre</v>
          </cell>
          <cell r="C3506" t="str">
            <v>SPIES</v>
          </cell>
          <cell r="D3506" t="str">
            <v>W</v>
          </cell>
          <cell r="E3506" t="str">
            <v>M</v>
          </cell>
          <cell r="F3506" t="str">
            <v>M60/6</v>
          </cell>
          <cell r="G3506" t="str">
            <v>KZNA</v>
          </cell>
        </row>
        <row r="3507">
          <cell r="A3507">
            <v>3510</v>
          </cell>
          <cell r="B3507" t="str">
            <v>patrick</v>
          </cell>
          <cell r="C3507" t="str">
            <v>WYNNE</v>
          </cell>
          <cell r="D3507" t="str">
            <v>W</v>
          </cell>
          <cell r="E3507" t="str">
            <v>M</v>
          </cell>
          <cell r="F3507" t="str">
            <v>M60/6</v>
          </cell>
          <cell r="G3507" t="str">
            <v>KZNA</v>
          </cell>
        </row>
        <row r="3508">
          <cell r="A3508">
            <v>3511</v>
          </cell>
          <cell r="B3508" t="str">
            <v>robin</v>
          </cell>
          <cell r="C3508" t="str">
            <v>ARCHER</v>
          </cell>
          <cell r="D3508" t="str">
            <v>W</v>
          </cell>
          <cell r="E3508" t="str">
            <v>M</v>
          </cell>
          <cell r="F3508" t="str">
            <v>M65/6</v>
          </cell>
          <cell r="G3508" t="str">
            <v>KZNA</v>
          </cell>
        </row>
        <row r="3509">
          <cell r="A3509">
            <v>3512</v>
          </cell>
          <cell r="B3509" t="str">
            <v>bongani</v>
          </cell>
          <cell r="C3509" t="str">
            <v>NDLOVU</v>
          </cell>
          <cell r="D3509" t="str">
            <v>B</v>
          </cell>
          <cell r="E3509" t="str">
            <v>M</v>
          </cell>
          <cell r="F3509" t="str">
            <v>M65/6</v>
          </cell>
          <cell r="G3509" t="str">
            <v>KZNA</v>
          </cell>
        </row>
        <row r="3510">
          <cell r="A3510">
            <v>3513</v>
          </cell>
          <cell r="B3510" t="str">
            <v>devilliers</v>
          </cell>
          <cell r="C3510" t="str">
            <v>OBERHOLZER</v>
          </cell>
          <cell r="D3510" t="str">
            <v>W</v>
          </cell>
          <cell r="E3510" t="str">
            <v>M</v>
          </cell>
          <cell r="F3510" t="str">
            <v>M65/6</v>
          </cell>
          <cell r="G3510" t="str">
            <v>KZNA</v>
          </cell>
        </row>
        <row r="3511">
          <cell r="A3511">
            <v>3514</v>
          </cell>
          <cell r="B3511" t="str">
            <v xml:space="preserve">eric </v>
          </cell>
          <cell r="C3511" t="str">
            <v>QUIBELL</v>
          </cell>
          <cell r="D3511" t="str">
            <v>W</v>
          </cell>
          <cell r="E3511" t="str">
            <v>M</v>
          </cell>
          <cell r="F3511" t="str">
            <v>M65/6</v>
          </cell>
          <cell r="G3511" t="str">
            <v>KZNA</v>
          </cell>
        </row>
        <row r="3512">
          <cell r="A3512">
            <v>3515</v>
          </cell>
          <cell r="B3512" t="str">
            <v>phillip</v>
          </cell>
          <cell r="C3512" t="str">
            <v>VAN NIEKERK</v>
          </cell>
          <cell r="D3512" t="str">
            <v>W</v>
          </cell>
          <cell r="E3512" t="str">
            <v>M</v>
          </cell>
          <cell r="F3512" t="str">
            <v>M65/6</v>
          </cell>
          <cell r="G3512" t="str">
            <v>KZNA</v>
          </cell>
        </row>
        <row r="3513">
          <cell r="A3513">
            <v>3516</v>
          </cell>
          <cell r="B3513" t="str">
            <v>kayleigh</v>
          </cell>
          <cell r="C3513" t="str">
            <v>LINDEQUE</v>
          </cell>
          <cell r="D3513" t="str">
            <v>W</v>
          </cell>
          <cell r="E3513" t="str">
            <v>M</v>
          </cell>
          <cell r="F3513" t="str">
            <v>G14/4</v>
          </cell>
          <cell r="G3513" t="str">
            <v>KZNA</v>
          </cell>
        </row>
        <row r="3514">
          <cell r="A3514">
            <v>3517</v>
          </cell>
          <cell r="B3514" t="str">
            <v>les</v>
          </cell>
          <cell r="C3514" t="str">
            <v>SMITH</v>
          </cell>
          <cell r="D3514" t="str">
            <v>W</v>
          </cell>
          <cell r="E3514" t="str">
            <v>M</v>
          </cell>
          <cell r="F3514" t="str">
            <v>M70/6</v>
          </cell>
          <cell r="G3514" t="str">
            <v>KZNA</v>
          </cell>
        </row>
        <row r="3515">
          <cell r="A3515">
            <v>3518</v>
          </cell>
          <cell r="B3515" t="str">
            <v>noel</v>
          </cell>
          <cell r="C3515" t="str">
            <v>SAVILLE</v>
          </cell>
          <cell r="D3515" t="str">
            <v>W</v>
          </cell>
          <cell r="E3515" t="str">
            <v>M</v>
          </cell>
          <cell r="F3515" t="str">
            <v>M75/4</v>
          </cell>
          <cell r="G3515" t="str">
            <v>KZNA</v>
          </cell>
        </row>
        <row r="3516">
          <cell r="A3516">
            <v>3519</v>
          </cell>
          <cell r="B3516" t="str">
            <v>mfundo</v>
          </cell>
          <cell r="C3516" t="str">
            <v>CHAGWE</v>
          </cell>
          <cell r="D3516" t="str">
            <v>B</v>
          </cell>
          <cell r="E3516" t="str">
            <v>M</v>
          </cell>
          <cell r="F3516" t="str">
            <v>SM/10</v>
          </cell>
          <cell r="G3516" t="str">
            <v>KZNA</v>
          </cell>
        </row>
        <row r="3517">
          <cell r="A3517">
            <v>3520</v>
          </cell>
          <cell r="B3517" t="str">
            <v>mthokozisi</v>
          </cell>
          <cell r="C3517" t="str">
            <v>MAZIBUKO</v>
          </cell>
          <cell r="D3517" t="str">
            <v>B</v>
          </cell>
          <cell r="E3517" t="str">
            <v>M</v>
          </cell>
          <cell r="F3517" t="str">
            <v>SM/10</v>
          </cell>
          <cell r="G3517" t="str">
            <v>KZNA</v>
          </cell>
        </row>
        <row r="3518">
          <cell r="A3518">
            <v>3521</v>
          </cell>
          <cell r="B3518" t="str">
            <v xml:space="preserve">sipho </v>
          </cell>
          <cell r="C3518" t="str">
            <v>MBANJWA</v>
          </cell>
          <cell r="D3518" t="str">
            <v>B</v>
          </cell>
          <cell r="E3518" t="str">
            <v>M</v>
          </cell>
          <cell r="F3518" t="str">
            <v>SM/10</v>
          </cell>
          <cell r="G3518" t="str">
            <v>KZNA</v>
          </cell>
        </row>
        <row r="3519">
          <cell r="A3519">
            <v>3522</v>
          </cell>
          <cell r="B3519" t="str">
            <v>nkosikhona</v>
          </cell>
          <cell r="C3519" t="str">
            <v>MHLAKWANA</v>
          </cell>
          <cell r="D3519" t="str">
            <v>B</v>
          </cell>
          <cell r="E3519" t="str">
            <v>M</v>
          </cell>
          <cell r="F3519" t="str">
            <v>SM/10</v>
          </cell>
          <cell r="G3519" t="str">
            <v>KZNA</v>
          </cell>
        </row>
        <row r="3520">
          <cell r="A3520">
            <v>3523</v>
          </cell>
          <cell r="B3520" t="str">
            <v>ayanda</v>
          </cell>
          <cell r="C3520" t="str">
            <v>NGCOBO</v>
          </cell>
          <cell r="D3520" t="str">
            <v>B</v>
          </cell>
          <cell r="E3520" t="str">
            <v>M</v>
          </cell>
          <cell r="F3520" t="str">
            <v>SM/10</v>
          </cell>
          <cell r="G3520" t="str">
            <v>KZNA</v>
          </cell>
        </row>
        <row r="3521">
          <cell r="A3521">
            <v>3524</v>
          </cell>
          <cell r="B3521" t="str">
            <v>maradonna</v>
          </cell>
          <cell r="C3521" t="str">
            <v>NGCOBO</v>
          </cell>
          <cell r="D3521" t="str">
            <v>B</v>
          </cell>
          <cell r="E3521" t="str">
            <v>M</v>
          </cell>
          <cell r="F3521" t="str">
            <v>SM/10</v>
          </cell>
          <cell r="G3521" t="str">
            <v>KZNA</v>
          </cell>
        </row>
        <row r="3522">
          <cell r="A3522">
            <v>3525</v>
          </cell>
          <cell r="B3522" t="str">
            <v>nkosiyazi</v>
          </cell>
          <cell r="C3522" t="str">
            <v>SITHOLE</v>
          </cell>
          <cell r="D3522" t="str">
            <v>B</v>
          </cell>
          <cell r="E3522" t="str">
            <v>M</v>
          </cell>
          <cell r="F3522" t="str">
            <v>SM/10</v>
          </cell>
          <cell r="G3522" t="str">
            <v>KZNA</v>
          </cell>
        </row>
        <row r="3523">
          <cell r="A3523">
            <v>3526</v>
          </cell>
          <cell r="B3523" t="str">
            <v>ndumiso</v>
          </cell>
          <cell r="C3523" t="str">
            <v>SOKHELA</v>
          </cell>
          <cell r="D3523" t="str">
            <v>B</v>
          </cell>
          <cell r="E3523" t="str">
            <v>M</v>
          </cell>
          <cell r="F3523" t="str">
            <v>SM/10</v>
          </cell>
          <cell r="G3523" t="str">
            <v>KZNA</v>
          </cell>
        </row>
        <row r="3524">
          <cell r="A3524">
            <v>3527</v>
          </cell>
          <cell r="B3524" t="str">
            <v xml:space="preserve">bonginkosi </v>
          </cell>
          <cell r="C3524" t="str">
            <v>ZWANE</v>
          </cell>
          <cell r="D3524" t="str">
            <v>B</v>
          </cell>
          <cell r="E3524" t="str">
            <v>M</v>
          </cell>
          <cell r="F3524" t="str">
            <v>SM/10</v>
          </cell>
          <cell r="G3524" t="str">
            <v>KZNA</v>
          </cell>
        </row>
        <row r="3525">
          <cell r="A3525">
            <v>3528</v>
          </cell>
          <cell r="B3525" t="str">
            <v xml:space="preserve">bonginkosi </v>
          </cell>
          <cell r="C3525" t="str">
            <v>ZWANE</v>
          </cell>
          <cell r="D3525" t="str">
            <v>B</v>
          </cell>
          <cell r="E3525" t="str">
            <v>M</v>
          </cell>
          <cell r="F3525" t="str">
            <v>SM/10</v>
          </cell>
          <cell r="G3525" t="str">
            <v>KZNA</v>
          </cell>
        </row>
        <row r="3526">
          <cell r="A3526">
            <v>3529</v>
          </cell>
          <cell r="B3526" t="str">
            <v>slindile</v>
          </cell>
          <cell r="C3526" t="str">
            <v>BIYELA</v>
          </cell>
          <cell r="D3526" t="str">
            <v>B</v>
          </cell>
          <cell r="E3526" t="str">
            <v>F</v>
          </cell>
          <cell r="F3526" t="str">
            <v>SW/10</v>
          </cell>
          <cell r="G3526" t="str">
            <v>KZNA</v>
          </cell>
        </row>
        <row r="3527">
          <cell r="A3527">
            <v>3530</v>
          </cell>
          <cell r="B3527" t="str">
            <v>phumzile</v>
          </cell>
          <cell r="C3527" t="str">
            <v>GWALA</v>
          </cell>
          <cell r="D3527" t="str">
            <v>B</v>
          </cell>
          <cell r="E3527" t="str">
            <v>F</v>
          </cell>
          <cell r="F3527" t="str">
            <v>SW/10</v>
          </cell>
          <cell r="G3527" t="str">
            <v>KZNA</v>
          </cell>
        </row>
        <row r="3528">
          <cell r="A3528">
            <v>3531</v>
          </cell>
          <cell r="B3528" t="str">
            <v>xoli</v>
          </cell>
          <cell r="C3528" t="str">
            <v>MADIDA</v>
          </cell>
          <cell r="D3528" t="str">
            <v>B</v>
          </cell>
          <cell r="E3528" t="str">
            <v>F</v>
          </cell>
          <cell r="F3528" t="str">
            <v>SW/10</v>
          </cell>
          <cell r="G3528" t="str">
            <v>KZNA</v>
          </cell>
        </row>
        <row r="3529">
          <cell r="A3529">
            <v>3532</v>
          </cell>
          <cell r="B3529" t="str">
            <v>xoli</v>
          </cell>
          <cell r="C3529" t="str">
            <v>MADIDA</v>
          </cell>
          <cell r="D3529" t="str">
            <v>B</v>
          </cell>
          <cell r="E3529" t="str">
            <v>F</v>
          </cell>
          <cell r="F3529" t="str">
            <v>SW/10</v>
          </cell>
          <cell r="G3529" t="str">
            <v>KZNA</v>
          </cell>
        </row>
        <row r="3530">
          <cell r="A3530">
            <v>3533</v>
          </cell>
          <cell r="B3530" t="str">
            <v>phethego</v>
          </cell>
          <cell r="C3530" t="str">
            <v>MAKALENG</v>
          </cell>
          <cell r="D3530" t="str">
            <v>B</v>
          </cell>
          <cell r="E3530" t="str">
            <v>F</v>
          </cell>
          <cell r="F3530" t="str">
            <v>SW/10</v>
          </cell>
          <cell r="G3530" t="str">
            <v>KZNA</v>
          </cell>
        </row>
        <row r="3531">
          <cell r="A3531">
            <v>3534</v>
          </cell>
          <cell r="B3531" t="str">
            <v>nokukhanya</v>
          </cell>
          <cell r="C3531" t="str">
            <v>MEMELA</v>
          </cell>
          <cell r="D3531" t="str">
            <v>B</v>
          </cell>
          <cell r="E3531" t="str">
            <v>F</v>
          </cell>
          <cell r="F3531" t="str">
            <v>SW/10</v>
          </cell>
          <cell r="G3531" t="str">
            <v>KZNA</v>
          </cell>
        </row>
        <row r="3532">
          <cell r="A3532">
            <v>3535</v>
          </cell>
          <cell r="B3532" t="str">
            <v>makhosazane</v>
          </cell>
          <cell r="C3532" t="str">
            <v>MHLONGO</v>
          </cell>
          <cell r="D3532" t="str">
            <v>B</v>
          </cell>
          <cell r="E3532" t="str">
            <v>F</v>
          </cell>
          <cell r="F3532" t="str">
            <v>SW/10</v>
          </cell>
          <cell r="G3532" t="str">
            <v>KZNA</v>
          </cell>
        </row>
        <row r="3533">
          <cell r="A3533">
            <v>3536</v>
          </cell>
          <cell r="B3533" t="str">
            <v>nwabisa</v>
          </cell>
          <cell r="C3533" t="str">
            <v>MJOLI</v>
          </cell>
          <cell r="D3533" t="str">
            <v>B</v>
          </cell>
          <cell r="E3533" t="str">
            <v>F</v>
          </cell>
          <cell r="F3533" t="str">
            <v>SW/10</v>
          </cell>
          <cell r="G3533" t="str">
            <v>KZNA</v>
          </cell>
        </row>
        <row r="3534">
          <cell r="A3534">
            <v>3537</v>
          </cell>
          <cell r="B3534" t="str">
            <v>happiness-sonto</v>
          </cell>
          <cell r="C3534" t="str">
            <v>MKHIZE</v>
          </cell>
          <cell r="D3534" t="str">
            <v>B</v>
          </cell>
          <cell r="E3534" t="str">
            <v>F</v>
          </cell>
          <cell r="F3534" t="str">
            <v>SW/10</v>
          </cell>
          <cell r="G3534" t="str">
            <v>KZNA</v>
          </cell>
        </row>
        <row r="3535">
          <cell r="A3535">
            <v>3538</v>
          </cell>
          <cell r="B3535" t="str">
            <v>thobile</v>
          </cell>
          <cell r="C3535" t="str">
            <v>MKHIZE</v>
          </cell>
          <cell r="D3535" t="str">
            <v>B</v>
          </cell>
          <cell r="E3535" t="str">
            <v>F</v>
          </cell>
          <cell r="F3535" t="str">
            <v>SW/10</v>
          </cell>
          <cell r="G3535" t="str">
            <v>KZNA</v>
          </cell>
        </row>
        <row r="3536">
          <cell r="A3536">
            <v>3539</v>
          </cell>
          <cell r="B3536" t="str">
            <v>zisandele</v>
          </cell>
          <cell r="C3536" t="str">
            <v>MKHIZE</v>
          </cell>
          <cell r="D3536" t="str">
            <v>B</v>
          </cell>
          <cell r="E3536" t="str">
            <v>F</v>
          </cell>
          <cell r="F3536" t="str">
            <v>SW/10</v>
          </cell>
          <cell r="G3536" t="str">
            <v>KZNA</v>
          </cell>
        </row>
        <row r="3537">
          <cell r="A3537">
            <v>3540</v>
          </cell>
          <cell r="B3537" t="str">
            <v>londiwe</v>
          </cell>
          <cell r="C3537" t="str">
            <v>SAMBO</v>
          </cell>
          <cell r="D3537" t="str">
            <v>B</v>
          </cell>
          <cell r="E3537" t="str">
            <v>F</v>
          </cell>
          <cell r="F3537" t="str">
            <v>SW/10</v>
          </cell>
          <cell r="G3537" t="str">
            <v>KZNA</v>
          </cell>
        </row>
        <row r="3538">
          <cell r="A3538">
            <v>3541</v>
          </cell>
          <cell r="B3538" t="str">
            <v>cacisile</v>
          </cell>
          <cell r="C3538" t="str">
            <v>SOSIBO</v>
          </cell>
          <cell r="D3538" t="str">
            <v>B</v>
          </cell>
          <cell r="E3538" t="str">
            <v>F</v>
          </cell>
          <cell r="F3538" t="str">
            <v>SW/10</v>
          </cell>
          <cell r="G3538" t="str">
            <v>KZNA</v>
          </cell>
        </row>
        <row r="3539">
          <cell r="A3539">
            <v>3542</v>
          </cell>
          <cell r="B3539" t="str">
            <v>neliswa</v>
          </cell>
          <cell r="C3539" t="str">
            <v>BIYELA</v>
          </cell>
          <cell r="D3539" t="str">
            <v>B</v>
          </cell>
          <cell r="E3539" t="str">
            <v>F</v>
          </cell>
          <cell r="F3539" t="str">
            <v>W23/4</v>
          </cell>
          <cell r="G3539" t="str">
            <v>KZNA</v>
          </cell>
        </row>
        <row r="3540">
          <cell r="A3540">
            <v>3543</v>
          </cell>
          <cell r="B3540" t="str">
            <v>sphelele</v>
          </cell>
          <cell r="C3540" t="str">
            <v>FAKUDE</v>
          </cell>
          <cell r="D3540" t="str">
            <v xml:space="preserve"> B</v>
          </cell>
          <cell r="E3540" t="str">
            <v>F</v>
          </cell>
          <cell r="F3540" t="str">
            <v>W23/4</v>
          </cell>
          <cell r="G3540" t="str">
            <v>KZNA</v>
          </cell>
        </row>
        <row r="3541">
          <cell r="A3541">
            <v>3544</v>
          </cell>
          <cell r="B3541" t="str">
            <v>nonhlanhla</v>
          </cell>
          <cell r="C3541" t="str">
            <v>GCINA</v>
          </cell>
          <cell r="D3541" t="str">
            <v>B</v>
          </cell>
          <cell r="E3541" t="str">
            <v>F</v>
          </cell>
          <cell r="F3541" t="str">
            <v>W23/4</v>
          </cell>
          <cell r="G3541" t="str">
            <v>KZNA</v>
          </cell>
        </row>
        <row r="3542">
          <cell r="A3542">
            <v>3545</v>
          </cell>
          <cell r="B3542" t="str">
            <v>gugulethu</v>
          </cell>
          <cell r="C3542" t="str">
            <v>MABUYAKHULU</v>
          </cell>
          <cell r="D3542" t="str">
            <v>B</v>
          </cell>
          <cell r="E3542" t="str">
            <v>F</v>
          </cell>
          <cell r="F3542" t="str">
            <v>W23/4</v>
          </cell>
          <cell r="G3542" t="str">
            <v>KZNA</v>
          </cell>
        </row>
        <row r="3543">
          <cell r="A3543">
            <v>3546</v>
          </cell>
          <cell r="B3543" t="str">
            <v>bongiwe</v>
          </cell>
          <cell r="C3543" t="str">
            <v>NKABINDE</v>
          </cell>
          <cell r="D3543" t="str">
            <v>B</v>
          </cell>
          <cell r="E3543" t="str">
            <v>F</v>
          </cell>
          <cell r="F3543" t="str">
            <v>W23/4</v>
          </cell>
          <cell r="G3543" t="str">
            <v>KZNA</v>
          </cell>
        </row>
        <row r="3544">
          <cell r="A3544">
            <v>3547</v>
          </cell>
          <cell r="B3544" t="str">
            <v>tracey</v>
          </cell>
          <cell r="C3544" t="str">
            <v>ALLISON</v>
          </cell>
          <cell r="D3544" t="str">
            <v>W</v>
          </cell>
          <cell r="E3544" t="str">
            <v>F</v>
          </cell>
          <cell r="F3544" t="str">
            <v>W35/4</v>
          </cell>
          <cell r="G3544" t="str">
            <v>KZNA</v>
          </cell>
        </row>
        <row r="3545">
          <cell r="A3545">
            <v>3548</v>
          </cell>
          <cell r="B3545" t="str">
            <v>janie</v>
          </cell>
          <cell r="C3545" t="str">
            <v>GRUNDLING</v>
          </cell>
          <cell r="D3545" t="str">
            <v>W</v>
          </cell>
          <cell r="E3545" t="str">
            <v>F</v>
          </cell>
          <cell r="F3545" t="str">
            <v>W35/4</v>
          </cell>
          <cell r="G3545" t="str">
            <v>KZNA</v>
          </cell>
        </row>
        <row r="3546">
          <cell r="A3546">
            <v>3549</v>
          </cell>
          <cell r="B3546" t="str">
            <v>hlobisile</v>
          </cell>
          <cell r="C3546" t="str">
            <v>MADIDA</v>
          </cell>
          <cell r="D3546" t="str">
            <v>B</v>
          </cell>
          <cell r="E3546" t="str">
            <v>F</v>
          </cell>
          <cell r="F3546" t="str">
            <v>W35/4</v>
          </cell>
          <cell r="G3546" t="str">
            <v>KZNA</v>
          </cell>
        </row>
        <row r="3547">
          <cell r="A3547">
            <v>3550</v>
          </cell>
          <cell r="B3547" t="str">
            <v>zama</v>
          </cell>
          <cell r="C3547" t="str">
            <v>MOKOENA</v>
          </cell>
          <cell r="D3547" t="str">
            <v>B</v>
          </cell>
          <cell r="E3547" t="str">
            <v>F</v>
          </cell>
          <cell r="F3547" t="str">
            <v>W35/4</v>
          </cell>
          <cell r="G3547" t="str">
            <v>KZNA</v>
          </cell>
        </row>
        <row r="3548">
          <cell r="A3548">
            <v>3551</v>
          </cell>
          <cell r="B3548" t="str">
            <v>nomcebo</v>
          </cell>
          <cell r="C3548" t="str">
            <v>MTHETHWA</v>
          </cell>
          <cell r="D3548" t="str">
            <v>B</v>
          </cell>
          <cell r="E3548" t="str">
            <v>F</v>
          </cell>
          <cell r="F3548" t="str">
            <v>W35/4</v>
          </cell>
          <cell r="G3548" t="str">
            <v>KZNA</v>
          </cell>
        </row>
        <row r="3549">
          <cell r="A3549">
            <v>3552</v>
          </cell>
          <cell r="B3549" t="str">
            <v>victoria</v>
          </cell>
          <cell r="C3549" t="str">
            <v>COETZEE</v>
          </cell>
          <cell r="D3549" t="str">
            <v>W</v>
          </cell>
          <cell r="E3549" t="str">
            <v>F</v>
          </cell>
          <cell r="F3549" t="str">
            <v>W40/4</v>
          </cell>
          <cell r="G3549" t="str">
            <v>KZNA</v>
          </cell>
        </row>
        <row r="3550">
          <cell r="A3550">
            <v>3553</v>
          </cell>
          <cell r="B3550" t="str">
            <v>precious</v>
          </cell>
          <cell r="C3550" t="str">
            <v>DUMA</v>
          </cell>
          <cell r="D3550" t="str">
            <v>B</v>
          </cell>
          <cell r="E3550" t="str">
            <v>F</v>
          </cell>
          <cell r="F3550" t="str">
            <v>W40/4</v>
          </cell>
          <cell r="G3550" t="str">
            <v>KZNA</v>
          </cell>
        </row>
        <row r="3551">
          <cell r="A3551">
            <v>3554</v>
          </cell>
          <cell r="B3551" t="str">
            <v>kim</v>
          </cell>
          <cell r="C3551" t="str">
            <v>HOATSON</v>
          </cell>
          <cell r="D3551" t="str">
            <v>W</v>
          </cell>
          <cell r="E3551" t="str">
            <v>F</v>
          </cell>
          <cell r="F3551" t="str">
            <v>W40/4</v>
          </cell>
          <cell r="G3551" t="str">
            <v>KZNA</v>
          </cell>
        </row>
        <row r="3552">
          <cell r="A3552">
            <v>3555</v>
          </cell>
          <cell r="B3552" t="str">
            <v>natacha</v>
          </cell>
          <cell r="C3552" t="str">
            <v>SMITH</v>
          </cell>
          <cell r="D3552" t="str">
            <v>W</v>
          </cell>
          <cell r="E3552" t="str">
            <v>F</v>
          </cell>
          <cell r="F3552" t="str">
            <v>W40/4</v>
          </cell>
          <cell r="G3552" t="str">
            <v>KZNA</v>
          </cell>
        </row>
        <row r="3553">
          <cell r="A3553">
            <v>3556</v>
          </cell>
          <cell r="B3553" t="str">
            <v xml:space="preserve">geraldine </v>
          </cell>
          <cell r="C3553" t="str">
            <v>VON FINTEL</v>
          </cell>
          <cell r="D3553" t="str">
            <v>W</v>
          </cell>
          <cell r="E3553" t="str">
            <v>F</v>
          </cell>
          <cell r="F3553" t="str">
            <v>W40/4</v>
          </cell>
          <cell r="G3553" t="str">
            <v>KZNA</v>
          </cell>
        </row>
        <row r="3554">
          <cell r="A3554">
            <v>3557</v>
          </cell>
          <cell r="B3554" t="str">
            <v>meggan</v>
          </cell>
          <cell r="C3554" t="str">
            <v>MACKENZIE</v>
          </cell>
          <cell r="D3554" t="str">
            <v>W</v>
          </cell>
          <cell r="E3554" t="str">
            <v>F</v>
          </cell>
          <cell r="F3554" t="str">
            <v>W45/4</v>
          </cell>
          <cell r="G3554" t="str">
            <v>KZNA</v>
          </cell>
        </row>
        <row r="3555">
          <cell r="A3555">
            <v>3558</v>
          </cell>
          <cell r="B3555" t="str">
            <v>hleziphi</v>
          </cell>
          <cell r="C3555" t="str">
            <v>NCAYIYANA</v>
          </cell>
          <cell r="D3555" t="str">
            <v>B</v>
          </cell>
          <cell r="E3555" t="str">
            <v>F</v>
          </cell>
          <cell r="F3555" t="str">
            <v>W45/4</v>
          </cell>
          <cell r="G3555" t="str">
            <v>KZNA</v>
          </cell>
        </row>
        <row r="3556">
          <cell r="A3556">
            <v>3559</v>
          </cell>
          <cell r="B3556" t="str">
            <v>tholakele</v>
          </cell>
          <cell r="C3556" t="str">
            <v>NGCOBO</v>
          </cell>
          <cell r="D3556" t="str">
            <v>B</v>
          </cell>
          <cell r="E3556" t="str">
            <v>F</v>
          </cell>
          <cell r="F3556" t="str">
            <v>W45/4</v>
          </cell>
          <cell r="G3556" t="str">
            <v>KZNA</v>
          </cell>
        </row>
        <row r="3557">
          <cell r="A3557">
            <v>3560</v>
          </cell>
          <cell r="B3557" t="str">
            <v>lungile</v>
          </cell>
          <cell r="C3557" t="str">
            <v>NKOSI</v>
          </cell>
          <cell r="D3557" t="str">
            <v>B</v>
          </cell>
          <cell r="E3557" t="str">
            <v>F</v>
          </cell>
          <cell r="F3557" t="str">
            <v>W45/4</v>
          </cell>
          <cell r="G3557" t="str">
            <v>KZNA</v>
          </cell>
        </row>
        <row r="3558">
          <cell r="A3558">
            <v>3561</v>
          </cell>
          <cell r="B3558" t="str">
            <v>sibongile</v>
          </cell>
          <cell r="C3558" t="str">
            <v>ZIQUBU</v>
          </cell>
          <cell r="D3558" t="str">
            <v>B</v>
          </cell>
          <cell r="E3558" t="str">
            <v>F</v>
          </cell>
          <cell r="F3558" t="str">
            <v>W45/4</v>
          </cell>
          <cell r="G3558" t="str">
            <v>KZNA</v>
          </cell>
        </row>
        <row r="3559">
          <cell r="A3559">
            <v>3562</v>
          </cell>
          <cell r="B3559" t="str">
            <v>gail</v>
          </cell>
          <cell r="C3559" t="str">
            <v>BABICH</v>
          </cell>
          <cell r="D3559" t="str">
            <v>W</v>
          </cell>
          <cell r="E3559" t="str">
            <v>F</v>
          </cell>
          <cell r="F3559" t="str">
            <v>W50/4</v>
          </cell>
          <cell r="G3559" t="str">
            <v>KZNA</v>
          </cell>
        </row>
        <row r="3560">
          <cell r="A3560">
            <v>3563</v>
          </cell>
          <cell r="B3560" t="str">
            <v xml:space="preserve">kylie </v>
          </cell>
          <cell r="C3560" t="str">
            <v>GRIFFIN</v>
          </cell>
          <cell r="D3560" t="str">
            <v>W</v>
          </cell>
          <cell r="E3560" t="str">
            <v>F</v>
          </cell>
          <cell r="F3560" t="str">
            <v>W50/4</v>
          </cell>
          <cell r="G3560" t="str">
            <v>KZNA</v>
          </cell>
        </row>
        <row r="3561">
          <cell r="A3561">
            <v>3564</v>
          </cell>
          <cell r="B3561" t="str">
            <v>laura</v>
          </cell>
          <cell r="C3561" t="str">
            <v>KHUZWAYO</v>
          </cell>
          <cell r="D3561" t="str">
            <v>B</v>
          </cell>
          <cell r="E3561" t="str">
            <v>F</v>
          </cell>
          <cell r="F3561" t="str">
            <v>W50/4</v>
          </cell>
          <cell r="G3561" t="str">
            <v>KZNA</v>
          </cell>
        </row>
        <row r="3562">
          <cell r="A3562">
            <v>3565</v>
          </cell>
          <cell r="B3562" t="str">
            <v>lise</v>
          </cell>
          <cell r="C3562" t="str">
            <v>MUCHNA</v>
          </cell>
          <cell r="D3562" t="str">
            <v>W</v>
          </cell>
          <cell r="E3562" t="str">
            <v>F</v>
          </cell>
          <cell r="F3562" t="str">
            <v>W50/4</v>
          </cell>
          <cell r="G3562" t="str">
            <v>KZNA</v>
          </cell>
        </row>
        <row r="3563">
          <cell r="A3563">
            <v>3566</v>
          </cell>
          <cell r="B3563" t="str">
            <v xml:space="preserve">michelle </v>
          </cell>
          <cell r="C3563" t="str">
            <v>SIMS</v>
          </cell>
          <cell r="D3563" t="str">
            <v>W</v>
          </cell>
          <cell r="E3563" t="str">
            <v>F</v>
          </cell>
          <cell r="F3563" t="str">
            <v>W50/4</v>
          </cell>
          <cell r="G3563" t="str">
            <v>KZNA</v>
          </cell>
        </row>
        <row r="3564">
          <cell r="A3564">
            <v>3567</v>
          </cell>
          <cell r="B3564" t="str">
            <v>sanet</v>
          </cell>
          <cell r="C3564" t="str">
            <v>BEUKES</v>
          </cell>
          <cell r="D3564" t="str">
            <v>W</v>
          </cell>
          <cell r="E3564" t="str">
            <v>F</v>
          </cell>
          <cell r="F3564" t="str">
            <v>W60/4</v>
          </cell>
          <cell r="G3564" t="str">
            <v>KZNA</v>
          </cell>
        </row>
        <row r="3565">
          <cell r="A3565">
            <v>3568</v>
          </cell>
          <cell r="B3565" t="str">
            <v>sheree</v>
          </cell>
          <cell r="C3565" t="str">
            <v>KIRSTEN</v>
          </cell>
          <cell r="D3565" t="str">
            <v>W</v>
          </cell>
          <cell r="E3565" t="str">
            <v>F</v>
          </cell>
          <cell r="F3565" t="str">
            <v>W60/4</v>
          </cell>
          <cell r="G3565" t="str">
            <v>KZNA</v>
          </cell>
        </row>
        <row r="3566">
          <cell r="A3566">
            <v>3569</v>
          </cell>
          <cell r="B3566" t="str">
            <v>blanche</v>
          </cell>
          <cell r="C3566" t="str">
            <v>MOILA</v>
          </cell>
          <cell r="D3566" t="str">
            <v>C</v>
          </cell>
          <cell r="E3566" t="str">
            <v>F</v>
          </cell>
          <cell r="F3566" t="str">
            <v>W60/4</v>
          </cell>
          <cell r="G3566" t="str">
            <v>KZNA</v>
          </cell>
        </row>
        <row r="3567">
          <cell r="A3567">
            <v>3570</v>
          </cell>
          <cell r="B3567" t="str">
            <v>teresa</v>
          </cell>
          <cell r="C3567" t="str">
            <v>SCOTT</v>
          </cell>
          <cell r="D3567" t="str">
            <v>W</v>
          </cell>
          <cell r="E3567" t="str">
            <v>F</v>
          </cell>
          <cell r="F3567" t="str">
            <v>W60/4</v>
          </cell>
          <cell r="G3567" t="str">
            <v>KZNA</v>
          </cell>
        </row>
        <row r="3568">
          <cell r="A3568">
            <v>3571</v>
          </cell>
          <cell r="B3568" t="str">
            <v>june</v>
          </cell>
          <cell r="C3568" t="str">
            <v>WATSON</v>
          </cell>
          <cell r="D3568" t="str">
            <v>W</v>
          </cell>
          <cell r="E3568" t="str">
            <v>F</v>
          </cell>
          <cell r="F3568" t="str">
            <v>W60/4</v>
          </cell>
          <cell r="G3568" t="str">
            <v>KZNA</v>
          </cell>
        </row>
        <row r="3569">
          <cell r="A3569">
            <v>3572</v>
          </cell>
          <cell r="B3569" t="str">
            <v>jane</v>
          </cell>
          <cell r="C3569" t="str">
            <v>DICKINSON</v>
          </cell>
          <cell r="D3569" t="str">
            <v>W</v>
          </cell>
          <cell r="E3569" t="str">
            <v>F</v>
          </cell>
          <cell r="F3569" t="str">
            <v>W65/4</v>
          </cell>
          <cell r="G3569" t="str">
            <v>KZNA</v>
          </cell>
        </row>
        <row r="3570">
          <cell r="A3570">
            <v>3573</v>
          </cell>
          <cell r="B3570" t="str">
            <v>pamela</v>
          </cell>
          <cell r="C3570" t="str">
            <v>RASMUSSEN</v>
          </cell>
          <cell r="D3570" t="str">
            <v>W</v>
          </cell>
          <cell r="E3570" t="str">
            <v>F</v>
          </cell>
          <cell r="F3570" t="str">
            <v>W65/4</v>
          </cell>
          <cell r="G3570" t="str">
            <v>KZNA</v>
          </cell>
        </row>
        <row r="3571">
          <cell r="A3571">
            <v>3574</v>
          </cell>
          <cell r="B3571" t="str">
            <v>gill</v>
          </cell>
          <cell r="C3571" t="str">
            <v>TEGENNA</v>
          </cell>
          <cell r="D3571" t="str">
            <v>W</v>
          </cell>
          <cell r="E3571" t="str">
            <v>F</v>
          </cell>
          <cell r="F3571" t="str">
            <v>W75/4</v>
          </cell>
          <cell r="G3571" t="str">
            <v>KZNA</v>
          </cell>
        </row>
        <row r="3572">
          <cell r="A3572">
            <v>3575</v>
          </cell>
          <cell r="B3572" t="str">
            <v>andrew</v>
          </cell>
          <cell r="C3572" t="str">
            <v>DAUTH</v>
          </cell>
          <cell r="D3572" t="str">
            <v>W</v>
          </cell>
          <cell r="E3572" t="str">
            <v>M</v>
          </cell>
          <cell r="F3572" t="str">
            <v>B10/2</v>
          </cell>
          <cell r="G3572" t="str">
            <v>LIMA</v>
          </cell>
        </row>
        <row r="3573">
          <cell r="A3573">
            <v>3576</v>
          </cell>
          <cell r="B3573" t="str">
            <v>khutso</v>
          </cell>
          <cell r="C3573" t="str">
            <v>DOLAMO</v>
          </cell>
          <cell r="D3573" t="str">
            <v>B</v>
          </cell>
          <cell r="E3573" t="str">
            <v>M</v>
          </cell>
          <cell r="F3573" t="str">
            <v>B10/2</v>
          </cell>
          <cell r="G3573" t="str">
            <v>LIMA</v>
          </cell>
        </row>
        <row r="3574">
          <cell r="A3574">
            <v>3577</v>
          </cell>
          <cell r="B3574" t="str">
            <v>kamogelo</v>
          </cell>
          <cell r="C3574" t="str">
            <v>KGATUKE</v>
          </cell>
          <cell r="D3574" t="str">
            <v>B</v>
          </cell>
          <cell r="E3574" t="str">
            <v>M</v>
          </cell>
          <cell r="F3574" t="str">
            <v>B10/2</v>
          </cell>
          <cell r="G3574" t="str">
            <v>LIMA</v>
          </cell>
        </row>
        <row r="3575">
          <cell r="A3575">
            <v>3578</v>
          </cell>
          <cell r="B3575" t="str">
            <v>mica jacob</v>
          </cell>
          <cell r="C3575" t="str">
            <v>LEGODI</v>
          </cell>
          <cell r="D3575" t="str">
            <v>B</v>
          </cell>
          <cell r="E3575" t="str">
            <v>M</v>
          </cell>
          <cell r="F3575" t="str">
            <v>B10/2</v>
          </cell>
          <cell r="G3575" t="str">
            <v>LIMA</v>
          </cell>
        </row>
        <row r="3576">
          <cell r="A3576">
            <v>3579</v>
          </cell>
          <cell r="B3576" t="str">
            <v>thato</v>
          </cell>
          <cell r="C3576" t="str">
            <v>LEKALA</v>
          </cell>
          <cell r="D3576" t="str">
            <v>B</v>
          </cell>
          <cell r="E3576" t="str">
            <v>M</v>
          </cell>
          <cell r="F3576" t="str">
            <v>B10/2</v>
          </cell>
          <cell r="G3576" t="str">
            <v>LIMA</v>
          </cell>
        </row>
        <row r="3577">
          <cell r="A3577">
            <v>3580</v>
          </cell>
          <cell r="B3577" t="str">
            <v>makgoka</v>
          </cell>
          <cell r="C3577" t="str">
            <v>LEKGANYANE</v>
          </cell>
          <cell r="D3577" t="str">
            <v>B</v>
          </cell>
          <cell r="E3577" t="str">
            <v>M</v>
          </cell>
          <cell r="F3577" t="str">
            <v>B10/2</v>
          </cell>
          <cell r="G3577" t="str">
            <v>LIMA</v>
          </cell>
        </row>
        <row r="3578">
          <cell r="A3578">
            <v>3581</v>
          </cell>
          <cell r="B3578" t="str">
            <v>ditiro</v>
          </cell>
          <cell r="C3578" t="str">
            <v>LESHABA</v>
          </cell>
          <cell r="D3578" t="str">
            <v>B</v>
          </cell>
          <cell r="E3578" t="str">
            <v>M</v>
          </cell>
          <cell r="F3578" t="str">
            <v>B10/2</v>
          </cell>
          <cell r="G3578" t="str">
            <v>LIMA</v>
          </cell>
        </row>
        <row r="3579">
          <cell r="A3579">
            <v>3582</v>
          </cell>
          <cell r="B3579" t="str">
            <v>manoko</v>
          </cell>
          <cell r="C3579" t="str">
            <v>MABOTJA</v>
          </cell>
          <cell r="D3579" t="str">
            <v>B</v>
          </cell>
          <cell r="E3579" t="str">
            <v>M</v>
          </cell>
          <cell r="F3579" t="str">
            <v>B10/2</v>
          </cell>
          <cell r="G3579" t="str">
            <v>LIMA</v>
          </cell>
        </row>
        <row r="3580">
          <cell r="A3580">
            <v>3583</v>
          </cell>
          <cell r="B3580" t="str">
            <v>karabo</v>
          </cell>
          <cell r="C3580" t="str">
            <v>MACHAI</v>
          </cell>
          <cell r="D3580" t="str">
            <v>B</v>
          </cell>
          <cell r="E3580" t="str">
            <v>M</v>
          </cell>
          <cell r="F3580" t="str">
            <v>B10/2</v>
          </cell>
          <cell r="G3580" t="str">
            <v>LIMA</v>
          </cell>
        </row>
        <row r="3581">
          <cell r="A3581">
            <v>3584</v>
          </cell>
          <cell r="B3581" t="str">
            <v>paul</v>
          </cell>
          <cell r="C3581" t="str">
            <v>MACHETHE</v>
          </cell>
          <cell r="D3581" t="str">
            <v>B</v>
          </cell>
          <cell r="E3581" t="str">
            <v>M</v>
          </cell>
          <cell r="F3581" t="str">
            <v>B10/2</v>
          </cell>
          <cell r="G3581" t="str">
            <v>LIMA</v>
          </cell>
        </row>
        <row r="3582">
          <cell r="A3582">
            <v>3585</v>
          </cell>
          <cell r="B3582" t="str">
            <v>kutloano</v>
          </cell>
          <cell r="C3582" t="str">
            <v>MAKUA</v>
          </cell>
          <cell r="D3582" t="str">
            <v>B</v>
          </cell>
          <cell r="E3582" t="str">
            <v>M</v>
          </cell>
          <cell r="F3582" t="str">
            <v>B10/2</v>
          </cell>
          <cell r="G3582" t="str">
            <v>LIMA</v>
          </cell>
        </row>
        <row r="3583">
          <cell r="A3583">
            <v>3586</v>
          </cell>
          <cell r="B3583" t="str">
            <v>teisetso</v>
          </cell>
          <cell r="C3583" t="str">
            <v>MALEKUTU</v>
          </cell>
          <cell r="D3583" t="str">
            <v>B</v>
          </cell>
          <cell r="E3583" t="str">
            <v>M</v>
          </cell>
          <cell r="F3583" t="str">
            <v>B10/2</v>
          </cell>
          <cell r="G3583" t="str">
            <v>LIMA</v>
          </cell>
        </row>
        <row r="3584">
          <cell r="A3584">
            <v>3587</v>
          </cell>
          <cell r="B3584" t="str">
            <v>thakgalo</v>
          </cell>
          <cell r="C3584" t="str">
            <v>MOHLALA</v>
          </cell>
          <cell r="D3584" t="str">
            <v>B</v>
          </cell>
          <cell r="E3584" t="str">
            <v>M</v>
          </cell>
          <cell r="F3584" t="str">
            <v>B10/2</v>
          </cell>
          <cell r="G3584" t="str">
            <v>LIMA</v>
          </cell>
        </row>
        <row r="3585">
          <cell r="A3585">
            <v>3588</v>
          </cell>
          <cell r="B3585" t="str">
            <v>cyril</v>
          </cell>
          <cell r="C3585" t="str">
            <v>MOREMI</v>
          </cell>
          <cell r="D3585" t="str">
            <v>B</v>
          </cell>
          <cell r="E3585" t="str">
            <v>M</v>
          </cell>
          <cell r="F3585" t="str">
            <v>B10/2</v>
          </cell>
          <cell r="G3585" t="str">
            <v>LIMA</v>
          </cell>
        </row>
        <row r="3586">
          <cell r="A3586">
            <v>3589</v>
          </cell>
          <cell r="B3586" t="str">
            <v>franco</v>
          </cell>
          <cell r="C3586" t="str">
            <v>MYBURGH</v>
          </cell>
          <cell r="D3586" t="str">
            <v>W</v>
          </cell>
          <cell r="E3586" t="str">
            <v>M</v>
          </cell>
          <cell r="F3586" t="str">
            <v>B10/2</v>
          </cell>
          <cell r="G3586" t="str">
            <v>LIMA</v>
          </cell>
        </row>
        <row r="3587">
          <cell r="A3587">
            <v>3590</v>
          </cell>
          <cell r="B3587" t="str">
            <v>friedrich</v>
          </cell>
          <cell r="C3587" t="str">
            <v>NEETLING</v>
          </cell>
          <cell r="D3587" t="str">
            <v>W</v>
          </cell>
          <cell r="E3587" t="str">
            <v>M</v>
          </cell>
          <cell r="F3587" t="str">
            <v>B10/2</v>
          </cell>
          <cell r="G3587" t="str">
            <v>LIMA</v>
          </cell>
        </row>
        <row r="3588">
          <cell r="A3588">
            <v>3591</v>
          </cell>
          <cell r="B3588" t="str">
            <v>kgetho</v>
          </cell>
          <cell r="C3588" t="str">
            <v>NKWANA</v>
          </cell>
          <cell r="D3588" t="str">
            <v>B</v>
          </cell>
          <cell r="E3588" t="str">
            <v>M</v>
          </cell>
          <cell r="F3588" t="str">
            <v>B10/2</v>
          </cell>
          <cell r="G3588" t="str">
            <v>LIMA</v>
          </cell>
        </row>
        <row r="3589">
          <cell r="A3589">
            <v>3592</v>
          </cell>
          <cell r="B3589" t="str">
            <v>shaweni</v>
          </cell>
          <cell r="C3589" t="str">
            <v>SHABANGU</v>
          </cell>
          <cell r="D3589" t="str">
            <v>B</v>
          </cell>
          <cell r="E3589" t="str">
            <v>M</v>
          </cell>
          <cell r="F3589" t="str">
            <v>B10/2</v>
          </cell>
          <cell r="G3589" t="str">
            <v>LIMA</v>
          </cell>
        </row>
        <row r="3590">
          <cell r="A3590">
            <v>3593</v>
          </cell>
          <cell r="B3590" t="str">
            <v>aeden</v>
          </cell>
          <cell r="C3590" t="str">
            <v>ANDERSON</v>
          </cell>
          <cell r="D3590" t="str">
            <v>W</v>
          </cell>
          <cell r="E3590" t="str">
            <v>M</v>
          </cell>
          <cell r="F3590" t="str">
            <v>B11/3</v>
          </cell>
          <cell r="G3590" t="str">
            <v>LIMA</v>
          </cell>
        </row>
        <row r="3591">
          <cell r="A3591">
            <v>3594</v>
          </cell>
          <cell r="B3591" t="str">
            <v>malose</v>
          </cell>
          <cell r="C3591" t="str">
            <v>KGOMO</v>
          </cell>
          <cell r="D3591" t="str">
            <v>B</v>
          </cell>
          <cell r="E3591" t="str">
            <v>M</v>
          </cell>
          <cell r="F3591" t="str">
            <v>B11/3</v>
          </cell>
          <cell r="G3591" t="str">
            <v>LIMA</v>
          </cell>
        </row>
        <row r="3592">
          <cell r="A3592">
            <v>3595</v>
          </cell>
          <cell r="B3592" t="str">
            <v>daniel</v>
          </cell>
          <cell r="C3592" t="str">
            <v>LANDSBERG</v>
          </cell>
          <cell r="D3592" t="str">
            <v>W</v>
          </cell>
          <cell r="E3592" t="str">
            <v>M</v>
          </cell>
          <cell r="F3592" t="str">
            <v>B11/3</v>
          </cell>
          <cell r="G3592" t="str">
            <v>LIMA</v>
          </cell>
        </row>
        <row r="3593">
          <cell r="A3593">
            <v>3596</v>
          </cell>
          <cell r="B3593" t="str">
            <v>keletso</v>
          </cell>
          <cell r="C3593" t="str">
            <v>MABOGWANE</v>
          </cell>
          <cell r="D3593" t="str">
            <v>B</v>
          </cell>
          <cell r="E3593" t="str">
            <v>M</v>
          </cell>
          <cell r="F3593" t="str">
            <v>B11/3</v>
          </cell>
          <cell r="G3593" t="str">
            <v>LIMA</v>
          </cell>
        </row>
        <row r="3594">
          <cell r="A3594">
            <v>3597</v>
          </cell>
          <cell r="B3594" t="str">
            <v>tetelo</v>
          </cell>
          <cell r="C3594" t="str">
            <v>MAHLANYA</v>
          </cell>
          <cell r="D3594" t="str">
            <v>B</v>
          </cell>
          <cell r="E3594" t="str">
            <v>M</v>
          </cell>
          <cell r="F3594" t="str">
            <v>B11/3</v>
          </cell>
          <cell r="G3594" t="str">
            <v>LIMA</v>
          </cell>
        </row>
        <row r="3595">
          <cell r="A3595">
            <v>3598</v>
          </cell>
          <cell r="B3595" t="str">
            <v>kgabisa george</v>
          </cell>
          <cell r="C3595" t="str">
            <v>MATLALA</v>
          </cell>
          <cell r="D3595" t="str">
            <v>B</v>
          </cell>
          <cell r="E3595" t="str">
            <v>M</v>
          </cell>
          <cell r="F3595" t="str">
            <v>B11/3</v>
          </cell>
          <cell r="G3595" t="str">
            <v>LIMA</v>
          </cell>
        </row>
        <row r="3596">
          <cell r="A3596">
            <v>3599</v>
          </cell>
          <cell r="B3596" t="str">
            <v>kganya gruta jonathan</v>
          </cell>
          <cell r="C3596" t="str">
            <v>MATLALA</v>
          </cell>
          <cell r="D3596" t="str">
            <v>B</v>
          </cell>
          <cell r="E3596" t="str">
            <v>M</v>
          </cell>
          <cell r="F3596" t="str">
            <v>B11/3</v>
          </cell>
          <cell r="G3596" t="str">
            <v>LIMA</v>
          </cell>
        </row>
        <row r="3597">
          <cell r="A3597">
            <v>3600</v>
          </cell>
          <cell r="B3597" t="str">
            <v>janco</v>
          </cell>
          <cell r="C3597" t="str">
            <v>MEYER</v>
          </cell>
          <cell r="D3597" t="str">
            <v>W</v>
          </cell>
          <cell r="E3597" t="str">
            <v>M</v>
          </cell>
          <cell r="F3597" t="str">
            <v>B11/3</v>
          </cell>
          <cell r="G3597" t="str">
            <v>LIMA</v>
          </cell>
        </row>
        <row r="3598">
          <cell r="A3598">
            <v>3601</v>
          </cell>
          <cell r="B3598" t="str">
            <v>trevor</v>
          </cell>
          <cell r="C3598" t="str">
            <v>MOHALE</v>
          </cell>
          <cell r="D3598" t="str">
            <v>B</v>
          </cell>
          <cell r="E3598" t="str">
            <v>M</v>
          </cell>
          <cell r="F3598" t="str">
            <v>B11/3</v>
          </cell>
          <cell r="G3598" t="str">
            <v>LIMA</v>
          </cell>
        </row>
        <row r="3599">
          <cell r="A3599">
            <v>3602</v>
          </cell>
          <cell r="B3599" t="str">
            <v>gift</v>
          </cell>
          <cell r="C3599" t="str">
            <v>MOHLALA</v>
          </cell>
          <cell r="D3599" t="str">
            <v>B</v>
          </cell>
          <cell r="E3599" t="str">
            <v>M</v>
          </cell>
          <cell r="F3599" t="str">
            <v>B11/3</v>
          </cell>
          <cell r="G3599" t="str">
            <v>LIMA</v>
          </cell>
        </row>
        <row r="3600">
          <cell r="A3600">
            <v>3603</v>
          </cell>
          <cell r="B3600" t="str">
            <v>guestoh</v>
          </cell>
          <cell r="C3600" t="str">
            <v>MOKGOTHO</v>
          </cell>
          <cell r="D3600" t="str">
            <v>B</v>
          </cell>
          <cell r="E3600" t="str">
            <v>M</v>
          </cell>
          <cell r="F3600" t="str">
            <v>B11/3</v>
          </cell>
          <cell r="G3600" t="str">
            <v>LIMA</v>
          </cell>
        </row>
        <row r="3601">
          <cell r="A3601">
            <v>3604</v>
          </cell>
          <cell r="B3601" t="str">
            <v>mahlatse</v>
          </cell>
          <cell r="C3601" t="str">
            <v>MOLOKOMME</v>
          </cell>
          <cell r="D3601" t="str">
            <v>B</v>
          </cell>
          <cell r="E3601" t="str">
            <v>M</v>
          </cell>
          <cell r="F3601" t="str">
            <v>B11/3</v>
          </cell>
          <cell r="G3601" t="str">
            <v>LIMA</v>
          </cell>
        </row>
        <row r="3602">
          <cell r="A3602">
            <v>3605</v>
          </cell>
          <cell r="B3602" t="str">
            <v>andries</v>
          </cell>
          <cell r="C3602" t="str">
            <v>MORERWA</v>
          </cell>
          <cell r="D3602" t="str">
            <v>B</v>
          </cell>
          <cell r="E3602" t="str">
            <v>M</v>
          </cell>
          <cell r="F3602" t="str">
            <v>B11/3</v>
          </cell>
          <cell r="G3602" t="str">
            <v>LIMA</v>
          </cell>
        </row>
        <row r="3603">
          <cell r="A3603">
            <v>3606</v>
          </cell>
          <cell r="B3603" t="str">
            <v>eddie</v>
          </cell>
          <cell r="C3603" t="str">
            <v>MUTHWA</v>
          </cell>
          <cell r="D3603" t="str">
            <v>B</v>
          </cell>
          <cell r="E3603" t="str">
            <v>M</v>
          </cell>
          <cell r="F3603" t="str">
            <v>B11/3</v>
          </cell>
          <cell r="G3603" t="str">
            <v>LIMA</v>
          </cell>
        </row>
        <row r="3604">
          <cell r="A3604">
            <v>3607</v>
          </cell>
          <cell r="B3604" t="str">
            <v>jonathan</v>
          </cell>
          <cell r="C3604" t="str">
            <v>MUTHWA</v>
          </cell>
          <cell r="D3604" t="str">
            <v>B</v>
          </cell>
          <cell r="E3604" t="str">
            <v>M</v>
          </cell>
          <cell r="F3604" t="str">
            <v>B11/3</v>
          </cell>
          <cell r="G3604" t="str">
            <v>LIMA</v>
          </cell>
        </row>
        <row r="3605">
          <cell r="A3605">
            <v>3608</v>
          </cell>
          <cell r="B3605" t="str">
            <v>vincent</v>
          </cell>
          <cell r="C3605" t="str">
            <v>SELEPE</v>
          </cell>
          <cell r="D3605" t="str">
            <v>B</v>
          </cell>
          <cell r="E3605" t="str">
            <v>M</v>
          </cell>
          <cell r="F3605" t="str">
            <v>B11/3</v>
          </cell>
          <cell r="G3605" t="str">
            <v>LIMA</v>
          </cell>
        </row>
        <row r="3606">
          <cell r="A3606">
            <v>3609</v>
          </cell>
          <cell r="B3606" t="str">
            <v>boikano</v>
          </cell>
          <cell r="C3606" t="str">
            <v>SEPAKELA</v>
          </cell>
          <cell r="D3606" t="str">
            <v>B</v>
          </cell>
          <cell r="E3606" t="str">
            <v>M</v>
          </cell>
          <cell r="F3606" t="str">
            <v>B11/3</v>
          </cell>
          <cell r="G3606" t="str">
            <v>LIMA</v>
          </cell>
        </row>
        <row r="3607">
          <cell r="A3607">
            <v>3610</v>
          </cell>
          <cell r="B3607" t="str">
            <v>taelo</v>
          </cell>
          <cell r="C3607" t="str">
            <v>TONGWANE</v>
          </cell>
          <cell r="D3607" t="str">
            <v>B</v>
          </cell>
          <cell r="E3607" t="str">
            <v>M</v>
          </cell>
          <cell r="F3607" t="str">
            <v>B11/3</v>
          </cell>
          <cell r="G3607" t="str">
            <v>LIMA</v>
          </cell>
        </row>
        <row r="3608">
          <cell r="A3608">
            <v>3611</v>
          </cell>
          <cell r="B3608" t="str">
            <v>robben</v>
          </cell>
          <cell r="C3608" t="str">
            <v>BALOYI</v>
          </cell>
          <cell r="D3608" t="str">
            <v>B</v>
          </cell>
          <cell r="E3608" t="str">
            <v>M</v>
          </cell>
          <cell r="F3608" t="str">
            <v>B12/3</v>
          </cell>
          <cell r="G3608" t="str">
            <v>LIMA</v>
          </cell>
        </row>
        <row r="3609">
          <cell r="A3609">
            <v>3612</v>
          </cell>
          <cell r="B3609" t="str">
            <v>pg</v>
          </cell>
          <cell r="C3609" t="str">
            <v>BOTES</v>
          </cell>
          <cell r="D3609" t="str">
            <v>W</v>
          </cell>
          <cell r="E3609" t="str">
            <v>M</v>
          </cell>
          <cell r="F3609" t="str">
            <v>B12/3</v>
          </cell>
          <cell r="G3609" t="str">
            <v>LIMA</v>
          </cell>
        </row>
        <row r="3610">
          <cell r="A3610">
            <v>3613</v>
          </cell>
          <cell r="B3610" t="str">
            <v>theo</v>
          </cell>
          <cell r="C3610" t="str">
            <v>DAUTH</v>
          </cell>
          <cell r="D3610" t="str">
            <v>W</v>
          </cell>
          <cell r="E3610" t="str">
            <v>M</v>
          </cell>
          <cell r="F3610" t="str">
            <v>B12/3</v>
          </cell>
          <cell r="G3610" t="str">
            <v>LIMA</v>
          </cell>
        </row>
        <row r="3611">
          <cell r="A3611">
            <v>3614</v>
          </cell>
          <cell r="B3611" t="str">
            <v>nico</v>
          </cell>
          <cell r="C3611" t="str">
            <v>FENYANE</v>
          </cell>
          <cell r="D3611" t="str">
            <v>B</v>
          </cell>
          <cell r="E3611" t="str">
            <v>M</v>
          </cell>
          <cell r="F3611" t="str">
            <v>B12/3</v>
          </cell>
          <cell r="G3611" t="str">
            <v>LIMA</v>
          </cell>
        </row>
        <row r="3612">
          <cell r="A3612">
            <v>3615</v>
          </cell>
          <cell r="B3612" t="str">
            <v>luhann</v>
          </cell>
          <cell r="C3612" t="str">
            <v>JANSE VAN RENSBURG</v>
          </cell>
          <cell r="D3612" t="str">
            <v>W</v>
          </cell>
          <cell r="E3612" t="str">
            <v>M</v>
          </cell>
          <cell r="F3612" t="str">
            <v>B12/3</v>
          </cell>
          <cell r="G3612" t="str">
            <v>LIMA</v>
          </cell>
        </row>
        <row r="3613">
          <cell r="A3613">
            <v>3616</v>
          </cell>
          <cell r="B3613" t="str">
            <v>tebelelo</v>
          </cell>
          <cell r="C3613" t="str">
            <v>KGARIA</v>
          </cell>
          <cell r="D3613" t="str">
            <v>B</v>
          </cell>
          <cell r="E3613" t="str">
            <v>M</v>
          </cell>
          <cell r="F3613" t="str">
            <v>B12/3</v>
          </cell>
          <cell r="G3613" t="str">
            <v>LIMA</v>
          </cell>
        </row>
        <row r="3614">
          <cell r="A3614">
            <v>3617</v>
          </cell>
          <cell r="B3614" t="str">
            <v>phomelelo</v>
          </cell>
          <cell r="C3614" t="str">
            <v>KGATUKE</v>
          </cell>
          <cell r="D3614" t="str">
            <v>B</v>
          </cell>
          <cell r="E3614" t="str">
            <v>M</v>
          </cell>
          <cell r="F3614" t="str">
            <v>B12/3</v>
          </cell>
          <cell r="G3614" t="str">
            <v>LIMA</v>
          </cell>
        </row>
        <row r="3615">
          <cell r="A3615">
            <v>3618</v>
          </cell>
          <cell r="B3615" t="str">
            <v>promise</v>
          </cell>
          <cell r="C3615" t="str">
            <v>MAGAELA</v>
          </cell>
          <cell r="D3615" t="str">
            <v>B</v>
          </cell>
          <cell r="E3615" t="str">
            <v>M</v>
          </cell>
          <cell r="F3615" t="str">
            <v>B12/3</v>
          </cell>
          <cell r="G3615" t="str">
            <v>LIMA</v>
          </cell>
        </row>
        <row r="3616">
          <cell r="A3616">
            <v>3619</v>
          </cell>
          <cell r="B3616" t="str">
            <v>alex</v>
          </cell>
          <cell r="C3616" t="str">
            <v>MARAIS</v>
          </cell>
          <cell r="D3616" t="str">
            <v>W</v>
          </cell>
          <cell r="E3616" t="str">
            <v>M</v>
          </cell>
          <cell r="F3616" t="str">
            <v>B12/3</v>
          </cell>
          <cell r="G3616" t="str">
            <v>LIMA</v>
          </cell>
        </row>
        <row r="3617">
          <cell r="A3617">
            <v>3620</v>
          </cell>
          <cell r="B3617" t="str">
            <v>khomotso</v>
          </cell>
          <cell r="C3617" t="str">
            <v>MASNAO</v>
          </cell>
          <cell r="D3617" t="str">
            <v>B</v>
          </cell>
          <cell r="E3617" t="str">
            <v>M</v>
          </cell>
          <cell r="F3617" t="str">
            <v>B12/3</v>
          </cell>
          <cell r="G3617" t="str">
            <v>LIMA</v>
          </cell>
        </row>
        <row r="3618">
          <cell r="A3618">
            <v>3621</v>
          </cell>
          <cell r="B3618" t="str">
            <v>rhyn lekoko</v>
          </cell>
          <cell r="C3618" t="str">
            <v>MATSEEALEPOO</v>
          </cell>
          <cell r="D3618" t="str">
            <v>B</v>
          </cell>
          <cell r="E3618" t="str">
            <v>M</v>
          </cell>
          <cell r="F3618" t="str">
            <v>B12/3</v>
          </cell>
          <cell r="G3618" t="str">
            <v>LIMA</v>
          </cell>
        </row>
        <row r="3619">
          <cell r="A3619">
            <v>3622</v>
          </cell>
          <cell r="B3619" t="str">
            <v>ian</v>
          </cell>
          <cell r="C3619" t="str">
            <v>MEYER</v>
          </cell>
          <cell r="D3619" t="str">
            <v>W</v>
          </cell>
          <cell r="E3619" t="str">
            <v>M</v>
          </cell>
          <cell r="F3619" t="str">
            <v>B12/3</v>
          </cell>
          <cell r="G3619" t="str">
            <v>LIMA</v>
          </cell>
        </row>
        <row r="3620">
          <cell r="A3620">
            <v>3623</v>
          </cell>
          <cell r="B3620" t="str">
            <v>collen</v>
          </cell>
          <cell r="C3620" t="str">
            <v>MMELA</v>
          </cell>
          <cell r="D3620" t="str">
            <v>B</v>
          </cell>
          <cell r="E3620" t="str">
            <v>M</v>
          </cell>
          <cell r="F3620" t="str">
            <v>B12/3</v>
          </cell>
          <cell r="G3620" t="str">
            <v>LIMA</v>
          </cell>
        </row>
        <row r="3621">
          <cell r="A3621">
            <v>3624</v>
          </cell>
          <cell r="B3621" t="str">
            <v>prince</v>
          </cell>
          <cell r="C3621" t="str">
            <v>MOGANEDI</v>
          </cell>
          <cell r="D3621" t="str">
            <v>B</v>
          </cell>
          <cell r="E3621" t="str">
            <v>M</v>
          </cell>
          <cell r="F3621" t="str">
            <v>B12/3</v>
          </cell>
          <cell r="G3621" t="str">
            <v>LIMA</v>
          </cell>
        </row>
        <row r="3622">
          <cell r="A3622">
            <v>3625</v>
          </cell>
          <cell r="B3622" t="str">
            <v>thabane</v>
          </cell>
          <cell r="C3622" t="str">
            <v>RAMALEPE</v>
          </cell>
          <cell r="D3622" t="str">
            <v>B</v>
          </cell>
          <cell r="E3622" t="str">
            <v>M</v>
          </cell>
          <cell r="F3622" t="str">
            <v>B12/3</v>
          </cell>
          <cell r="G3622" t="str">
            <v>LIMA</v>
          </cell>
        </row>
        <row r="3623">
          <cell r="A3623">
            <v>3626</v>
          </cell>
          <cell r="B3623" t="str">
            <v>tumelo</v>
          </cell>
          <cell r="C3623" t="str">
            <v>RAMALEPE</v>
          </cell>
          <cell r="D3623" t="str">
            <v>B</v>
          </cell>
          <cell r="E3623" t="str">
            <v>M</v>
          </cell>
          <cell r="F3623" t="str">
            <v>B12/3</v>
          </cell>
          <cell r="G3623" t="str">
            <v>LIMA</v>
          </cell>
        </row>
        <row r="3624">
          <cell r="A3624">
            <v>3627</v>
          </cell>
          <cell r="B3624" t="str">
            <v>tyler</v>
          </cell>
          <cell r="C3624" t="str">
            <v>RANCE</v>
          </cell>
          <cell r="D3624" t="str">
            <v>W</v>
          </cell>
          <cell r="E3624" t="str">
            <v>M</v>
          </cell>
          <cell r="F3624" t="str">
            <v>B12/3</v>
          </cell>
          <cell r="G3624" t="str">
            <v>LIMA</v>
          </cell>
        </row>
        <row r="3625">
          <cell r="A3625">
            <v>3628</v>
          </cell>
          <cell r="B3625" t="str">
            <v>karabo</v>
          </cell>
          <cell r="C3625" t="str">
            <v>SELALA</v>
          </cell>
          <cell r="D3625" t="str">
            <v>B</v>
          </cell>
          <cell r="E3625" t="str">
            <v>M</v>
          </cell>
          <cell r="F3625" t="str">
            <v>B12/3</v>
          </cell>
          <cell r="G3625" t="str">
            <v>LIMA</v>
          </cell>
        </row>
        <row r="3626">
          <cell r="A3626">
            <v>3629</v>
          </cell>
          <cell r="B3626" t="str">
            <v>joshua</v>
          </cell>
          <cell r="C3626" t="str">
            <v>YOUNG</v>
          </cell>
          <cell r="D3626" t="str">
            <v>W</v>
          </cell>
          <cell r="E3626" t="str">
            <v>M</v>
          </cell>
          <cell r="F3626" t="str">
            <v>B12/3</v>
          </cell>
          <cell r="G3626" t="str">
            <v>LIMA</v>
          </cell>
        </row>
        <row r="3627">
          <cell r="A3627">
            <v>3630</v>
          </cell>
          <cell r="B3627" t="str">
            <v>tristan</v>
          </cell>
          <cell r="C3627" t="str">
            <v>BRETT</v>
          </cell>
          <cell r="D3627" t="str">
            <v>W</v>
          </cell>
          <cell r="E3627" t="str">
            <v>M</v>
          </cell>
          <cell r="F3627" t="str">
            <v>B13/4</v>
          </cell>
          <cell r="G3627" t="str">
            <v>LIMA</v>
          </cell>
        </row>
        <row r="3628">
          <cell r="A3628">
            <v>3631</v>
          </cell>
          <cell r="B3628" t="str">
            <v>altus</v>
          </cell>
          <cell r="C3628" t="str">
            <v>DU PLESSIS</v>
          </cell>
          <cell r="D3628" t="str">
            <v>W</v>
          </cell>
          <cell r="E3628" t="str">
            <v>M</v>
          </cell>
          <cell r="F3628" t="str">
            <v>B13/4</v>
          </cell>
          <cell r="G3628" t="str">
            <v>LIMA</v>
          </cell>
        </row>
        <row r="3629">
          <cell r="A3629">
            <v>3632</v>
          </cell>
          <cell r="B3629" t="str">
            <v>khutso</v>
          </cell>
          <cell r="C3629" t="str">
            <v>GAJANE</v>
          </cell>
          <cell r="D3629" t="str">
            <v>B</v>
          </cell>
          <cell r="E3629" t="str">
            <v>M</v>
          </cell>
          <cell r="F3629" t="str">
            <v>B13/4</v>
          </cell>
          <cell r="G3629" t="str">
            <v>LIMA</v>
          </cell>
        </row>
        <row r="3630">
          <cell r="A3630">
            <v>3633</v>
          </cell>
          <cell r="B3630" t="str">
            <v>promise</v>
          </cell>
          <cell r="C3630" t="str">
            <v>HLABJAGO</v>
          </cell>
          <cell r="D3630" t="str">
            <v>B</v>
          </cell>
          <cell r="E3630" t="str">
            <v>M</v>
          </cell>
          <cell r="F3630" t="str">
            <v>B13/4</v>
          </cell>
          <cell r="G3630" t="str">
            <v>LIMA</v>
          </cell>
        </row>
        <row r="3631">
          <cell r="A3631">
            <v>3634</v>
          </cell>
          <cell r="B3631" t="str">
            <v>vincent</v>
          </cell>
          <cell r="C3631" t="str">
            <v>LUCKHOFF</v>
          </cell>
          <cell r="D3631" t="str">
            <v>W</v>
          </cell>
          <cell r="E3631" t="str">
            <v>M</v>
          </cell>
          <cell r="F3631" t="str">
            <v>B13/4</v>
          </cell>
          <cell r="G3631" t="str">
            <v>LIMA</v>
          </cell>
        </row>
        <row r="3632">
          <cell r="A3632">
            <v>3635</v>
          </cell>
          <cell r="B3632" t="str">
            <v>tebogo</v>
          </cell>
          <cell r="C3632" t="str">
            <v>MAHLAELA</v>
          </cell>
          <cell r="D3632" t="str">
            <v>B</v>
          </cell>
          <cell r="E3632" t="str">
            <v>M</v>
          </cell>
          <cell r="F3632" t="str">
            <v>B13/4</v>
          </cell>
          <cell r="G3632" t="str">
            <v>LIMA</v>
          </cell>
        </row>
        <row r="3633">
          <cell r="A3633">
            <v>3636</v>
          </cell>
          <cell r="B3633" t="str">
            <v>evence</v>
          </cell>
          <cell r="C3633" t="str">
            <v>MAKHURA</v>
          </cell>
          <cell r="D3633" t="str">
            <v>B</v>
          </cell>
          <cell r="E3633" t="str">
            <v>M</v>
          </cell>
          <cell r="F3633" t="str">
            <v>B13/4</v>
          </cell>
          <cell r="G3633" t="str">
            <v>LIMA</v>
          </cell>
        </row>
        <row r="3634">
          <cell r="A3634">
            <v>3637</v>
          </cell>
          <cell r="B3634" t="str">
            <v>koketso</v>
          </cell>
          <cell r="C3634" t="str">
            <v>MALEDU</v>
          </cell>
          <cell r="D3634" t="str">
            <v>B</v>
          </cell>
          <cell r="E3634" t="str">
            <v>M</v>
          </cell>
          <cell r="F3634" t="str">
            <v>B13/4</v>
          </cell>
          <cell r="G3634" t="str">
            <v>LIMA</v>
          </cell>
        </row>
        <row r="3635">
          <cell r="A3635">
            <v>3638</v>
          </cell>
          <cell r="B3635" t="str">
            <v>koketso</v>
          </cell>
          <cell r="C3635" t="str">
            <v>MAREDI</v>
          </cell>
          <cell r="D3635" t="str">
            <v>B</v>
          </cell>
          <cell r="E3635" t="str">
            <v>M</v>
          </cell>
          <cell r="F3635" t="str">
            <v>B13/4</v>
          </cell>
          <cell r="G3635" t="str">
            <v>LIMA</v>
          </cell>
        </row>
        <row r="3636">
          <cell r="A3636">
            <v>3639</v>
          </cell>
          <cell r="B3636" t="str">
            <v>bongani</v>
          </cell>
          <cell r="C3636" t="str">
            <v>MATSEPE</v>
          </cell>
          <cell r="D3636" t="str">
            <v>B</v>
          </cell>
          <cell r="E3636" t="str">
            <v>M</v>
          </cell>
          <cell r="F3636" t="str">
            <v>B13/4</v>
          </cell>
          <cell r="G3636" t="str">
            <v>LIMA</v>
          </cell>
        </row>
        <row r="3637">
          <cell r="A3637">
            <v>3640</v>
          </cell>
          <cell r="B3637" t="str">
            <v>kwena</v>
          </cell>
          <cell r="C3637" t="str">
            <v>MOCHITELE</v>
          </cell>
          <cell r="D3637" t="str">
            <v>B</v>
          </cell>
          <cell r="E3637" t="str">
            <v>M</v>
          </cell>
          <cell r="F3637" t="str">
            <v>B13/4</v>
          </cell>
          <cell r="G3637" t="str">
            <v>LIMA</v>
          </cell>
        </row>
        <row r="3638">
          <cell r="A3638">
            <v>3641</v>
          </cell>
          <cell r="B3638" t="str">
            <v>neo</v>
          </cell>
          <cell r="C3638" t="str">
            <v>MOGALE</v>
          </cell>
          <cell r="D3638" t="str">
            <v>B</v>
          </cell>
          <cell r="E3638" t="str">
            <v>M</v>
          </cell>
          <cell r="F3638" t="str">
            <v>B13/4</v>
          </cell>
          <cell r="G3638" t="str">
            <v>LIMA</v>
          </cell>
        </row>
        <row r="3639">
          <cell r="A3639">
            <v>3642</v>
          </cell>
          <cell r="B3639" t="str">
            <v>tirelo</v>
          </cell>
          <cell r="C3639" t="str">
            <v>MOGANEDI</v>
          </cell>
          <cell r="D3639" t="str">
            <v>B</v>
          </cell>
          <cell r="E3639" t="str">
            <v>M</v>
          </cell>
          <cell r="F3639" t="str">
            <v>B13/4</v>
          </cell>
          <cell r="G3639" t="str">
            <v>LIMA</v>
          </cell>
        </row>
        <row r="3640">
          <cell r="A3640">
            <v>3643</v>
          </cell>
          <cell r="B3640" t="str">
            <v>neo</v>
          </cell>
          <cell r="C3640" t="str">
            <v>MOHARENG</v>
          </cell>
          <cell r="D3640" t="str">
            <v>B</v>
          </cell>
          <cell r="E3640" t="str">
            <v>M</v>
          </cell>
          <cell r="F3640" t="str">
            <v>B13/4</v>
          </cell>
          <cell r="G3640" t="str">
            <v>LIMA</v>
          </cell>
        </row>
        <row r="3641">
          <cell r="A3641">
            <v>3644</v>
          </cell>
          <cell r="B3641" t="str">
            <v>tshepho</v>
          </cell>
          <cell r="C3641" t="str">
            <v>MORETSELE</v>
          </cell>
          <cell r="D3641" t="str">
            <v>B</v>
          </cell>
          <cell r="E3641" t="str">
            <v>M</v>
          </cell>
          <cell r="F3641" t="str">
            <v>B13/4</v>
          </cell>
          <cell r="G3641" t="str">
            <v>LIMA</v>
          </cell>
        </row>
        <row r="3642">
          <cell r="A3642">
            <v>3645</v>
          </cell>
          <cell r="B3642" t="str">
            <v>bethuel</v>
          </cell>
          <cell r="C3642" t="str">
            <v>PHALA</v>
          </cell>
          <cell r="D3642" t="str">
            <v>B</v>
          </cell>
          <cell r="E3642" t="str">
            <v>M</v>
          </cell>
          <cell r="F3642" t="str">
            <v>B13/4</v>
          </cell>
          <cell r="G3642" t="str">
            <v>LIMA</v>
          </cell>
        </row>
        <row r="3643">
          <cell r="A3643">
            <v>3646</v>
          </cell>
          <cell r="B3643" t="str">
            <v>blessing</v>
          </cell>
          <cell r="C3643" t="str">
            <v>TSHEHLA</v>
          </cell>
          <cell r="D3643" t="str">
            <v>B</v>
          </cell>
          <cell r="E3643" t="str">
            <v>M</v>
          </cell>
          <cell r="F3643" t="str">
            <v>B13/4</v>
          </cell>
          <cell r="G3643" t="str">
            <v>LIMA</v>
          </cell>
        </row>
        <row r="3644">
          <cell r="A3644">
            <v>3647</v>
          </cell>
          <cell r="B3644" t="str">
            <v>marcus</v>
          </cell>
          <cell r="C3644" t="str">
            <v>VAN DER WALT</v>
          </cell>
          <cell r="D3644" t="str">
            <v>W</v>
          </cell>
          <cell r="E3644" t="str">
            <v>M</v>
          </cell>
          <cell r="F3644" t="str">
            <v>B13/4</v>
          </cell>
          <cell r="G3644" t="str">
            <v>LIMA</v>
          </cell>
        </row>
        <row r="3645">
          <cell r="A3645">
            <v>3648</v>
          </cell>
          <cell r="B3645" t="str">
            <v>michael</v>
          </cell>
          <cell r="C3645" t="str">
            <v>LUKHELE</v>
          </cell>
          <cell r="D3645" t="str">
            <v>B</v>
          </cell>
          <cell r="E3645" t="str">
            <v>M</v>
          </cell>
          <cell r="F3645" t="str">
            <v>B14/4</v>
          </cell>
          <cell r="G3645" t="str">
            <v>LIMA</v>
          </cell>
        </row>
        <row r="3646">
          <cell r="A3646">
            <v>3649</v>
          </cell>
          <cell r="B3646" t="str">
            <v>john</v>
          </cell>
          <cell r="C3646" t="str">
            <v>MABUZA</v>
          </cell>
          <cell r="D3646" t="str">
            <v>B</v>
          </cell>
          <cell r="E3646" t="str">
            <v>M</v>
          </cell>
          <cell r="F3646" t="str">
            <v>B14/4</v>
          </cell>
          <cell r="G3646" t="str">
            <v>LIMA</v>
          </cell>
        </row>
        <row r="3647">
          <cell r="A3647">
            <v>3650</v>
          </cell>
          <cell r="B3647" t="str">
            <v>kgabo</v>
          </cell>
          <cell r="C3647" t="str">
            <v>MAHANYELE</v>
          </cell>
          <cell r="D3647" t="str">
            <v>B</v>
          </cell>
          <cell r="E3647" t="str">
            <v>M</v>
          </cell>
          <cell r="F3647" t="str">
            <v>B14/4</v>
          </cell>
          <cell r="G3647" t="str">
            <v>LIMA</v>
          </cell>
        </row>
        <row r="3648">
          <cell r="A3648">
            <v>3651</v>
          </cell>
          <cell r="B3648" t="str">
            <v>lucas</v>
          </cell>
          <cell r="C3648" t="str">
            <v>MAKGATA</v>
          </cell>
          <cell r="D3648" t="str">
            <v>B</v>
          </cell>
          <cell r="E3648" t="str">
            <v>M</v>
          </cell>
          <cell r="F3648" t="str">
            <v>B14/4</v>
          </cell>
          <cell r="G3648" t="str">
            <v>LIMA</v>
          </cell>
        </row>
        <row r="3649">
          <cell r="A3649">
            <v>3652</v>
          </cell>
          <cell r="B3649" t="str">
            <v>koena</v>
          </cell>
          <cell r="C3649" t="str">
            <v>MAKGOBOKWANE</v>
          </cell>
          <cell r="D3649" t="str">
            <v>B</v>
          </cell>
          <cell r="E3649" t="str">
            <v>M</v>
          </cell>
          <cell r="F3649" t="str">
            <v>B14/4</v>
          </cell>
          <cell r="G3649" t="str">
            <v>LIMA</v>
          </cell>
        </row>
        <row r="3650">
          <cell r="A3650">
            <v>3653</v>
          </cell>
          <cell r="B3650" t="str">
            <v>mahlatse</v>
          </cell>
          <cell r="C3650" t="str">
            <v>MASHAPHU</v>
          </cell>
          <cell r="D3650" t="str">
            <v>B</v>
          </cell>
          <cell r="E3650" t="str">
            <v>M</v>
          </cell>
          <cell r="F3650" t="str">
            <v>B14/4</v>
          </cell>
          <cell r="G3650" t="str">
            <v>LIMA</v>
          </cell>
        </row>
        <row r="3651">
          <cell r="A3651">
            <v>3654</v>
          </cell>
          <cell r="B3651" t="str">
            <v>gift refentse</v>
          </cell>
          <cell r="C3651" t="str">
            <v>MASHIGO</v>
          </cell>
          <cell r="D3651" t="str">
            <v>B</v>
          </cell>
          <cell r="E3651" t="str">
            <v>M</v>
          </cell>
          <cell r="F3651" t="str">
            <v>B14/4</v>
          </cell>
          <cell r="G3651" t="str">
            <v>LIMA</v>
          </cell>
        </row>
        <row r="3652">
          <cell r="A3652">
            <v>3655</v>
          </cell>
          <cell r="B3652" t="str">
            <v>phetho</v>
          </cell>
          <cell r="C3652" t="str">
            <v>MOLOKOMME</v>
          </cell>
          <cell r="D3652" t="str">
            <v>B</v>
          </cell>
          <cell r="E3652" t="str">
            <v>M</v>
          </cell>
          <cell r="F3652" t="str">
            <v>B14/4</v>
          </cell>
          <cell r="G3652" t="str">
            <v>LIMA</v>
          </cell>
        </row>
        <row r="3653">
          <cell r="A3653">
            <v>3656</v>
          </cell>
          <cell r="B3653" t="str">
            <v>thato</v>
          </cell>
          <cell r="C3653" t="str">
            <v>MONAMELA</v>
          </cell>
          <cell r="D3653" t="str">
            <v>B</v>
          </cell>
          <cell r="E3653" t="str">
            <v>M</v>
          </cell>
          <cell r="F3653" t="str">
            <v>B14/4</v>
          </cell>
          <cell r="G3653" t="str">
            <v>LIMA</v>
          </cell>
        </row>
        <row r="3654">
          <cell r="A3654">
            <v>3657</v>
          </cell>
          <cell r="B3654" t="str">
            <v>thakgalo</v>
          </cell>
          <cell r="C3654" t="str">
            <v>MOSEHLA</v>
          </cell>
          <cell r="D3654" t="str">
            <v>B</v>
          </cell>
          <cell r="E3654" t="str">
            <v>M</v>
          </cell>
          <cell r="F3654" t="str">
            <v>B14/4</v>
          </cell>
          <cell r="G3654" t="str">
            <v>LIMA</v>
          </cell>
        </row>
        <row r="3655">
          <cell r="A3655">
            <v>3658</v>
          </cell>
          <cell r="B3655" t="str">
            <v>matome</v>
          </cell>
          <cell r="C3655" t="str">
            <v>NKOANA</v>
          </cell>
          <cell r="D3655" t="str">
            <v>B</v>
          </cell>
          <cell r="E3655" t="str">
            <v>M</v>
          </cell>
          <cell r="F3655" t="str">
            <v>B14/4</v>
          </cell>
          <cell r="G3655" t="str">
            <v>LIMA</v>
          </cell>
        </row>
        <row r="3656">
          <cell r="A3656">
            <v>3659</v>
          </cell>
          <cell r="B3656" t="str">
            <v>percy</v>
          </cell>
          <cell r="C3656" t="str">
            <v>PHAHLAMOHLAKA</v>
          </cell>
          <cell r="D3656" t="str">
            <v>B</v>
          </cell>
          <cell r="E3656" t="str">
            <v>M</v>
          </cell>
          <cell r="F3656" t="str">
            <v>B14/4</v>
          </cell>
          <cell r="G3656" t="str">
            <v>LIMA</v>
          </cell>
        </row>
        <row r="3657">
          <cell r="A3657">
            <v>3660</v>
          </cell>
          <cell r="B3657" t="str">
            <v>john</v>
          </cell>
          <cell r="C3657" t="str">
            <v>RAKOENA</v>
          </cell>
          <cell r="D3657" t="str">
            <v>B</v>
          </cell>
          <cell r="E3657" t="str">
            <v>M</v>
          </cell>
          <cell r="F3657" t="str">
            <v>B14/4</v>
          </cell>
          <cell r="G3657" t="str">
            <v>LIMA</v>
          </cell>
        </row>
        <row r="3658">
          <cell r="A3658">
            <v>3661</v>
          </cell>
          <cell r="B3658" t="str">
            <v>kgaugelo</v>
          </cell>
          <cell r="C3658" t="str">
            <v>RITHURI</v>
          </cell>
          <cell r="D3658" t="str">
            <v>B</v>
          </cell>
          <cell r="E3658" t="str">
            <v>M</v>
          </cell>
          <cell r="F3658" t="str">
            <v>B14/4</v>
          </cell>
          <cell r="G3658" t="str">
            <v>LIMA</v>
          </cell>
        </row>
        <row r="3659">
          <cell r="A3659">
            <v>3662</v>
          </cell>
          <cell r="B3659" t="str">
            <v>dion</v>
          </cell>
          <cell r="C3659" t="str">
            <v>SEBELA</v>
          </cell>
          <cell r="D3659" t="str">
            <v>B</v>
          </cell>
          <cell r="E3659" t="str">
            <v>M</v>
          </cell>
          <cell r="F3659" t="str">
            <v>B14/4</v>
          </cell>
          <cell r="G3659" t="str">
            <v>LIMA</v>
          </cell>
        </row>
        <row r="3660">
          <cell r="A3660">
            <v>3663</v>
          </cell>
          <cell r="B3660" t="str">
            <v>tshidiso</v>
          </cell>
          <cell r="C3660" t="str">
            <v>SEBOTO</v>
          </cell>
          <cell r="D3660" t="str">
            <v>B</v>
          </cell>
          <cell r="E3660" t="str">
            <v>M</v>
          </cell>
          <cell r="F3660" t="str">
            <v>B14/4</v>
          </cell>
          <cell r="G3660" t="str">
            <v>LIMA</v>
          </cell>
        </row>
        <row r="3661">
          <cell r="A3661">
            <v>3664</v>
          </cell>
          <cell r="B3661" t="str">
            <v>given</v>
          </cell>
          <cell r="C3661" t="str">
            <v>TSITHUSI</v>
          </cell>
          <cell r="D3661" t="str">
            <v>B</v>
          </cell>
          <cell r="E3661" t="str">
            <v>M</v>
          </cell>
          <cell r="F3661" t="str">
            <v>B14/4</v>
          </cell>
          <cell r="G3661" t="str">
            <v>LIMA</v>
          </cell>
        </row>
        <row r="3662">
          <cell r="A3662">
            <v>3665</v>
          </cell>
          <cell r="B3662" t="str">
            <v>sanele</v>
          </cell>
          <cell r="C3662" t="str">
            <v>XULU</v>
          </cell>
          <cell r="D3662" t="str">
            <v>B</v>
          </cell>
          <cell r="E3662" t="str">
            <v>M</v>
          </cell>
          <cell r="F3662" t="str">
            <v>B14/4</v>
          </cell>
          <cell r="G3662" t="str">
            <v>LIMA</v>
          </cell>
        </row>
        <row r="3663">
          <cell r="A3663">
            <v>3666</v>
          </cell>
          <cell r="B3663" t="str">
            <v>kyle</v>
          </cell>
          <cell r="C3663" t="str">
            <v>BREDENKAMP</v>
          </cell>
          <cell r="D3663" t="str">
            <v>W</v>
          </cell>
          <cell r="E3663" t="str">
            <v>M</v>
          </cell>
          <cell r="F3663" t="str">
            <v>B15/4</v>
          </cell>
          <cell r="G3663" t="str">
            <v>LIMA</v>
          </cell>
        </row>
        <row r="3664">
          <cell r="A3664">
            <v>3667</v>
          </cell>
          <cell r="B3664" t="str">
            <v>william</v>
          </cell>
          <cell r="C3664" t="str">
            <v>DIALE</v>
          </cell>
          <cell r="D3664" t="str">
            <v>B</v>
          </cell>
          <cell r="E3664" t="str">
            <v>M</v>
          </cell>
          <cell r="F3664" t="str">
            <v>B15/4</v>
          </cell>
          <cell r="G3664" t="str">
            <v>LIMA</v>
          </cell>
        </row>
        <row r="3665">
          <cell r="A3665">
            <v>3668</v>
          </cell>
          <cell r="B3665" t="str">
            <v>mandlenkosi</v>
          </cell>
          <cell r="C3665" t="str">
            <v>KAPOKO</v>
          </cell>
          <cell r="D3665" t="str">
            <v>B</v>
          </cell>
          <cell r="E3665" t="str">
            <v>M</v>
          </cell>
          <cell r="F3665" t="str">
            <v>B15/4</v>
          </cell>
          <cell r="G3665" t="str">
            <v>LIMA</v>
          </cell>
        </row>
        <row r="3666">
          <cell r="A3666">
            <v>3669</v>
          </cell>
          <cell r="B3666" t="str">
            <v>nicky</v>
          </cell>
          <cell r="C3666" t="str">
            <v>LEPHALALA</v>
          </cell>
          <cell r="D3666" t="str">
            <v>B</v>
          </cell>
          <cell r="E3666" t="str">
            <v>M</v>
          </cell>
          <cell r="F3666" t="str">
            <v>B15/4</v>
          </cell>
          <cell r="G3666" t="str">
            <v>LIMA</v>
          </cell>
        </row>
        <row r="3667">
          <cell r="A3667">
            <v>3670</v>
          </cell>
          <cell r="B3667" t="str">
            <v>edward</v>
          </cell>
          <cell r="C3667" t="str">
            <v>MABOTJA</v>
          </cell>
          <cell r="D3667" t="str">
            <v>B</v>
          </cell>
          <cell r="E3667" t="str">
            <v>M</v>
          </cell>
          <cell r="F3667" t="str">
            <v>B15/4</v>
          </cell>
          <cell r="G3667" t="str">
            <v>LIMA</v>
          </cell>
        </row>
        <row r="3668">
          <cell r="A3668">
            <v>3671</v>
          </cell>
          <cell r="B3668" t="str">
            <v>tumi</v>
          </cell>
          <cell r="C3668" t="str">
            <v>MADISHA</v>
          </cell>
          <cell r="D3668" t="str">
            <v>B</v>
          </cell>
          <cell r="E3668" t="str">
            <v>M</v>
          </cell>
          <cell r="F3668" t="str">
            <v>B15/4</v>
          </cell>
          <cell r="G3668" t="str">
            <v>LIMA</v>
          </cell>
        </row>
        <row r="3669">
          <cell r="A3669">
            <v>3672</v>
          </cell>
          <cell r="B3669" t="str">
            <v>morgan</v>
          </cell>
          <cell r="C3669" t="str">
            <v>MAEYANE</v>
          </cell>
          <cell r="D3669" t="str">
            <v>B</v>
          </cell>
          <cell r="E3669" t="str">
            <v>M</v>
          </cell>
          <cell r="F3669" t="str">
            <v>B15/4</v>
          </cell>
          <cell r="G3669" t="str">
            <v>LIMA</v>
          </cell>
        </row>
        <row r="3670">
          <cell r="A3670">
            <v>3673</v>
          </cell>
          <cell r="B3670" t="str">
            <v>tiisetso</v>
          </cell>
          <cell r="C3670" t="str">
            <v>MAPHUTHA</v>
          </cell>
          <cell r="D3670" t="str">
            <v>B</v>
          </cell>
          <cell r="E3670" t="str">
            <v>M</v>
          </cell>
          <cell r="F3670" t="str">
            <v>B15/4</v>
          </cell>
          <cell r="G3670" t="str">
            <v>LIMA</v>
          </cell>
        </row>
        <row r="3671">
          <cell r="A3671">
            <v>3674</v>
          </cell>
          <cell r="B3671" t="str">
            <v>tlou</v>
          </cell>
          <cell r="C3671" t="str">
            <v>MAPOMA</v>
          </cell>
          <cell r="D3671" t="str">
            <v>B</v>
          </cell>
          <cell r="E3671" t="str">
            <v>M</v>
          </cell>
          <cell r="F3671" t="str">
            <v>B15/4</v>
          </cell>
          <cell r="G3671" t="str">
            <v>LIMA</v>
          </cell>
        </row>
        <row r="3672">
          <cell r="A3672">
            <v>3675</v>
          </cell>
          <cell r="B3672" t="str">
            <v>mpho</v>
          </cell>
          <cell r="C3672" t="str">
            <v>MAPUMA</v>
          </cell>
          <cell r="D3672" t="str">
            <v>B</v>
          </cell>
          <cell r="E3672" t="str">
            <v>M</v>
          </cell>
          <cell r="F3672" t="str">
            <v>B15/4</v>
          </cell>
          <cell r="G3672" t="str">
            <v>LIMA</v>
          </cell>
        </row>
        <row r="3673">
          <cell r="A3673">
            <v>3676</v>
          </cell>
          <cell r="B3673" t="str">
            <v>katlego</v>
          </cell>
          <cell r="C3673" t="str">
            <v>MATHABATHA</v>
          </cell>
          <cell r="D3673" t="str">
            <v>B</v>
          </cell>
          <cell r="E3673" t="str">
            <v>M</v>
          </cell>
          <cell r="F3673" t="str">
            <v>B15/4</v>
          </cell>
          <cell r="G3673" t="str">
            <v>LIMA</v>
          </cell>
        </row>
        <row r="3674">
          <cell r="A3674">
            <v>3677</v>
          </cell>
          <cell r="B3674" t="str">
            <v>tlotliso</v>
          </cell>
          <cell r="C3674" t="str">
            <v>MOHLALA</v>
          </cell>
          <cell r="D3674" t="str">
            <v>B</v>
          </cell>
          <cell r="E3674" t="str">
            <v>M</v>
          </cell>
          <cell r="F3674" t="str">
            <v>B15/4</v>
          </cell>
          <cell r="G3674" t="str">
            <v>LIMA</v>
          </cell>
        </row>
        <row r="3675">
          <cell r="A3675">
            <v>3678</v>
          </cell>
          <cell r="B3675" t="str">
            <v>boitumelo</v>
          </cell>
          <cell r="C3675" t="str">
            <v>MTHELEBOFU</v>
          </cell>
          <cell r="D3675" t="str">
            <v>B</v>
          </cell>
          <cell r="E3675" t="str">
            <v>M</v>
          </cell>
          <cell r="F3675" t="str">
            <v>B15/4</v>
          </cell>
          <cell r="G3675" t="str">
            <v>LIMA</v>
          </cell>
        </row>
        <row r="3676">
          <cell r="A3676">
            <v>3679</v>
          </cell>
          <cell r="B3676" t="str">
            <v>ramon</v>
          </cell>
          <cell r="C3676" t="str">
            <v>TAMAYO</v>
          </cell>
          <cell r="D3676" t="str">
            <v>B</v>
          </cell>
          <cell r="E3676" t="str">
            <v>M</v>
          </cell>
          <cell r="F3676" t="str">
            <v>B15/4</v>
          </cell>
          <cell r="G3676" t="str">
            <v>LIMA</v>
          </cell>
        </row>
        <row r="3677">
          <cell r="A3677">
            <v>3680</v>
          </cell>
          <cell r="B3677" t="str">
            <v>janco</v>
          </cell>
          <cell r="C3677" t="str">
            <v>VAN DER WALT</v>
          </cell>
          <cell r="D3677" t="str">
            <v>W</v>
          </cell>
          <cell r="E3677" t="str">
            <v>M</v>
          </cell>
          <cell r="F3677" t="str">
            <v>B15/4</v>
          </cell>
          <cell r="G3677" t="str">
            <v>LIMA</v>
          </cell>
        </row>
        <row r="3678">
          <cell r="A3678">
            <v>3681</v>
          </cell>
          <cell r="B3678" t="str">
            <v>joggie</v>
          </cell>
          <cell r="C3678" t="str">
            <v>GEDULD</v>
          </cell>
          <cell r="D3678" t="str">
            <v>C</v>
          </cell>
          <cell r="E3678" t="str">
            <v>M</v>
          </cell>
          <cell r="F3678" t="str">
            <v>B16/6</v>
          </cell>
          <cell r="G3678" t="str">
            <v>LIMA</v>
          </cell>
        </row>
        <row r="3679">
          <cell r="A3679">
            <v>3682</v>
          </cell>
          <cell r="B3679" t="str">
            <v>solomon</v>
          </cell>
          <cell r="C3679" t="str">
            <v>LEDWABA</v>
          </cell>
          <cell r="D3679" t="str">
            <v>B</v>
          </cell>
          <cell r="E3679" t="str">
            <v>M</v>
          </cell>
          <cell r="F3679" t="str">
            <v>B16/6</v>
          </cell>
          <cell r="G3679" t="str">
            <v>LIMA</v>
          </cell>
        </row>
        <row r="3680">
          <cell r="A3680">
            <v>3683</v>
          </cell>
          <cell r="B3680" t="str">
            <v>mashilo frans</v>
          </cell>
          <cell r="C3680" t="str">
            <v>MAHWELERE</v>
          </cell>
          <cell r="D3680" t="str">
            <v>B</v>
          </cell>
          <cell r="E3680" t="str">
            <v>M</v>
          </cell>
          <cell r="F3680" t="str">
            <v>B16/6</v>
          </cell>
          <cell r="G3680" t="str">
            <v>LIMA</v>
          </cell>
        </row>
        <row r="3681">
          <cell r="A3681">
            <v>3684</v>
          </cell>
          <cell r="B3681" t="str">
            <v>kholofelo</v>
          </cell>
          <cell r="C3681" t="str">
            <v>MASHIFANE</v>
          </cell>
          <cell r="D3681" t="str">
            <v>B</v>
          </cell>
          <cell r="E3681" t="str">
            <v>M</v>
          </cell>
          <cell r="F3681" t="str">
            <v>B16/6</v>
          </cell>
          <cell r="G3681" t="str">
            <v>LIMA</v>
          </cell>
        </row>
        <row r="3682">
          <cell r="A3682">
            <v>3685</v>
          </cell>
          <cell r="B3682" t="str">
            <v>tshitangoni</v>
          </cell>
          <cell r="C3682" t="str">
            <v>MOHLALA</v>
          </cell>
          <cell r="D3682" t="str">
            <v>B</v>
          </cell>
          <cell r="E3682" t="str">
            <v>M</v>
          </cell>
          <cell r="F3682" t="str">
            <v>B16/6</v>
          </cell>
          <cell r="G3682" t="str">
            <v>LIMA</v>
          </cell>
        </row>
        <row r="3683">
          <cell r="A3683">
            <v>3686</v>
          </cell>
          <cell r="B3683" t="str">
            <v>letlotlo</v>
          </cell>
          <cell r="C3683" t="str">
            <v>MOHUBEDU</v>
          </cell>
          <cell r="D3683" t="str">
            <v>B</v>
          </cell>
          <cell r="E3683" t="str">
            <v>M</v>
          </cell>
          <cell r="F3683" t="str">
            <v>B16/6</v>
          </cell>
          <cell r="G3683" t="str">
            <v>LIMA</v>
          </cell>
        </row>
        <row r="3684">
          <cell r="A3684">
            <v>3687</v>
          </cell>
          <cell r="B3684" t="str">
            <v>thapelo</v>
          </cell>
          <cell r="C3684" t="str">
            <v>MPHELA</v>
          </cell>
          <cell r="D3684" t="str">
            <v>B</v>
          </cell>
          <cell r="E3684" t="str">
            <v>M</v>
          </cell>
          <cell r="F3684" t="str">
            <v>B16/6</v>
          </cell>
          <cell r="G3684" t="str">
            <v>LIMA</v>
          </cell>
        </row>
        <row r="3685">
          <cell r="A3685">
            <v>3688</v>
          </cell>
          <cell r="B3685" t="str">
            <v>kgothatso</v>
          </cell>
          <cell r="C3685" t="str">
            <v>RAKOENA</v>
          </cell>
          <cell r="D3685" t="str">
            <v>B</v>
          </cell>
          <cell r="E3685" t="str">
            <v>M</v>
          </cell>
          <cell r="F3685" t="str">
            <v>B16/6</v>
          </cell>
          <cell r="G3685" t="str">
            <v>LIMA</v>
          </cell>
        </row>
        <row r="3686">
          <cell r="A3686">
            <v>3689</v>
          </cell>
          <cell r="B3686" t="str">
            <v>daniel</v>
          </cell>
          <cell r="C3686" t="str">
            <v>SMIT</v>
          </cell>
          <cell r="D3686" t="str">
            <v>W</v>
          </cell>
          <cell r="E3686" t="str">
            <v>M</v>
          </cell>
          <cell r="F3686" t="str">
            <v>B16/6</v>
          </cell>
          <cell r="G3686" t="str">
            <v>LIMA</v>
          </cell>
        </row>
        <row r="3687">
          <cell r="A3687">
            <v>3690</v>
          </cell>
          <cell r="B3687" t="str">
            <v>lesibana ntsopana</v>
          </cell>
          <cell r="C3687" t="str">
            <v>CHOKOE</v>
          </cell>
          <cell r="D3687" t="str">
            <v>B</v>
          </cell>
          <cell r="E3687" t="str">
            <v>M</v>
          </cell>
          <cell r="F3687" t="str">
            <v>B17/6</v>
          </cell>
          <cell r="G3687" t="str">
            <v>LIMA</v>
          </cell>
        </row>
        <row r="3688">
          <cell r="A3688">
            <v>3691</v>
          </cell>
          <cell r="B3688" t="str">
            <v>tjaart</v>
          </cell>
          <cell r="C3688" t="str">
            <v>DU PLESSIS</v>
          </cell>
          <cell r="D3688" t="str">
            <v>W</v>
          </cell>
          <cell r="E3688" t="str">
            <v>M</v>
          </cell>
          <cell r="F3688" t="str">
            <v>B17/6</v>
          </cell>
          <cell r="G3688" t="str">
            <v>LIMA</v>
          </cell>
        </row>
        <row r="3689">
          <cell r="A3689">
            <v>3692</v>
          </cell>
          <cell r="B3689" t="str">
            <v>lehlogonolo</v>
          </cell>
          <cell r="C3689" t="str">
            <v>MAKHURA</v>
          </cell>
          <cell r="D3689" t="str">
            <v>B</v>
          </cell>
          <cell r="E3689" t="str">
            <v>M</v>
          </cell>
          <cell r="F3689" t="str">
            <v>B17/6</v>
          </cell>
          <cell r="G3689" t="str">
            <v>LIMA</v>
          </cell>
        </row>
        <row r="3690">
          <cell r="A3690">
            <v>3693</v>
          </cell>
          <cell r="B3690" t="str">
            <v>johannes</v>
          </cell>
          <cell r="C3690" t="str">
            <v>MANGANYA</v>
          </cell>
          <cell r="D3690" t="str">
            <v>B</v>
          </cell>
          <cell r="E3690" t="str">
            <v>M</v>
          </cell>
          <cell r="F3690" t="str">
            <v>B17/6</v>
          </cell>
          <cell r="G3690" t="str">
            <v>LIMA</v>
          </cell>
        </row>
        <row r="3691">
          <cell r="A3691">
            <v>3694</v>
          </cell>
          <cell r="B3691" t="str">
            <v>thomas</v>
          </cell>
          <cell r="C3691" t="str">
            <v>MASENYA</v>
          </cell>
          <cell r="D3691" t="str">
            <v>B</v>
          </cell>
          <cell r="E3691" t="str">
            <v>M</v>
          </cell>
          <cell r="F3691" t="str">
            <v>B17/6</v>
          </cell>
          <cell r="G3691" t="str">
            <v>LIMA</v>
          </cell>
        </row>
        <row r="3692">
          <cell r="A3692">
            <v>3695</v>
          </cell>
          <cell r="B3692" t="str">
            <v>fufi</v>
          </cell>
          <cell r="C3692" t="str">
            <v>MOLOKOMME</v>
          </cell>
          <cell r="D3692" t="str">
            <v>B</v>
          </cell>
          <cell r="E3692" t="str">
            <v>M</v>
          </cell>
          <cell r="F3692" t="str">
            <v>B17/6</v>
          </cell>
          <cell r="G3692" t="str">
            <v>LIMA</v>
          </cell>
        </row>
        <row r="3693">
          <cell r="A3693">
            <v>3696</v>
          </cell>
          <cell r="B3693" t="str">
            <v>bongani</v>
          </cell>
          <cell r="C3693" t="str">
            <v>NGOBENI</v>
          </cell>
          <cell r="D3693" t="str">
            <v>B</v>
          </cell>
          <cell r="E3693" t="str">
            <v>M</v>
          </cell>
          <cell r="F3693" t="str">
            <v>B17/6</v>
          </cell>
          <cell r="G3693" t="str">
            <v>LIMA</v>
          </cell>
        </row>
        <row r="3694">
          <cell r="A3694">
            <v>3697</v>
          </cell>
          <cell r="B3694" t="str">
            <v>dicks</v>
          </cell>
          <cell r="C3694" t="str">
            <v>SATHEKGE</v>
          </cell>
          <cell r="D3694" t="str">
            <v>B</v>
          </cell>
          <cell r="E3694" t="str">
            <v>M</v>
          </cell>
          <cell r="F3694" t="str">
            <v>B17/6</v>
          </cell>
          <cell r="G3694" t="str">
            <v>LIMA</v>
          </cell>
        </row>
        <row r="3695">
          <cell r="A3695">
            <v>3698</v>
          </cell>
          <cell r="B3695" t="str">
            <v>titus</v>
          </cell>
          <cell r="C3695" t="str">
            <v>TEMA</v>
          </cell>
          <cell r="D3695" t="str">
            <v>B</v>
          </cell>
          <cell r="E3695" t="str">
            <v>M</v>
          </cell>
          <cell r="F3695" t="str">
            <v>B17/6</v>
          </cell>
          <cell r="G3695" t="str">
            <v>LIMA</v>
          </cell>
        </row>
        <row r="3696">
          <cell r="A3696">
            <v>3699</v>
          </cell>
          <cell r="B3696" t="str">
            <v>kgadima</v>
          </cell>
          <cell r="C3696" t="str">
            <v>THAMAGA</v>
          </cell>
          <cell r="D3696" t="str">
            <v>B</v>
          </cell>
          <cell r="E3696" t="str">
            <v>M</v>
          </cell>
          <cell r="F3696" t="str">
            <v>B17/6</v>
          </cell>
          <cell r="G3696" t="str">
            <v>LIMA</v>
          </cell>
        </row>
        <row r="3697">
          <cell r="A3697">
            <v>3700</v>
          </cell>
          <cell r="B3697" t="str">
            <v>eugene</v>
          </cell>
          <cell r="C3697" t="str">
            <v>BARNARD</v>
          </cell>
          <cell r="D3697" t="str">
            <v>W</v>
          </cell>
          <cell r="E3697" t="str">
            <v>M</v>
          </cell>
          <cell r="F3697" t="str">
            <v>B8/1</v>
          </cell>
          <cell r="G3697" t="str">
            <v>LIMA</v>
          </cell>
        </row>
        <row r="3698">
          <cell r="A3698">
            <v>3701</v>
          </cell>
          <cell r="B3698" t="str">
            <v>nikla</v>
          </cell>
          <cell r="C3698" t="str">
            <v>JANSE VAN VUUREN</v>
          </cell>
          <cell r="D3698" t="str">
            <v>W</v>
          </cell>
          <cell r="E3698" t="str">
            <v>M</v>
          </cell>
          <cell r="F3698" t="str">
            <v>B8/1</v>
          </cell>
          <cell r="G3698" t="str">
            <v>LIMA</v>
          </cell>
        </row>
        <row r="3699">
          <cell r="A3699">
            <v>3702</v>
          </cell>
          <cell r="B3699" t="str">
            <v>itumeleng</v>
          </cell>
          <cell r="C3699" t="str">
            <v>KOMANE</v>
          </cell>
          <cell r="D3699" t="str">
            <v>B</v>
          </cell>
          <cell r="E3699" t="str">
            <v>M</v>
          </cell>
          <cell r="F3699" t="str">
            <v>B8/1</v>
          </cell>
          <cell r="G3699" t="str">
            <v>LIMA</v>
          </cell>
        </row>
        <row r="3700">
          <cell r="A3700">
            <v>3703</v>
          </cell>
          <cell r="B3700" t="str">
            <v>kgotso</v>
          </cell>
          <cell r="C3700" t="str">
            <v>MACHAI</v>
          </cell>
          <cell r="D3700" t="str">
            <v>B</v>
          </cell>
          <cell r="E3700" t="str">
            <v>M</v>
          </cell>
          <cell r="F3700" t="str">
            <v>B8/1</v>
          </cell>
          <cell r="G3700" t="str">
            <v>LIMA</v>
          </cell>
        </row>
        <row r="3701">
          <cell r="A3701">
            <v>3704</v>
          </cell>
          <cell r="B3701" t="str">
            <v>lefa</v>
          </cell>
          <cell r="C3701" t="str">
            <v>MACHAI</v>
          </cell>
          <cell r="D3701" t="str">
            <v>B</v>
          </cell>
          <cell r="E3701" t="str">
            <v>M</v>
          </cell>
          <cell r="F3701" t="str">
            <v>B8/1</v>
          </cell>
          <cell r="G3701" t="str">
            <v>LIMA</v>
          </cell>
        </row>
        <row r="3702">
          <cell r="A3702">
            <v>3705</v>
          </cell>
          <cell r="B3702" t="str">
            <v>kgethego</v>
          </cell>
          <cell r="C3702" t="str">
            <v>MAPADIMENG</v>
          </cell>
          <cell r="D3702" t="str">
            <v>B</v>
          </cell>
          <cell r="E3702" t="str">
            <v>M</v>
          </cell>
          <cell r="F3702" t="str">
            <v>B8/1</v>
          </cell>
          <cell r="G3702" t="str">
            <v>LIMA</v>
          </cell>
        </row>
        <row r="3703">
          <cell r="A3703">
            <v>3706</v>
          </cell>
          <cell r="B3703" t="str">
            <v>sibusiso</v>
          </cell>
          <cell r="C3703" t="str">
            <v>MASIMULA</v>
          </cell>
          <cell r="D3703" t="str">
            <v>B</v>
          </cell>
          <cell r="E3703" t="str">
            <v>M</v>
          </cell>
          <cell r="F3703" t="str">
            <v>B8/1</v>
          </cell>
          <cell r="G3703" t="str">
            <v>LIMA</v>
          </cell>
        </row>
        <row r="3704">
          <cell r="A3704">
            <v>3707</v>
          </cell>
          <cell r="B3704" t="str">
            <v>tlhakodisho</v>
          </cell>
          <cell r="C3704" t="str">
            <v>MOHUBA</v>
          </cell>
          <cell r="D3704" t="str">
            <v>B</v>
          </cell>
          <cell r="E3704" t="str">
            <v>M</v>
          </cell>
          <cell r="F3704" t="str">
            <v>B8/1</v>
          </cell>
          <cell r="G3704" t="str">
            <v>LIMA</v>
          </cell>
        </row>
        <row r="3705">
          <cell r="A3705">
            <v>3708</v>
          </cell>
          <cell r="B3705" t="str">
            <v>mthokozisi</v>
          </cell>
          <cell r="C3705" t="str">
            <v>MTHIMUNYE</v>
          </cell>
          <cell r="D3705" t="str">
            <v>B</v>
          </cell>
          <cell r="E3705" t="str">
            <v>M</v>
          </cell>
          <cell r="F3705" t="str">
            <v>B8/1</v>
          </cell>
          <cell r="G3705" t="str">
            <v>LIMA</v>
          </cell>
        </row>
        <row r="3706">
          <cell r="A3706">
            <v>3709</v>
          </cell>
          <cell r="B3706" t="str">
            <v>phodiso</v>
          </cell>
          <cell r="C3706" t="str">
            <v xml:space="preserve">NKWANA </v>
          </cell>
          <cell r="D3706" t="str">
            <v>B</v>
          </cell>
          <cell r="E3706" t="str">
            <v>M</v>
          </cell>
          <cell r="F3706" t="str">
            <v>B8/1</v>
          </cell>
          <cell r="G3706" t="str">
            <v>LIMA</v>
          </cell>
        </row>
        <row r="3707">
          <cell r="A3707">
            <v>3710</v>
          </cell>
          <cell r="B3707" t="str">
            <v>morne</v>
          </cell>
          <cell r="C3707" t="str">
            <v>OBERHOLZER</v>
          </cell>
          <cell r="D3707" t="str">
            <v>W</v>
          </cell>
          <cell r="E3707" t="str">
            <v>M</v>
          </cell>
          <cell r="F3707" t="str">
            <v>B8/1</v>
          </cell>
          <cell r="G3707" t="str">
            <v>LIMA</v>
          </cell>
        </row>
        <row r="3708">
          <cell r="A3708">
            <v>3711</v>
          </cell>
          <cell r="B3708" t="str">
            <v>ashton</v>
          </cell>
          <cell r="C3708" t="str">
            <v>OCTOBER</v>
          </cell>
          <cell r="D3708" t="str">
            <v>C</v>
          </cell>
          <cell r="E3708" t="str">
            <v>M</v>
          </cell>
          <cell r="F3708" t="str">
            <v>B8/1</v>
          </cell>
          <cell r="G3708" t="str">
            <v>LIMA</v>
          </cell>
        </row>
        <row r="3709">
          <cell r="A3709">
            <v>3712</v>
          </cell>
          <cell r="B3709" t="str">
            <v>wian</v>
          </cell>
          <cell r="C3709" t="str">
            <v>SCHUTTE</v>
          </cell>
          <cell r="D3709" t="str">
            <v>W</v>
          </cell>
          <cell r="E3709" t="str">
            <v>M</v>
          </cell>
          <cell r="F3709" t="str">
            <v>B8/1</v>
          </cell>
          <cell r="G3709" t="str">
            <v>LIMA</v>
          </cell>
        </row>
        <row r="3710">
          <cell r="A3710">
            <v>3713</v>
          </cell>
          <cell r="B3710" t="str">
            <v>tiaan</v>
          </cell>
          <cell r="C3710" t="str">
            <v>SMITH</v>
          </cell>
          <cell r="D3710" t="str">
            <v>W</v>
          </cell>
          <cell r="E3710" t="str">
            <v>M</v>
          </cell>
          <cell r="F3710" t="str">
            <v>B8/1</v>
          </cell>
          <cell r="G3710" t="str">
            <v>LIMA</v>
          </cell>
        </row>
        <row r="3711">
          <cell r="A3711">
            <v>3714</v>
          </cell>
          <cell r="B3711" t="str">
            <v>andré</v>
          </cell>
          <cell r="C3711" t="str">
            <v>WILSON</v>
          </cell>
          <cell r="D3711" t="str">
            <v>W</v>
          </cell>
          <cell r="E3711" t="str">
            <v>M</v>
          </cell>
          <cell r="F3711" t="str">
            <v>B8/1</v>
          </cell>
          <cell r="G3711" t="str">
            <v>LIMA</v>
          </cell>
        </row>
        <row r="3712">
          <cell r="A3712">
            <v>3715</v>
          </cell>
          <cell r="B3712" t="str">
            <v>leta</v>
          </cell>
          <cell r="C3712" t="str">
            <v>CHOKWE</v>
          </cell>
          <cell r="D3712" t="str">
            <v>B</v>
          </cell>
          <cell r="E3712" t="str">
            <v>M</v>
          </cell>
          <cell r="F3712" t="str">
            <v>B9/2</v>
          </cell>
          <cell r="G3712" t="str">
            <v>LIMA</v>
          </cell>
        </row>
        <row r="3713">
          <cell r="A3713">
            <v>3716</v>
          </cell>
          <cell r="B3713" t="str">
            <v>paul</v>
          </cell>
          <cell r="C3713" t="str">
            <v>DU PLESSIS</v>
          </cell>
          <cell r="D3713" t="str">
            <v>W</v>
          </cell>
          <cell r="E3713" t="str">
            <v>M</v>
          </cell>
          <cell r="F3713" t="str">
            <v>B9/2</v>
          </cell>
          <cell r="G3713" t="str">
            <v>LIMA</v>
          </cell>
        </row>
        <row r="3714">
          <cell r="A3714">
            <v>3717</v>
          </cell>
          <cell r="B3714" t="str">
            <v>declan</v>
          </cell>
          <cell r="C3714" t="str">
            <v>LUCKHOFF</v>
          </cell>
          <cell r="D3714" t="str">
            <v>W</v>
          </cell>
          <cell r="E3714" t="str">
            <v>M</v>
          </cell>
          <cell r="F3714" t="str">
            <v>B9/2</v>
          </cell>
          <cell r="G3714" t="str">
            <v>LIMA</v>
          </cell>
        </row>
        <row r="3715">
          <cell r="A3715">
            <v>3718</v>
          </cell>
          <cell r="B3715" t="str">
            <v>letabo</v>
          </cell>
          <cell r="C3715" t="str">
            <v>MALEKA</v>
          </cell>
          <cell r="D3715" t="str">
            <v>B</v>
          </cell>
          <cell r="E3715" t="str">
            <v>M</v>
          </cell>
          <cell r="F3715" t="str">
            <v>B9/2</v>
          </cell>
          <cell r="G3715" t="str">
            <v>LIMA</v>
          </cell>
        </row>
        <row r="3716">
          <cell r="A3716">
            <v>3719</v>
          </cell>
          <cell r="B3716" t="str">
            <v>lerato</v>
          </cell>
          <cell r="C3716" t="str">
            <v>MATHABATHA</v>
          </cell>
          <cell r="D3716" t="str">
            <v>B</v>
          </cell>
          <cell r="E3716" t="str">
            <v>M</v>
          </cell>
          <cell r="F3716" t="str">
            <v>B9/2</v>
          </cell>
          <cell r="G3716" t="str">
            <v>LIMA</v>
          </cell>
        </row>
        <row r="3717">
          <cell r="A3717">
            <v>3720</v>
          </cell>
          <cell r="B3717" t="str">
            <v>katlego</v>
          </cell>
          <cell r="C3717" t="str">
            <v>MATLAWA</v>
          </cell>
          <cell r="D3717" t="str">
            <v>B</v>
          </cell>
          <cell r="E3717" t="str">
            <v>M</v>
          </cell>
          <cell r="F3717" t="str">
            <v>B9/2</v>
          </cell>
          <cell r="G3717" t="str">
            <v>LIMA</v>
          </cell>
        </row>
        <row r="3718">
          <cell r="A3718">
            <v>3721</v>
          </cell>
          <cell r="B3718" t="str">
            <v>chris</v>
          </cell>
          <cell r="C3718" t="str">
            <v>MEYER</v>
          </cell>
          <cell r="D3718" t="str">
            <v>W</v>
          </cell>
          <cell r="E3718" t="str">
            <v>M</v>
          </cell>
          <cell r="F3718" t="str">
            <v>B9/2</v>
          </cell>
          <cell r="G3718" t="str">
            <v>LIMA</v>
          </cell>
        </row>
        <row r="3719">
          <cell r="A3719">
            <v>3722</v>
          </cell>
          <cell r="B3719" t="str">
            <v>perseverance</v>
          </cell>
          <cell r="C3719" t="str">
            <v>MODILA</v>
          </cell>
          <cell r="D3719" t="str">
            <v>B</v>
          </cell>
          <cell r="E3719" t="str">
            <v>M</v>
          </cell>
          <cell r="F3719" t="str">
            <v>B9/2</v>
          </cell>
          <cell r="G3719" t="str">
            <v>LIMA</v>
          </cell>
        </row>
        <row r="3720">
          <cell r="A3720">
            <v>3723</v>
          </cell>
          <cell r="B3720" t="str">
            <v>thabang</v>
          </cell>
          <cell r="C3720" t="str">
            <v>MOKOMANE</v>
          </cell>
          <cell r="D3720" t="str">
            <v>B</v>
          </cell>
          <cell r="E3720" t="str">
            <v>M</v>
          </cell>
          <cell r="F3720" t="str">
            <v>B9/2</v>
          </cell>
          <cell r="G3720" t="str">
            <v>LIMA</v>
          </cell>
        </row>
        <row r="3721">
          <cell r="A3721">
            <v>3724</v>
          </cell>
          <cell r="B3721" t="str">
            <v>ruan</v>
          </cell>
          <cell r="C3721" t="str">
            <v>PIETERSE</v>
          </cell>
          <cell r="D3721" t="str">
            <v>W</v>
          </cell>
          <cell r="E3721" t="str">
            <v>M</v>
          </cell>
          <cell r="F3721" t="str">
            <v>B9/2</v>
          </cell>
          <cell r="G3721" t="str">
            <v>LIMA</v>
          </cell>
        </row>
        <row r="3722">
          <cell r="A3722">
            <v>3725</v>
          </cell>
          <cell r="B3722" t="str">
            <v>colin</v>
          </cell>
          <cell r="C3722" t="str">
            <v>ROBINSON</v>
          </cell>
          <cell r="D3722" t="str">
            <v>W</v>
          </cell>
          <cell r="E3722" t="str">
            <v>M</v>
          </cell>
          <cell r="F3722" t="str">
            <v>B9/2</v>
          </cell>
          <cell r="G3722" t="str">
            <v>LIMA</v>
          </cell>
        </row>
        <row r="3723">
          <cell r="A3723">
            <v>3726</v>
          </cell>
          <cell r="B3723" t="str">
            <v>wihann</v>
          </cell>
          <cell r="C3723" t="str">
            <v>SCHALEKAMP</v>
          </cell>
          <cell r="D3723" t="str">
            <v>W</v>
          </cell>
          <cell r="E3723" t="str">
            <v>M</v>
          </cell>
          <cell r="F3723" t="str">
            <v>B9/2</v>
          </cell>
          <cell r="G3723" t="str">
            <v>LIMA</v>
          </cell>
        </row>
        <row r="3724">
          <cell r="A3724">
            <v>3727</v>
          </cell>
          <cell r="B3724" t="str">
            <v>nuan</v>
          </cell>
          <cell r="C3724" t="str">
            <v>SNYMAN</v>
          </cell>
          <cell r="D3724" t="str">
            <v>W</v>
          </cell>
          <cell r="E3724" t="str">
            <v>M</v>
          </cell>
          <cell r="F3724" t="str">
            <v>B9/2</v>
          </cell>
          <cell r="G3724" t="str">
            <v>LIMA</v>
          </cell>
        </row>
        <row r="3725">
          <cell r="A3725">
            <v>3728</v>
          </cell>
          <cell r="B3725" t="str">
            <v>simon</v>
          </cell>
          <cell r="C3725" t="str">
            <v>YOUNG</v>
          </cell>
          <cell r="D3725" t="str">
            <v>W</v>
          </cell>
          <cell r="E3725" t="str">
            <v>M</v>
          </cell>
          <cell r="F3725" t="str">
            <v>B9/2</v>
          </cell>
          <cell r="G3725" t="str">
            <v>LIMA</v>
          </cell>
        </row>
        <row r="3726">
          <cell r="A3726">
            <v>3729</v>
          </cell>
          <cell r="B3726" t="str">
            <v>reyabetswe</v>
          </cell>
          <cell r="C3726" t="str">
            <v>KUBJANA</v>
          </cell>
          <cell r="D3726" t="str">
            <v>B</v>
          </cell>
          <cell r="E3726" t="str">
            <v>F</v>
          </cell>
          <cell r="F3726" t="str">
            <v>G10/2</v>
          </cell>
          <cell r="G3726" t="str">
            <v>LIMA</v>
          </cell>
        </row>
        <row r="3727">
          <cell r="A3727">
            <v>3730</v>
          </cell>
          <cell r="B3727" t="str">
            <v>reneilwe</v>
          </cell>
          <cell r="C3727" t="str">
            <v>LETSOALO</v>
          </cell>
          <cell r="D3727" t="str">
            <v>B</v>
          </cell>
          <cell r="E3727" t="str">
            <v>F</v>
          </cell>
          <cell r="F3727" t="str">
            <v>G10/2</v>
          </cell>
          <cell r="G3727" t="str">
            <v>LIMA</v>
          </cell>
        </row>
        <row r="3728">
          <cell r="A3728">
            <v>3731</v>
          </cell>
          <cell r="B3728" t="str">
            <v>thatego</v>
          </cell>
          <cell r="C3728" t="str">
            <v>MALULEKA</v>
          </cell>
          <cell r="D3728" t="str">
            <v>B</v>
          </cell>
          <cell r="E3728" t="str">
            <v>F</v>
          </cell>
          <cell r="F3728" t="str">
            <v>G10/2</v>
          </cell>
          <cell r="G3728" t="str">
            <v>LIMA</v>
          </cell>
        </row>
        <row r="3729">
          <cell r="A3729">
            <v>3732</v>
          </cell>
          <cell r="B3729" t="str">
            <v>taetso</v>
          </cell>
          <cell r="C3729" t="str">
            <v>MANAPE</v>
          </cell>
          <cell r="D3729" t="str">
            <v>B</v>
          </cell>
          <cell r="E3729" t="str">
            <v>F</v>
          </cell>
          <cell r="F3729" t="str">
            <v>G10/2</v>
          </cell>
          <cell r="G3729" t="str">
            <v>LIMA</v>
          </cell>
        </row>
        <row r="3730">
          <cell r="A3730">
            <v>3733</v>
          </cell>
          <cell r="B3730" t="str">
            <v>tokelo</v>
          </cell>
          <cell r="C3730" t="str">
            <v>MAPHUTHA</v>
          </cell>
          <cell r="D3730" t="str">
            <v>B</v>
          </cell>
          <cell r="E3730" t="str">
            <v>F</v>
          </cell>
          <cell r="F3730" t="str">
            <v>G10/2</v>
          </cell>
          <cell r="G3730" t="str">
            <v>LIMA</v>
          </cell>
        </row>
        <row r="3731">
          <cell r="A3731">
            <v>3734</v>
          </cell>
          <cell r="B3731" t="str">
            <v>anne</v>
          </cell>
          <cell r="C3731" t="str">
            <v>MARAIS</v>
          </cell>
          <cell r="D3731" t="str">
            <v>W</v>
          </cell>
          <cell r="E3731" t="str">
            <v>F</v>
          </cell>
          <cell r="F3731" t="str">
            <v>G10/2</v>
          </cell>
          <cell r="G3731" t="str">
            <v>LIMA</v>
          </cell>
        </row>
        <row r="3732">
          <cell r="A3732">
            <v>3735</v>
          </cell>
          <cell r="B3732" t="str">
            <v>lesego</v>
          </cell>
          <cell r="C3732" t="str">
            <v>MASEMOLA</v>
          </cell>
          <cell r="D3732" t="str">
            <v>B</v>
          </cell>
          <cell r="E3732" t="str">
            <v>F</v>
          </cell>
          <cell r="F3732" t="str">
            <v>G10/2</v>
          </cell>
          <cell r="G3732" t="str">
            <v>LIMA</v>
          </cell>
        </row>
        <row r="3733">
          <cell r="A3733">
            <v>3736</v>
          </cell>
          <cell r="B3733" t="str">
            <v>zanele</v>
          </cell>
          <cell r="C3733" t="str">
            <v>MASEMOLA</v>
          </cell>
          <cell r="D3733" t="str">
            <v>B</v>
          </cell>
          <cell r="E3733" t="str">
            <v>F</v>
          </cell>
          <cell r="F3733" t="str">
            <v>G10/2</v>
          </cell>
          <cell r="G3733" t="str">
            <v>LIMA</v>
          </cell>
        </row>
        <row r="3734">
          <cell r="A3734">
            <v>3737</v>
          </cell>
          <cell r="B3734" t="str">
            <v>julliet</v>
          </cell>
          <cell r="C3734" t="str">
            <v>MMADI</v>
          </cell>
          <cell r="D3734" t="str">
            <v>B</v>
          </cell>
          <cell r="E3734" t="str">
            <v>F</v>
          </cell>
          <cell r="F3734" t="str">
            <v>G10/2</v>
          </cell>
          <cell r="G3734" t="str">
            <v>LIMA</v>
          </cell>
        </row>
        <row r="3735">
          <cell r="A3735">
            <v>3738</v>
          </cell>
          <cell r="B3735" t="str">
            <v>kwena</v>
          </cell>
          <cell r="C3735" t="str">
            <v>MODISE</v>
          </cell>
          <cell r="D3735" t="str">
            <v>B</v>
          </cell>
          <cell r="E3735" t="str">
            <v>F</v>
          </cell>
          <cell r="F3735" t="str">
            <v>G10/2</v>
          </cell>
          <cell r="G3735" t="str">
            <v>LIMA</v>
          </cell>
        </row>
        <row r="3736">
          <cell r="A3736">
            <v>3739</v>
          </cell>
          <cell r="B3736" t="str">
            <v>vanesa</v>
          </cell>
          <cell r="C3736" t="str">
            <v>MOUKANGWE</v>
          </cell>
          <cell r="D3736" t="str">
            <v>B</v>
          </cell>
          <cell r="E3736" t="str">
            <v>F</v>
          </cell>
          <cell r="F3736" t="str">
            <v>G10/2</v>
          </cell>
          <cell r="G3736" t="str">
            <v>LIMA</v>
          </cell>
        </row>
        <row r="3737">
          <cell r="A3737">
            <v>3740</v>
          </cell>
          <cell r="B3737" t="str">
            <v>precious</v>
          </cell>
          <cell r="C3737" t="str">
            <v>PHAHLMOHLAKA</v>
          </cell>
          <cell r="D3737" t="str">
            <v>B</v>
          </cell>
          <cell r="E3737" t="str">
            <v>F</v>
          </cell>
          <cell r="F3737" t="str">
            <v>G10/2</v>
          </cell>
          <cell r="G3737" t="str">
            <v>LIMA</v>
          </cell>
        </row>
        <row r="3738">
          <cell r="A3738">
            <v>3741</v>
          </cell>
          <cell r="B3738" t="str">
            <v>kwetepe</v>
          </cell>
          <cell r="C3738" t="str">
            <v>PHETLA</v>
          </cell>
          <cell r="D3738" t="str">
            <v>B</v>
          </cell>
          <cell r="E3738" t="str">
            <v>F</v>
          </cell>
          <cell r="F3738" t="str">
            <v>G10/2</v>
          </cell>
          <cell r="G3738" t="str">
            <v>LIMA</v>
          </cell>
        </row>
        <row r="3739">
          <cell r="A3739">
            <v>3742</v>
          </cell>
          <cell r="B3739" t="str">
            <v>simone</v>
          </cell>
          <cell r="C3739" t="str">
            <v>SCHUTTE</v>
          </cell>
          <cell r="D3739" t="str">
            <v>W</v>
          </cell>
          <cell r="E3739" t="str">
            <v>F</v>
          </cell>
          <cell r="F3739" t="str">
            <v>G10/2</v>
          </cell>
          <cell r="G3739" t="str">
            <v>LIMA</v>
          </cell>
        </row>
        <row r="3740">
          <cell r="A3740">
            <v>3743</v>
          </cell>
          <cell r="B3740" t="str">
            <v>liane</v>
          </cell>
          <cell r="C3740" t="str">
            <v>SWARTS</v>
          </cell>
          <cell r="D3740" t="str">
            <v>W</v>
          </cell>
          <cell r="E3740" t="str">
            <v>F</v>
          </cell>
          <cell r="F3740" t="str">
            <v>G10/2</v>
          </cell>
          <cell r="G3740" t="str">
            <v>LIMA</v>
          </cell>
        </row>
        <row r="3741">
          <cell r="A3741">
            <v>3744</v>
          </cell>
          <cell r="B3741" t="str">
            <v>lebogang</v>
          </cell>
          <cell r="C3741" t="str">
            <v>THIPANE</v>
          </cell>
          <cell r="D3741" t="str">
            <v>B</v>
          </cell>
          <cell r="E3741" t="str">
            <v>F</v>
          </cell>
          <cell r="F3741" t="str">
            <v>G10/2</v>
          </cell>
          <cell r="G3741" t="str">
            <v>LIMA</v>
          </cell>
        </row>
        <row r="3742">
          <cell r="A3742">
            <v>3745</v>
          </cell>
          <cell r="B3742" t="str">
            <v>lebo</v>
          </cell>
          <cell r="C3742" t="str">
            <v>TIBANA</v>
          </cell>
          <cell r="D3742" t="str">
            <v>B</v>
          </cell>
          <cell r="E3742" t="str">
            <v>F</v>
          </cell>
          <cell r="F3742" t="str">
            <v>G10/2</v>
          </cell>
          <cell r="G3742" t="str">
            <v>LIMA</v>
          </cell>
        </row>
        <row r="3743">
          <cell r="A3743">
            <v>3746</v>
          </cell>
          <cell r="B3743" t="str">
            <v>reneilwe</v>
          </cell>
          <cell r="C3743" t="str">
            <v>DOLO</v>
          </cell>
          <cell r="D3743" t="str">
            <v>B</v>
          </cell>
          <cell r="E3743" t="str">
            <v>F</v>
          </cell>
          <cell r="F3743" t="str">
            <v>G11/3</v>
          </cell>
          <cell r="G3743" t="str">
            <v>LIMA</v>
          </cell>
        </row>
        <row r="3744">
          <cell r="A3744">
            <v>3747</v>
          </cell>
          <cell r="B3744" t="str">
            <v>elia</v>
          </cell>
          <cell r="C3744" t="str">
            <v>JONES</v>
          </cell>
          <cell r="D3744" t="str">
            <v>W</v>
          </cell>
          <cell r="E3744" t="str">
            <v>F</v>
          </cell>
          <cell r="F3744" t="str">
            <v>G11/3</v>
          </cell>
          <cell r="G3744" t="str">
            <v>LIMA</v>
          </cell>
        </row>
        <row r="3745">
          <cell r="A3745">
            <v>3748</v>
          </cell>
          <cell r="B3745" t="str">
            <v>mika</v>
          </cell>
          <cell r="C3745" t="str">
            <v>JONES</v>
          </cell>
          <cell r="D3745" t="str">
            <v>W</v>
          </cell>
          <cell r="E3745" t="str">
            <v>F</v>
          </cell>
          <cell r="F3745" t="str">
            <v>G11/3</v>
          </cell>
          <cell r="G3745" t="str">
            <v>LIMA</v>
          </cell>
        </row>
        <row r="3746">
          <cell r="A3746">
            <v>3749</v>
          </cell>
          <cell r="B3746" t="str">
            <v>keratile</v>
          </cell>
          <cell r="C3746" t="str">
            <v>KEKANA</v>
          </cell>
          <cell r="D3746" t="str">
            <v>B</v>
          </cell>
          <cell r="E3746" t="str">
            <v>F</v>
          </cell>
          <cell r="F3746" t="str">
            <v>G11/3</v>
          </cell>
          <cell r="G3746" t="str">
            <v>LIMA</v>
          </cell>
        </row>
        <row r="3747">
          <cell r="A3747">
            <v>3750</v>
          </cell>
          <cell r="B3747" t="str">
            <v>ngoanamorula</v>
          </cell>
          <cell r="C3747" t="str">
            <v>KEKANA</v>
          </cell>
          <cell r="D3747" t="str">
            <v>B</v>
          </cell>
          <cell r="E3747" t="str">
            <v>F</v>
          </cell>
          <cell r="F3747" t="str">
            <v>G11/3</v>
          </cell>
          <cell r="G3747" t="str">
            <v>LIMA</v>
          </cell>
        </row>
        <row r="3748">
          <cell r="A3748">
            <v>3751</v>
          </cell>
          <cell r="B3748" t="str">
            <v>karabo</v>
          </cell>
          <cell r="C3748" t="str">
            <v>MAKGATA</v>
          </cell>
          <cell r="D3748" t="str">
            <v>B</v>
          </cell>
          <cell r="E3748" t="str">
            <v>F</v>
          </cell>
          <cell r="F3748" t="str">
            <v>G11/3</v>
          </cell>
          <cell r="G3748" t="str">
            <v>LIMA</v>
          </cell>
        </row>
        <row r="3749">
          <cell r="A3749">
            <v>3752</v>
          </cell>
          <cell r="B3749" t="str">
            <v>anastasia</v>
          </cell>
          <cell r="C3749" t="str">
            <v>MARISHANE</v>
          </cell>
          <cell r="D3749" t="str">
            <v>B</v>
          </cell>
          <cell r="E3749" t="str">
            <v>F</v>
          </cell>
          <cell r="F3749" t="str">
            <v>G11/3</v>
          </cell>
          <cell r="G3749" t="str">
            <v>LIMA</v>
          </cell>
        </row>
        <row r="3750">
          <cell r="A3750">
            <v>3753</v>
          </cell>
          <cell r="B3750" t="str">
            <v>phuthego</v>
          </cell>
          <cell r="C3750" t="str">
            <v>MASEMOLA</v>
          </cell>
          <cell r="D3750" t="str">
            <v>B</v>
          </cell>
          <cell r="E3750" t="str">
            <v>F</v>
          </cell>
          <cell r="F3750" t="str">
            <v>G11/3</v>
          </cell>
          <cell r="G3750" t="str">
            <v>LIMA</v>
          </cell>
        </row>
        <row r="3751">
          <cell r="A3751">
            <v>3754</v>
          </cell>
          <cell r="B3751" t="str">
            <v>lerato</v>
          </cell>
          <cell r="C3751" t="str">
            <v>MASHILO</v>
          </cell>
          <cell r="D3751" t="str">
            <v>B</v>
          </cell>
          <cell r="E3751" t="str">
            <v>F</v>
          </cell>
          <cell r="F3751" t="str">
            <v>G11/3</v>
          </cell>
          <cell r="G3751" t="str">
            <v>LIMA</v>
          </cell>
        </row>
        <row r="3752">
          <cell r="A3752">
            <v>3755</v>
          </cell>
          <cell r="B3752" t="str">
            <v>nathacia</v>
          </cell>
          <cell r="C3752" t="str">
            <v>MMELA</v>
          </cell>
          <cell r="D3752" t="str">
            <v>B</v>
          </cell>
          <cell r="E3752" t="str">
            <v>F</v>
          </cell>
          <cell r="F3752" t="str">
            <v>G11/3</v>
          </cell>
          <cell r="G3752" t="str">
            <v>LIMA</v>
          </cell>
        </row>
        <row r="3753">
          <cell r="A3753">
            <v>3756</v>
          </cell>
          <cell r="B3753" t="str">
            <v>amogelang</v>
          </cell>
          <cell r="C3753" t="str">
            <v>MOTLATLE</v>
          </cell>
          <cell r="D3753" t="str">
            <v>B</v>
          </cell>
          <cell r="E3753" t="str">
            <v>F</v>
          </cell>
          <cell r="F3753" t="str">
            <v>G11/3</v>
          </cell>
          <cell r="G3753" t="str">
            <v>LIMA</v>
          </cell>
        </row>
        <row r="3754">
          <cell r="A3754">
            <v>3757</v>
          </cell>
          <cell r="B3754" t="str">
            <v>lebogang</v>
          </cell>
          <cell r="C3754" t="str">
            <v>NGOBENI</v>
          </cell>
          <cell r="D3754" t="str">
            <v>B</v>
          </cell>
          <cell r="E3754" t="str">
            <v>F</v>
          </cell>
          <cell r="F3754" t="str">
            <v>G11/3</v>
          </cell>
          <cell r="G3754" t="str">
            <v>LIMA</v>
          </cell>
        </row>
        <row r="3755">
          <cell r="A3755">
            <v>3758</v>
          </cell>
          <cell r="B3755" t="str">
            <v>nhlamulo</v>
          </cell>
          <cell r="C3755" t="str">
            <v>NGOMANE</v>
          </cell>
          <cell r="D3755" t="str">
            <v>B</v>
          </cell>
          <cell r="E3755" t="str">
            <v>F</v>
          </cell>
          <cell r="F3755" t="str">
            <v>G11/3</v>
          </cell>
          <cell r="G3755" t="str">
            <v>LIMA</v>
          </cell>
        </row>
        <row r="3756">
          <cell r="A3756">
            <v>3759</v>
          </cell>
          <cell r="B3756" t="str">
            <v>khomotso</v>
          </cell>
          <cell r="C3756" t="str">
            <v>PHADU</v>
          </cell>
          <cell r="D3756" t="str">
            <v>B</v>
          </cell>
          <cell r="E3756" t="str">
            <v>F</v>
          </cell>
          <cell r="F3756" t="str">
            <v>G11/3</v>
          </cell>
          <cell r="G3756" t="str">
            <v>LIMA</v>
          </cell>
        </row>
        <row r="3757">
          <cell r="A3757">
            <v>3760</v>
          </cell>
          <cell r="B3757" t="str">
            <v>pheletso</v>
          </cell>
          <cell r="C3757" t="str">
            <v>SITOLE</v>
          </cell>
          <cell r="D3757" t="str">
            <v>B</v>
          </cell>
          <cell r="E3757" t="str">
            <v>F</v>
          </cell>
          <cell r="F3757" t="str">
            <v>G11/3</v>
          </cell>
          <cell r="G3757" t="str">
            <v>LIMA</v>
          </cell>
        </row>
        <row r="3758">
          <cell r="A3758">
            <v>3761</v>
          </cell>
          <cell r="B3758" t="str">
            <v>nika</v>
          </cell>
          <cell r="C3758" t="str">
            <v>SNYMAN</v>
          </cell>
          <cell r="D3758" t="str">
            <v>W</v>
          </cell>
          <cell r="E3758" t="str">
            <v>F</v>
          </cell>
          <cell r="F3758" t="str">
            <v>G11/3</v>
          </cell>
          <cell r="G3758" t="str">
            <v>LIMA</v>
          </cell>
        </row>
        <row r="3759">
          <cell r="A3759">
            <v>3762</v>
          </cell>
          <cell r="B3759" t="str">
            <v>elandi</v>
          </cell>
          <cell r="C3759" t="str">
            <v>VAN STADEN</v>
          </cell>
          <cell r="D3759" t="str">
            <v>W</v>
          </cell>
          <cell r="E3759" t="str">
            <v>F</v>
          </cell>
          <cell r="F3759" t="str">
            <v>G11/3</v>
          </cell>
          <cell r="G3759" t="str">
            <v>LIMA</v>
          </cell>
        </row>
        <row r="3760">
          <cell r="A3760">
            <v>3763</v>
          </cell>
          <cell r="B3760" t="str">
            <v>tshepiso</v>
          </cell>
          <cell r="C3760" t="str">
            <v>KGALEMA</v>
          </cell>
          <cell r="D3760" t="str">
            <v>B</v>
          </cell>
          <cell r="E3760" t="str">
            <v>F</v>
          </cell>
          <cell r="F3760" t="str">
            <v>G12/3</v>
          </cell>
          <cell r="G3760" t="str">
            <v>LIMA</v>
          </cell>
        </row>
        <row r="3761">
          <cell r="A3761">
            <v>3764</v>
          </cell>
          <cell r="B3761" t="str">
            <v>mogau</v>
          </cell>
          <cell r="C3761" t="str">
            <v>LEGODI</v>
          </cell>
          <cell r="D3761" t="str">
            <v>B</v>
          </cell>
          <cell r="E3761" t="str">
            <v>F</v>
          </cell>
          <cell r="F3761" t="str">
            <v>G12/3</v>
          </cell>
          <cell r="G3761" t="str">
            <v>LIMA</v>
          </cell>
        </row>
        <row r="3762">
          <cell r="A3762">
            <v>3765</v>
          </cell>
          <cell r="B3762" t="str">
            <v>mosima</v>
          </cell>
          <cell r="C3762" t="str">
            <v>MABOGWANE</v>
          </cell>
          <cell r="D3762" t="str">
            <v>B</v>
          </cell>
          <cell r="E3762" t="str">
            <v>F</v>
          </cell>
          <cell r="F3762" t="str">
            <v>G12/3</v>
          </cell>
          <cell r="G3762" t="str">
            <v>LIMA</v>
          </cell>
        </row>
        <row r="3763">
          <cell r="A3763">
            <v>3766</v>
          </cell>
          <cell r="B3763" t="str">
            <v>jane</v>
          </cell>
          <cell r="C3763" t="str">
            <v>MAMITSWI</v>
          </cell>
          <cell r="D3763" t="str">
            <v>B</v>
          </cell>
          <cell r="E3763" t="str">
            <v>F</v>
          </cell>
          <cell r="F3763" t="str">
            <v>G12/3</v>
          </cell>
          <cell r="G3763" t="str">
            <v>LIMA</v>
          </cell>
        </row>
        <row r="3764">
          <cell r="A3764">
            <v>3767</v>
          </cell>
          <cell r="B3764" t="str">
            <v>kamogelo</v>
          </cell>
          <cell r="C3764" t="str">
            <v>MOSWANE</v>
          </cell>
          <cell r="D3764" t="str">
            <v>B</v>
          </cell>
          <cell r="E3764" t="str">
            <v>F</v>
          </cell>
          <cell r="F3764" t="str">
            <v>G12/3</v>
          </cell>
          <cell r="G3764" t="str">
            <v>LIMA</v>
          </cell>
        </row>
        <row r="3765">
          <cell r="A3765">
            <v>3768</v>
          </cell>
          <cell r="B3765" t="str">
            <v>sare</v>
          </cell>
          <cell r="C3765" t="str">
            <v>NEL</v>
          </cell>
          <cell r="D3765" t="str">
            <v>W</v>
          </cell>
          <cell r="E3765" t="str">
            <v>F</v>
          </cell>
          <cell r="F3765" t="str">
            <v>G12/3</v>
          </cell>
          <cell r="G3765" t="str">
            <v>LIMA</v>
          </cell>
        </row>
        <row r="3766">
          <cell r="A3766">
            <v>3769</v>
          </cell>
          <cell r="B3766" t="str">
            <v>chelsea</v>
          </cell>
          <cell r="C3766" t="str">
            <v>RANCE</v>
          </cell>
          <cell r="D3766" t="str">
            <v>W</v>
          </cell>
          <cell r="E3766" t="str">
            <v>F</v>
          </cell>
          <cell r="F3766" t="str">
            <v>G12/3</v>
          </cell>
          <cell r="G3766" t="str">
            <v>LIMA</v>
          </cell>
        </row>
        <row r="3767">
          <cell r="A3767">
            <v>3770</v>
          </cell>
          <cell r="B3767" t="str">
            <v>lohandi</v>
          </cell>
          <cell r="C3767" t="str">
            <v>SCHUTTE</v>
          </cell>
          <cell r="D3767" t="str">
            <v>W</v>
          </cell>
          <cell r="E3767" t="str">
            <v>F</v>
          </cell>
          <cell r="F3767" t="str">
            <v>G12/3</v>
          </cell>
          <cell r="G3767" t="str">
            <v>LIMA</v>
          </cell>
        </row>
        <row r="3768">
          <cell r="A3768">
            <v>3771</v>
          </cell>
          <cell r="B3768" t="str">
            <v>kadibetso</v>
          </cell>
          <cell r="C3768" t="str">
            <v>SHAKWANE</v>
          </cell>
          <cell r="D3768" t="str">
            <v>B</v>
          </cell>
          <cell r="E3768" t="str">
            <v>F</v>
          </cell>
          <cell r="F3768" t="str">
            <v>G12/3</v>
          </cell>
          <cell r="G3768" t="str">
            <v>LIMA</v>
          </cell>
        </row>
        <row r="3769">
          <cell r="A3769">
            <v>3772</v>
          </cell>
          <cell r="B3769" t="str">
            <v>megan</v>
          </cell>
          <cell r="C3769" t="str">
            <v>VAN DER MERWE</v>
          </cell>
          <cell r="D3769" t="str">
            <v>W</v>
          </cell>
          <cell r="E3769" t="str">
            <v>F</v>
          </cell>
          <cell r="F3769" t="str">
            <v>G12/3</v>
          </cell>
          <cell r="G3769" t="str">
            <v>LIMA</v>
          </cell>
        </row>
        <row r="3770">
          <cell r="A3770">
            <v>3773</v>
          </cell>
          <cell r="B3770" t="str">
            <v>geane</v>
          </cell>
          <cell r="C3770" t="str">
            <v>ANDERSON</v>
          </cell>
          <cell r="D3770" t="str">
            <v>W</v>
          </cell>
          <cell r="E3770" t="str">
            <v>F</v>
          </cell>
          <cell r="F3770" t="str">
            <v>G13/3</v>
          </cell>
          <cell r="G3770" t="str">
            <v>LIMA</v>
          </cell>
        </row>
        <row r="3771">
          <cell r="A3771">
            <v>3774</v>
          </cell>
          <cell r="B3771" t="str">
            <v>keira</v>
          </cell>
          <cell r="C3771" t="str">
            <v>BOOTH</v>
          </cell>
          <cell r="D3771" t="str">
            <v>W</v>
          </cell>
          <cell r="E3771" t="str">
            <v>F</v>
          </cell>
          <cell r="F3771" t="str">
            <v>G13/3</v>
          </cell>
          <cell r="G3771" t="str">
            <v>LIMA</v>
          </cell>
        </row>
        <row r="3772">
          <cell r="A3772">
            <v>3775</v>
          </cell>
          <cell r="B3772" t="str">
            <v>vanessa</v>
          </cell>
          <cell r="C3772" t="str">
            <v>DA SILVA</v>
          </cell>
          <cell r="D3772" t="str">
            <v>W</v>
          </cell>
          <cell r="E3772" t="str">
            <v>F</v>
          </cell>
          <cell r="F3772" t="str">
            <v>G13/3</v>
          </cell>
          <cell r="G3772" t="str">
            <v>LIMA</v>
          </cell>
        </row>
        <row r="3773">
          <cell r="A3773">
            <v>3776</v>
          </cell>
          <cell r="B3773" t="str">
            <v>evidence</v>
          </cell>
          <cell r="C3773" t="str">
            <v>JIYA</v>
          </cell>
          <cell r="D3773" t="str">
            <v>B</v>
          </cell>
          <cell r="E3773" t="str">
            <v>F</v>
          </cell>
          <cell r="F3773" t="str">
            <v>G13/3</v>
          </cell>
          <cell r="G3773" t="str">
            <v>LIMA</v>
          </cell>
        </row>
        <row r="3774">
          <cell r="A3774">
            <v>3777</v>
          </cell>
          <cell r="B3774" t="str">
            <v>matswai</v>
          </cell>
          <cell r="C3774" t="str">
            <v>KGOSANA</v>
          </cell>
          <cell r="D3774" t="str">
            <v>B</v>
          </cell>
          <cell r="E3774" t="str">
            <v>F</v>
          </cell>
          <cell r="F3774" t="str">
            <v>G13/3</v>
          </cell>
          <cell r="G3774" t="str">
            <v>LIMA</v>
          </cell>
        </row>
        <row r="3775">
          <cell r="A3775">
            <v>3778</v>
          </cell>
          <cell r="B3775" t="str">
            <v>thebatso</v>
          </cell>
          <cell r="C3775" t="str">
            <v>KOLA</v>
          </cell>
          <cell r="D3775" t="str">
            <v>B</v>
          </cell>
          <cell r="E3775" t="str">
            <v>F</v>
          </cell>
          <cell r="F3775" t="str">
            <v>G13/3</v>
          </cell>
          <cell r="G3775" t="str">
            <v>LIMA</v>
          </cell>
        </row>
        <row r="3776">
          <cell r="A3776">
            <v>3779</v>
          </cell>
          <cell r="B3776" t="str">
            <v>refilwe</v>
          </cell>
          <cell r="C3776" t="str">
            <v>MALEPA</v>
          </cell>
          <cell r="D3776" t="str">
            <v>B</v>
          </cell>
          <cell r="E3776" t="str">
            <v>F</v>
          </cell>
          <cell r="F3776" t="str">
            <v>G13/3</v>
          </cell>
          <cell r="G3776" t="str">
            <v>LIMA</v>
          </cell>
        </row>
        <row r="3777">
          <cell r="A3777">
            <v>3780</v>
          </cell>
          <cell r="B3777" t="str">
            <v xml:space="preserve">velecity </v>
          </cell>
          <cell r="C3777" t="str">
            <v xml:space="preserve">MAMOSHI </v>
          </cell>
          <cell r="D3777" t="str">
            <v>B</v>
          </cell>
          <cell r="E3777" t="str">
            <v>F</v>
          </cell>
          <cell r="F3777" t="str">
            <v>G13/3</v>
          </cell>
          <cell r="G3777" t="str">
            <v>LIMA</v>
          </cell>
        </row>
        <row r="3778">
          <cell r="A3778">
            <v>3781</v>
          </cell>
          <cell r="B3778" t="str">
            <v>bonolo</v>
          </cell>
          <cell r="C3778" t="str">
            <v>MANKGE</v>
          </cell>
          <cell r="D3778" t="str">
            <v>B</v>
          </cell>
          <cell r="E3778" t="str">
            <v>F</v>
          </cell>
          <cell r="F3778" t="str">
            <v>G13/3</v>
          </cell>
          <cell r="G3778" t="str">
            <v>LIMA</v>
          </cell>
        </row>
        <row r="3779">
          <cell r="A3779">
            <v>3782</v>
          </cell>
          <cell r="B3779" t="str">
            <v>audrey</v>
          </cell>
          <cell r="C3779" t="str">
            <v>MATEMA</v>
          </cell>
          <cell r="D3779" t="str">
            <v>B</v>
          </cell>
          <cell r="E3779" t="str">
            <v>F</v>
          </cell>
          <cell r="F3779" t="str">
            <v>G13/3</v>
          </cell>
          <cell r="G3779" t="str">
            <v>LIMA</v>
          </cell>
        </row>
        <row r="3780">
          <cell r="A3780">
            <v>3783</v>
          </cell>
          <cell r="B3780" t="str">
            <v>joy</v>
          </cell>
          <cell r="C3780" t="str">
            <v>MATENTSHI</v>
          </cell>
          <cell r="D3780" t="str">
            <v>B</v>
          </cell>
          <cell r="E3780" t="str">
            <v>F</v>
          </cell>
          <cell r="F3780" t="str">
            <v>G13/3</v>
          </cell>
          <cell r="G3780" t="str">
            <v>LIMA</v>
          </cell>
        </row>
        <row r="3781">
          <cell r="A3781">
            <v>3784</v>
          </cell>
          <cell r="B3781" t="str">
            <v>keneilwe</v>
          </cell>
          <cell r="C3781" t="str">
            <v>MAWELA</v>
          </cell>
          <cell r="D3781" t="str">
            <v>B</v>
          </cell>
          <cell r="E3781" t="str">
            <v>F</v>
          </cell>
          <cell r="F3781" t="str">
            <v>G13/3</v>
          </cell>
          <cell r="G3781" t="str">
            <v>LIMA</v>
          </cell>
        </row>
        <row r="3782">
          <cell r="A3782">
            <v>3785</v>
          </cell>
          <cell r="B3782" t="str">
            <v>ashley</v>
          </cell>
          <cell r="C3782" t="str">
            <v>MOREIRA</v>
          </cell>
          <cell r="D3782" t="str">
            <v>B</v>
          </cell>
          <cell r="E3782" t="str">
            <v>F</v>
          </cell>
          <cell r="F3782" t="str">
            <v>G13/3</v>
          </cell>
          <cell r="G3782" t="str">
            <v>LIMA</v>
          </cell>
        </row>
        <row r="3783">
          <cell r="A3783">
            <v>3786</v>
          </cell>
          <cell r="B3783" t="str">
            <v>cara</v>
          </cell>
          <cell r="C3783" t="str">
            <v>VAN ROOYEN</v>
          </cell>
          <cell r="D3783" t="str">
            <v>W</v>
          </cell>
          <cell r="E3783" t="str">
            <v>F</v>
          </cell>
          <cell r="F3783" t="str">
            <v>G13/3</v>
          </cell>
          <cell r="G3783" t="str">
            <v>LIMA</v>
          </cell>
        </row>
        <row r="3784">
          <cell r="A3784">
            <v>3787</v>
          </cell>
          <cell r="B3784" t="str">
            <v>anika</v>
          </cell>
          <cell r="C3784" t="str">
            <v>DU TOIT</v>
          </cell>
          <cell r="D3784" t="str">
            <v>W</v>
          </cell>
          <cell r="E3784" t="str">
            <v>F</v>
          </cell>
          <cell r="F3784" t="str">
            <v>G14/4</v>
          </cell>
          <cell r="G3784" t="str">
            <v>LIMA</v>
          </cell>
        </row>
        <row r="3785">
          <cell r="A3785">
            <v>3788</v>
          </cell>
          <cell r="B3785" t="str">
            <v>jorja</v>
          </cell>
          <cell r="C3785" t="str">
            <v>HARWOOD</v>
          </cell>
          <cell r="D3785" t="str">
            <v>W</v>
          </cell>
          <cell r="E3785" t="str">
            <v>F</v>
          </cell>
          <cell r="F3785" t="str">
            <v>G14/4</v>
          </cell>
          <cell r="G3785" t="str">
            <v>LIMA</v>
          </cell>
        </row>
        <row r="3786">
          <cell r="A3786">
            <v>3789</v>
          </cell>
          <cell r="B3786" t="str">
            <v xml:space="preserve">bahangwale </v>
          </cell>
          <cell r="C3786" t="str">
            <v>KUBJANE</v>
          </cell>
          <cell r="D3786" t="str">
            <v>B</v>
          </cell>
          <cell r="E3786" t="str">
            <v>F</v>
          </cell>
          <cell r="F3786" t="str">
            <v>G14/4</v>
          </cell>
          <cell r="G3786" t="str">
            <v>LIMA</v>
          </cell>
        </row>
        <row r="3787">
          <cell r="A3787">
            <v>3790</v>
          </cell>
          <cell r="B3787" t="str">
            <v>mogau</v>
          </cell>
          <cell r="C3787" t="str">
            <v>LESHABA</v>
          </cell>
          <cell r="D3787" t="str">
            <v>B</v>
          </cell>
          <cell r="E3787" t="str">
            <v>F</v>
          </cell>
          <cell r="F3787" t="str">
            <v>G14/4</v>
          </cell>
          <cell r="G3787" t="str">
            <v>LIMA</v>
          </cell>
        </row>
        <row r="3788">
          <cell r="A3788">
            <v>3791</v>
          </cell>
          <cell r="B3788" t="str">
            <v>fiona</v>
          </cell>
          <cell r="C3788" t="str">
            <v>MAKAKABE</v>
          </cell>
          <cell r="D3788" t="str">
            <v>B</v>
          </cell>
          <cell r="E3788" t="str">
            <v>F</v>
          </cell>
          <cell r="F3788" t="str">
            <v>G14/4</v>
          </cell>
          <cell r="G3788" t="str">
            <v>LIMA</v>
          </cell>
        </row>
        <row r="3789">
          <cell r="A3789">
            <v>3792</v>
          </cell>
          <cell r="B3789" t="str">
            <v>rebecca</v>
          </cell>
          <cell r="C3789" t="str">
            <v>MCLAREN</v>
          </cell>
          <cell r="D3789" t="str">
            <v>W</v>
          </cell>
          <cell r="E3789" t="str">
            <v>F</v>
          </cell>
          <cell r="F3789" t="str">
            <v>G14/4</v>
          </cell>
          <cell r="G3789" t="str">
            <v>LIMA</v>
          </cell>
        </row>
        <row r="3790">
          <cell r="A3790">
            <v>3793</v>
          </cell>
          <cell r="B3790" t="str">
            <v>motsatsi</v>
          </cell>
          <cell r="C3790" t="str">
            <v>MOTSEO</v>
          </cell>
          <cell r="D3790" t="str">
            <v>B</v>
          </cell>
          <cell r="E3790" t="str">
            <v>F</v>
          </cell>
          <cell r="F3790" t="str">
            <v>G14/4</v>
          </cell>
          <cell r="G3790" t="str">
            <v>LIMA</v>
          </cell>
        </row>
        <row r="3791">
          <cell r="A3791">
            <v>3794</v>
          </cell>
          <cell r="B3791" t="str">
            <v>kgothatso</v>
          </cell>
          <cell r="C3791" t="str">
            <v>TSHEHLA</v>
          </cell>
          <cell r="D3791" t="str">
            <v>B</v>
          </cell>
          <cell r="E3791" t="str">
            <v>F</v>
          </cell>
          <cell r="F3791" t="str">
            <v>G14/4</v>
          </cell>
          <cell r="G3791" t="str">
            <v>LIMA</v>
          </cell>
        </row>
        <row r="3792">
          <cell r="A3792">
            <v>3795</v>
          </cell>
          <cell r="B3792" t="str">
            <v>amelia</v>
          </cell>
          <cell r="C3792" t="str">
            <v>BOOTH</v>
          </cell>
          <cell r="D3792" t="str">
            <v>W</v>
          </cell>
          <cell r="E3792" t="str">
            <v>F</v>
          </cell>
          <cell r="F3792" t="str">
            <v>G15/4</v>
          </cell>
          <cell r="G3792" t="str">
            <v>LIMA</v>
          </cell>
        </row>
        <row r="3793">
          <cell r="A3793">
            <v>3796</v>
          </cell>
          <cell r="B3793" t="str">
            <v>meriam</v>
          </cell>
          <cell r="C3793" t="str">
            <v>BOPAPE</v>
          </cell>
          <cell r="D3793" t="str">
            <v>B</v>
          </cell>
          <cell r="E3793" t="str">
            <v>F</v>
          </cell>
          <cell r="F3793" t="str">
            <v>G15/4</v>
          </cell>
          <cell r="G3793" t="str">
            <v>LIMA</v>
          </cell>
        </row>
        <row r="3794">
          <cell r="A3794">
            <v>3797</v>
          </cell>
          <cell r="B3794" t="str">
            <v>annecia</v>
          </cell>
          <cell r="C3794" t="str">
            <v>ENGELBRECHT</v>
          </cell>
          <cell r="D3794" t="str">
            <v>W</v>
          </cell>
          <cell r="E3794" t="str">
            <v>F</v>
          </cell>
          <cell r="F3794" t="str">
            <v>G15/4</v>
          </cell>
          <cell r="G3794" t="str">
            <v>LIMA</v>
          </cell>
        </row>
        <row r="3795">
          <cell r="A3795">
            <v>3798</v>
          </cell>
          <cell r="B3795" t="str">
            <v>phumzile</v>
          </cell>
          <cell r="C3795" t="str">
            <v xml:space="preserve">KGARIA </v>
          </cell>
          <cell r="D3795" t="str">
            <v>B</v>
          </cell>
          <cell r="E3795" t="str">
            <v>F</v>
          </cell>
          <cell r="F3795" t="str">
            <v>G15/4</v>
          </cell>
          <cell r="G3795" t="str">
            <v>LIMA</v>
          </cell>
        </row>
        <row r="3796">
          <cell r="A3796">
            <v>3799</v>
          </cell>
          <cell r="B3796" t="str">
            <v>naledi</v>
          </cell>
          <cell r="C3796" t="str">
            <v>LETSOALO</v>
          </cell>
          <cell r="D3796" t="str">
            <v>B</v>
          </cell>
          <cell r="E3796" t="str">
            <v>F</v>
          </cell>
          <cell r="F3796" t="str">
            <v>G15/4</v>
          </cell>
          <cell r="G3796" t="str">
            <v>LIMA</v>
          </cell>
        </row>
        <row r="3797">
          <cell r="A3797">
            <v>3800</v>
          </cell>
          <cell r="B3797" t="str">
            <v>phakiso</v>
          </cell>
          <cell r="C3797" t="str">
            <v>MAKAFOLA</v>
          </cell>
          <cell r="D3797" t="str">
            <v>B</v>
          </cell>
          <cell r="E3797" t="str">
            <v>F</v>
          </cell>
          <cell r="F3797" t="str">
            <v>G15/4</v>
          </cell>
          <cell r="G3797" t="str">
            <v>LIMA</v>
          </cell>
        </row>
        <row r="3798">
          <cell r="A3798">
            <v>3801</v>
          </cell>
          <cell r="B3798" t="str">
            <v>karabo</v>
          </cell>
          <cell r="C3798" t="str">
            <v>MARIBANA</v>
          </cell>
          <cell r="D3798" t="str">
            <v>B</v>
          </cell>
          <cell r="E3798" t="str">
            <v>F</v>
          </cell>
          <cell r="F3798" t="str">
            <v>G15/4</v>
          </cell>
          <cell r="G3798" t="str">
            <v>LIMA</v>
          </cell>
        </row>
        <row r="3799">
          <cell r="A3799">
            <v>3802</v>
          </cell>
          <cell r="B3799" t="str">
            <v>poseletso</v>
          </cell>
          <cell r="C3799" t="str">
            <v>MOHOMOGALE</v>
          </cell>
          <cell r="D3799" t="str">
            <v>B</v>
          </cell>
          <cell r="E3799" t="str">
            <v>F</v>
          </cell>
          <cell r="F3799" t="str">
            <v>G15/4</v>
          </cell>
          <cell r="G3799" t="str">
            <v>LIMA</v>
          </cell>
        </row>
        <row r="3800">
          <cell r="A3800">
            <v>3803</v>
          </cell>
          <cell r="B3800" t="str">
            <v>koketso</v>
          </cell>
          <cell r="C3800" t="str">
            <v>NKGUDI</v>
          </cell>
          <cell r="D3800" t="str">
            <v>B</v>
          </cell>
          <cell r="E3800" t="str">
            <v>F</v>
          </cell>
          <cell r="F3800" t="str">
            <v>G15/4</v>
          </cell>
          <cell r="G3800" t="str">
            <v>LIMA</v>
          </cell>
        </row>
        <row r="3801">
          <cell r="A3801">
            <v>3804</v>
          </cell>
          <cell r="B3801" t="str">
            <v>ane</v>
          </cell>
          <cell r="C3801" t="str">
            <v>SCHOLTZ</v>
          </cell>
          <cell r="D3801" t="str">
            <v>W</v>
          </cell>
          <cell r="E3801" t="str">
            <v>F</v>
          </cell>
          <cell r="F3801" t="str">
            <v>G15/4</v>
          </cell>
          <cell r="G3801" t="str">
            <v>LIMA</v>
          </cell>
        </row>
        <row r="3802">
          <cell r="A3802">
            <v>3805</v>
          </cell>
          <cell r="B3802" t="str">
            <v>selaelo beauty</v>
          </cell>
          <cell r="C3802" t="str">
            <v>SERUMULA</v>
          </cell>
          <cell r="D3802" t="str">
            <v>B</v>
          </cell>
          <cell r="E3802" t="str">
            <v>F</v>
          </cell>
          <cell r="F3802" t="str">
            <v>G15/4</v>
          </cell>
          <cell r="G3802" t="str">
            <v>LIMA</v>
          </cell>
        </row>
        <row r="3803">
          <cell r="A3803">
            <v>3806</v>
          </cell>
          <cell r="B3803" t="str">
            <v>jone</v>
          </cell>
          <cell r="C3803" t="str">
            <v>DU TOIT</v>
          </cell>
          <cell r="D3803" t="str">
            <v>W</v>
          </cell>
          <cell r="E3803" t="str">
            <v>F</v>
          </cell>
          <cell r="F3803" t="str">
            <v>G16/4</v>
          </cell>
          <cell r="G3803" t="str">
            <v>LIMA</v>
          </cell>
        </row>
        <row r="3804">
          <cell r="A3804">
            <v>3807</v>
          </cell>
          <cell r="B3804" t="str">
            <v>boitumelo</v>
          </cell>
          <cell r="C3804" t="str">
            <v xml:space="preserve">MASHIANOKE </v>
          </cell>
          <cell r="D3804" t="str">
            <v>B</v>
          </cell>
          <cell r="E3804" t="str">
            <v>F</v>
          </cell>
          <cell r="F3804" t="str">
            <v>G16/4</v>
          </cell>
          <cell r="G3804" t="str">
            <v>LIMA</v>
          </cell>
        </row>
        <row r="3805">
          <cell r="A3805">
            <v>3808</v>
          </cell>
          <cell r="B3805" t="str">
            <v>carmen</v>
          </cell>
          <cell r="C3805" t="str">
            <v>ROOS</v>
          </cell>
          <cell r="D3805" t="str">
            <v>W</v>
          </cell>
          <cell r="E3805" t="str">
            <v>F</v>
          </cell>
          <cell r="F3805" t="str">
            <v>G16/4</v>
          </cell>
          <cell r="G3805" t="str">
            <v>LIMA</v>
          </cell>
        </row>
        <row r="3806">
          <cell r="A3806">
            <v>3809</v>
          </cell>
          <cell r="B3806" t="str">
            <v>stephi</v>
          </cell>
          <cell r="C3806" t="str">
            <v>ROOS</v>
          </cell>
          <cell r="D3806" t="str">
            <v>W</v>
          </cell>
          <cell r="E3806" t="str">
            <v>F</v>
          </cell>
          <cell r="F3806" t="str">
            <v>G16/4</v>
          </cell>
          <cell r="G3806" t="str">
            <v>LIMA</v>
          </cell>
        </row>
        <row r="3807">
          <cell r="A3807">
            <v>3810</v>
          </cell>
          <cell r="B3807" t="str">
            <v>mariesa</v>
          </cell>
          <cell r="C3807" t="str">
            <v>SCHUTTE</v>
          </cell>
          <cell r="D3807" t="str">
            <v>W</v>
          </cell>
          <cell r="E3807" t="str">
            <v>F</v>
          </cell>
          <cell r="F3807" t="str">
            <v>G16/4</v>
          </cell>
          <cell r="G3807" t="str">
            <v>LIMA</v>
          </cell>
        </row>
        <row r="3808">
          <cell r="A3808">
            <v>3811</v>
          </cell>
          <cell r="B3808" t="str">
            <v>tebogo</v>
          </cell>
          <cell r="C3808" t="str">
            <v>SELALA</v>
          </cell>
          <cell r="D3808" t="str">
            <v>B</v>
          </cell>
          <cell r="E3808" t="str">
            <v>F</v>
          </cell>
          <cell r="F3808" t="str">
            <v>G16/4</v>
          </cell>
          <cell r="G3808" t="str">
            <v>LIMA</v>
          </cell>
        </row>
        <row r="3809">
          <cell r="A3809">
            <v>3812</v>
          </cell>
          <cell r="B3809" t="str">
            <v>kabelo</v>
          </cell>
          <cell r="C3809" t="str">
            <v>SENYOLO</v>
          </cell>
          <cell r="D3809" t="str">
            <v>B</v>
          </cell>
          <cell r="E3809" t="str">
            <v>F</v>
          </cell>
          <cell r="F3809" t="str">
            <v>G16/4</v>
          </cell>
          <cell r="G3809" t="str">
            <v>LIMA</v>
          </cell>
        </row>
        <row r="3810">
          <cell r="A3810">
            <v>3813</v>
          </cell>
          <cell r="B3810" t="str">
            <v>tebogo</v>
          </cell>
          <cell r="C3810" t="str">
            <v>SIBUYI</v>
          </cell>
          <cell r="D3810" t="str">
            <v>B</v>
          </cell>
          <cell r="E3810" t="str">
            <v>F</v>
          </cell>
          <cell r="F3810" t="str">
            <v>G16/4</v>
          </cell>
          <cell r="G3810" t="str">
            <v>LIMA</v>
          </cell>
        </row>
        <row r="3811">
          <cell r="A3811">
            <v>3814</v>
          </cell>
          <cell r="B3811" t="str">
            <v>macayla</v>
          </cell>
          <cell r="C3811" t="str">
            <v>TREURNICH</v>
          </cell>
          <cell r="D3811" t="str">
            <v>W</v>
          </cell>
          <cell r="E3811" t="str">
            <v>F</v>
          </cell>
          <cell r="F3811" t="str">
            <v>G16/4</v>
          </cell>
          <cell r="G3811" t="str">
            <v>LIMA</v>
          </cell>
        </row>
        <row r="3812">
          <cell r="A3812">
            <v>3815</v>
          </cell>
          <cell r="B3812" t="str">
            <v>jeneve</v>
          </cell>
          <cell r="C3812" t="str">
            <v>BOOYSEN</v>
          </cell>
          <cell r="D3812" t="str">
            <v>W</v>
          </cell>
          <cell r="E3812" t="str">
            <v>F</v>
          </cell>
          <cell r="F3812" t="str">
            <v>G17/4</v>
          </cell>
          <cell r="G3812" t="str">
            <v>LIMA</v>
          </cell>
        </row>
        <row r="3813">
          <cell r="A3813">
            <v>3816</v>
          </cell>
          <cell r="B3813" t="str">
            <v>dinte sharon</v>
          </cell>
          <cell r="C3813" t="str">
            <v>MONAKEDI</v>
          </cell>
          <cell r="D3813" t="str">
            <v>B</v>
          </cell>
          <cell r="E3813" t="str">
            <v>F</v>
          </cell>
          <cell r="F3813" t="str">
            <v>G17/4</v>
          </cell>
          <cell r="G3813" t="str">
            <v>LIMA</v>
          </cell>
        </row>
        <row r="3814">
          <cell r="A3814">
            <v>3817</v>
          </cell>
          <cell r="B3814" t="str">
            <v>jolandi</v>
          </cell>
          <cell r="C3814" t="str">
            <v>VAN DER MERWE</v>
          </cell>
          <cell r="D3814" t="str">
            <v>W</v>
          </cell>
          <cell r="E3814" t="str">
            <v>F</v>
          </cell>
          <cell r="F3814" t="str">
            <v>G17/4</v>
          </cell>
          <cell r="G3814" t="str">
            <v>LIMA</v>
          </cell>
        </row>
        <row r="3815">
          <cell r="A3815">
            <v>3818</v>
          </cell>
          <cell r="B3815" t="str">
            <v>abbi</v>
          </cell>
          <cell r="C3815" t="str">
            <v>VAN DER WALT</v>
          </cell>
          <cell r="D3815" t="str">
            <v>W</v>
          </cell>
          <cell r="E3815" t="str">
            <v>F</v>
          </cell>
          <cell r="F3815" t="str">
            <v>G17/4</v>
          </cell>
          <cell r="G3815" t="str">
            <v>LIMA</v>
          </cell>
        </row>
        <row r="3816">
          <cell r="A3816">
            <v>3819</v>
          </cell>
          <cell r="B3816" t="str">
            <v>subrinah</v>
          </cell>
          <cell r="C3816" t="str">
            <v>CHILOANE</v>
          </cell>
          <cell r="D3816" t="str">
            <v>B</v>
          </cell>
          <cell r="E3816" t="str">
            <v>F</v>
          </cell>
          <cell r="F3816" t="str">
            <v>G8/1</v>
          </cell>
          <cell r="G3816" t="str">
            <v>LIMA</v>
          </cell>
        </row>
        <row r="3817">
          <cell r="A3817">
            <v>3820</v>
          </cell>
          <cell r="B3817" t="str">
            <v>lune</v>
          </cell>
          <cell r="C3817" t="str">
            <v>JOUBERT</v>
          </cell>
          <cell r="D3817" t="str">
            <v>W</v>
          </cell>
          <cell r="E3817" t="str">
            <v>F</v>
          </cell>
          <cell r="F3817" t="str">
            <v>G8/1</v>
          </cell>
          <cell r="G3817" t="str">
            <v>LIMA</v>
          </cell>
        </row>
        <row r="3818">
          <cell r="A3818">
            <v>3821</v>
          </cell>
          <cell r="B3818" t="str">
            <v>tlou</v>
          </cell>
          <cell r="C3818" t="str">
            <v>MABOGWANE</v>
          </cell>
          <cell r="D3818" t="str">
            <v>B</v>
          </cell>
          <cell r="E3818" t="str">
            <v>F</v>
          </cell>
          <cell r="F3818" t="str">
            <v>G8/1</v>
          </cell>
          <cell r="G3818" t="str">
            <v>LIMA</v>
          </cell>
        </row>
        <row r="3819">
          <cell r="A3819">
            <v>3822</v>
          </cell>
          <cell r="B3819" t="str">
            <v>millicent</v>
          </cell>
          <cell r="C3819" t="str">
            <v>MAKGATA</v>
          </cell>
          <cell r="D3819" t="str">
            <v>B</v>
          </cell>
          <cell r="E3819" t="str">
            <v>F</v>
          </cell>
          <cell r="F3819" t="str">
            <v>G8/1</v>
          </cell>
          <cell r="G3819" t="str">
            <v>LIMA</v>
          </cell>
        </row>
        <row r="3820">
          <cell r="A3820">
            <v>3823</v>
          </cell>
          <cell r="B3820" t="str">
            <v>lume</v>
          </cell>
          <cell r="C3820" t="str">
            <v>MYBURGH</v>
          </cell>
          <cell r="D3820" t="str">
            <v>W</v>
          </cell>
          <cell r="E3820" t="str">
            <v>F</v>
          </cell>
          <cell r="F3820" t="str">
            <v>G8/1</v>
          </cell>
          <cell r="G3820" t="str">
            <v>LIMA</v>
          </cell>
        </row>
        <row r="3821">
          <cell r="A3821">
            <v>3824</v>
          </cell>
          <cell r="B3821" t="str">
            <v>jennifer</v>
          </cell>
          <cell r="C3821" t="str">
            <v>OLIVIER</v>
          </cell>
          <cell r="D3821" t="str">
            <v>W</v>
          </cell>
          <cell r="E3821" t="str">
            <v>F</v>
          </cell>
          <cell r="F3821" t="str">
            <v>G8/1</v>
          </cell>
          <cell r="G3821" t="str">
            <v>LIMA</v>
          </cell>
        </row>
        <row r="3822">
          <cell r="A3822">
            <v>3825</v>
          </cell>
          <cell r="B3822" t="str">
            <v>tshedimoso</v>
          </cell>
          <cell r="C3822" t="str">
            <v>SELALA</v>
          </cell>
          <cell r="D3822" t="str">
            <v>B</v>
          </cell>
          <cell r="E3822" t="str">
            <v>F</v>
          </cell>
          <cell r="F3822" t="str">
            <v>G8/1</v>
          </cell>
          <cell r="G3822" t="str">
            <v>LIMA</v>
          </cell>
        </row>
        <row r="3823">
          <cell r="A3823">
            <v>3826</v>
          </cell>
          <cell r="B3823" t="str">
            <v>marni</v>
          </cell>
          <cell r="C3823" t="str">
            <v>SNYMAN</v>
          </cell>
          <cell r="D3823" t="str">
            <v>W</v>
          </cell>
          <cell r="E3823" t="str">
            <v>F</v>
          </cell>
          <cell r="F3823" t="str">
            <v>G8/1</v>
          </cell>
          <cell r="G3823" t="str">
            <v>LIMA</v>
          </cell>
        </row>
        <row r="3824">
          <cell r="A3824">
            <v>3827</v>
          </cell>
          <cell r="B3824" t="str">
            <v>kayla</v>
          </cell>
          <cell r="C3824" t="str">
            <v>VAN DER MERWE</v>
          </cell>
          <cell r="D3824" t="str">
            <v>W</v>
          </cell>
          <cell r="E3824" t="str">
            <v>F</v>
          </cell>
          <cell r="F3824" t="str">
            <v>G8/1</v>
          </cell>
          <cell r="G3824" t="str">
            <v>LIMA</v>
          </cell>
        </row>
        <row r="3825">
          <cell r="A3825">
            <v>3828</v>
          </cell>
          <cell r="B3825" t="str">
            <v>lana</v>
          </cell>
          <cell r="C3825" t="str">
            <v>VAN DER MERWE</v>
          </cell>
          <cell r="D3825" t="str">
            <v>W</v>
          </cell>
          <cell r="E3825" t="str">
            <v>F</v>
          </cell>
          <cell r="F3825" t="str">
            <v>G8/1</v>
          </cell>
          <cell r="G3825" t="str">
            <v>LIMA</v>
          </cell>
        </row>
        <row r="3826">
          <cell r="A3826">
            <v>3829</v>
          </cell>
          <cell r="B3826" t="str">
            <v>charne</v>
          </cell>
          <cell r="C3826" t="str">
            <v>COETZEE</v>
          </cell>
          <cell r="D3826" t="str">
            <v>W</v>
          </cell>
          <cell r="E3826" t="str">
            <v>F</v>
          </cell>
          <cell r="F3826" t="str">
            <v>G9/2</v>
          </cell>
          <cell r="G3826" t="str">
            <v>LIMA</v>
          </cell>
        </row>
        <row r="3827">
          <cell r="A3827">
            <v>3830</v>
          </cell>
          <cell r="B3827" t="str">
            <v>kholofelo</v>
          </cell>
          <cell r="C3827" t="str">
            <v>DINKWANYANE</v>
          </cell>
          <cell r="D3827" t="str">
            <v>B</v>
          </cell>
          <cell r="E3827" t="str">
            <v>F</v>
          </cell>
          <cell r="F3827" t="str">
            <v>G9/2</v>
          </cell>
          <cell r="G3827" t="str">
            <v>LIMA</v>
          </cell>
        </row>
        <row r="3828">
          <cell r="A3828">
            <v>3831</v>
          </cell>
          <cell r="B3828" t="str">
            <v>lize</v>
          </cell>
          <cell r="C3828" t="str">
            <v>JANSE VAN VUUREN</v>
          </cell>
          <cell r="D3828" t="str">
            <v>W</v>
          </cell>
          <cell r="E3828" t="str">
            <v>F</v>
          </cell>
          <cell r="F3828" t="str">
            <v>G9/2</v>
          </cell>
          <cell r="G3828" t="str">
            <v>LIMA</v>
          </cell>
        </row>
        <row r="3829">
          <cell r="A3829">
            <v>3832</v>
          </cell>
          <cell r="B3829" t="str">
            <v>hannah</v>
          </cell>
          <cell r="C3829" t="str">
            <v>LANDSBERG</v>
          </cell>
          <cell r="D3829" t="str">
            <v>W</v>
          </cell>
          <cell r="E3829" t="str">
            <v>F</v>
          </cell>
          <cell r="F3829" t="str">
            <v>G9/2</v>
          </cell>
          <cell r="G3829" t="str">
            <v>LIMA</v>
          </cell>
        </row>
        <row r="3830">
          <cell r="A3830">
            <v>3833</v>
          </cell>
          <cell r="B3830" t="str">
            <v>lerato</v>
          </cell>
          <cell r="C3830" t="str">
            <v>LESHABA</v>
          </cell>
          <cell r="D3830" t="str">
            <v>B</v>
          </cell>
          <cell r="E3830" t="str">
            <v>F</v>
          </cell>
          <cell r="F3830" t="str">
            <v>G9/2</v>
          </cell>
          <cell r="G3830" t="str">
            <v>LIMA</v>
          </cell>
        </row>
        <row r="3831">
          <cell r="A3831">
            <v>3834</v>
          </cell>
          <cell r="B3831" t="str">
            <v>ayanda</v>
          </cell>
          <cell r="C3831" t="str">
            <v>MABANE</v>
          </cell>
          <cell r="D3831" t="str">
            <v>B</v>
          </cell>
          <cell r="E3831" t="str">
            <v>F</v>
          </cell>
          <cell r="F3831" t="str">
            <v>G9/2</v>
          </cell>
          <cell r="G3831" t="str">
            <v>LIMA</v>
          </cell>
        </row>
        <row r="3832">
          <cell r="A3832">
            <v>3835</v>
          </cell>
          <cell r="B3832" t="str">
            <v>annah</v>
          </cell>
          <cell r="C3832" t="str">
            <v>MAKUWA</v>
          </cell>
          <cell r="D3832" t="str">
            <v>B</v>
          </cell>
          <cell r="E3832" t="str">
            <v>F</v>
          </cell>
          <cell r="F3832" t="str">
            <v>G9/2</v>
          </cell>
          <cell r="G3832" t="str">
            <v>LIMA</v>
          </cell>
        </row>
        <row r="3833">
          <cell r="A3833">
            <v>3836</v>
          </cell>
          <cell r="B3833" t="str">
            <v>bokamoso</v>
          </cell>
          <cell r="C3833" t="str">
            <v>MATHEBA</v>
          </cell>
          <cell r="D3833" t="str">
            <v>B</v>
          </cell>
          <cell r="E3833" t="str">
            <v>F</v>
          </cell>
          <cell r="F3833" t="str">
            <v>G9/2</v>
          </cell>
          <cell r="G3833" t="str">
            <v>LIMA</v>
          </cell>
        </row>
        <row r="3834">
          <cell r="A3834">
            <v>3837</v>
          </cell>
          <cell r="B3834" t="str">
            <v>koketso</v>
          </cell>
          <cell r="C3834" t="str">
            <v>MATSOMANE</v>
          </cell>
          <cell r="D3834" t="str">
            <v>B</v>
          </cell>
          <cell r="E3834" t="str">
            <v>F</v>
          </cell>
          <cell r="F3834" t="str">
            <v>G9/2</v>
          </cell>
          <cell r="G3834" t="str">
            <v>LIMA</v>
          </cell>
        </row>
        <row r="3835">
          <cell r="A3835">
            <v>3838</v>
          </cell>
          <cell r="B3835" t="str">
            <v>naledi</v>
          </cell>
          <cell r="C3835" t="str">
            <v>MODILA</v>
          </cell>
          <cell r="D3835" t="str">
            <v>B</v>
          </cell>
          <cell r="E3835" t="str">
            <v>F</v>
          </cell>
          <cell r="F3835" t="str">
            <v>G9/2</v>
          </cell>
          <cell r="G3835" t="str">
            <v>LIMA</v>
          </cell>
        </row>
        <row r="3836">
          <cell r="A3836">
            <v>3839</v>
          </cell>
          <cell r="B3836" t="str">
            <v>hlompho</v>
          </cell>
          <cell r="C3836" t="str">
            <v>THLAKO</v>
          </cell>
          <cell r="D3836" t="str">
            <v>B</v>
          </cell>
          <cell r="E3836" t="str">
            <v>F</v>
          </cell>
          <cell r="F3836" t="str">
            <v>G9/2</v>
          </cell>
          <cell r="G3836" t="str">
            <v>LIMA</v>
          </cell>
        </row>
        <row r="3837">
          <cell r="A3837">
            <v>3840</v>
          </cell>
          <cell r="B3837" t="str">
            <v>happiness</v>
          </cell>
          <cell r="C3837" t="str">
            <v>VILAKAZI</v>
          </cell>
          <cell r="D3837" t="str">
            <v>B</v>
          </cell>
          <cell r="E3837" t="str">
            <v>F</v>
          </cell>
          <cell r="F3837" t="str">
            <v>G9/2</v>
          </cell>
          <cell r="G3837" t="str">
            <v>LIMA</v>
          </cell>
        </row>
        <row r="3838">
          <cell r="A3838">
            <v>3841</v>
          </cell>
          <cell r="B3838" t="str">
            <v>derrick</v>
          </cell>
          <cell r="C3838" t="str">
            <v>HLAKO</v>
          </cell>
          <cell r="D3838" t="str">
            <v>B</v>
          </cell>
          <cell r="E3838" t="str">
            <v>M</v>
          </cell>
          <cell r="F3838" t="str">
            <v>JM/8</v>
          </cell>
          <cell r="G3838" t="str">
            <v>LIMA</v>
          </cell>
        </row>
        <row r="3839">
          <cell r="A3839">
            <v>3842</v>
          </cell>
          <cell r="B3839" t="str">
            <v>tshegofatso</v>
          </cell>
          <cell r="C3839" t="str">
            <v>KEKANA</v>
          </cell>
          <cell r="D3839" t="str">
            <v>B</v>
          </cell>
          <cell r="E3839" t="str">
            <v>M</v>
          </cell>
          <cell r="F3839" t="str">
            <v>JM/8</v>
          </cell>
          <cell r="G3839" t="str">
            <v>LIMA</v>
          </cell>
        </row>
        <row r="3840">
          <cell r="A3840">
            <v>3843</v>
          </cell>
          <cell r="B3840" t="str">
            <v>clement</v>
          </cell>
          <cell r="C3840" t="str">
            <v xml:space="preserve">MAGASHULA </v>
          </cell>
          <cell r="D3840" t="str">
            <v>B</v>
          </cell>
          <cell r="E3840" t="str">
            <v>M</v>
          </cell>
          <cell r="F3840" t="str">
            <v>JM/8</v>
          </cell>
          <cell r="G3840" t="str">
            <v>LIMA</v>
          </cell>
        </row>
        <row r="3841">
          <cell r="A3841">
            <v>3844</v>
          </cell>
          <cell r="B3841" t="str">
            <v>lazarus</v>
          </cell>
          <cell r="C3841" t="str">
            <v>MAKGOBA</v>
          </cell>
          <cell r="D3841" t="str">
            <v>B</v>
          </cell>
          <cell r="E3841" t="str">
            <v>M</v>
          </cell>
          <cell r="F3841" t="str">
            <v>JM/8</v>
          </cell>
          <cell r="G3841" t="str">
            <v>LIMA</v>
          </cell>
        </row>
        <row r="3842">
          <cell r="A3842">
            <v>3845</v>
          </cell>
          <cell r="B3842" t="str">
            <v xml:space="preserve">nathaniel </v>
          </cell>
          <cell r="C3842" t="str">
            <v xml:space="preserve">MASHIANOKE </v>
          </cell>
          <cell r="D3842" t="str">
            <v>B</v>
          </cell>
          <cell r="E3842" t="str">
            <v>M</v>
          </cell>
          <cell r="F3842" t="str">
            <v>JM/8</v>
          </cell>
          <cell r="G3842" t="str">
            <v>LIMA</v>
          </cell>
        </row>
        <row r="3843">
          <cell r="A3843">
            <v>3846</v>
          </cell>
          <cell r="B3843" t="str">
            <v>jankie</v>
          </cell>
          <cell r="C3843" t="str">
            <v>MOLELE</v>
          </cell>
          <cell r="D3843" t="str">
            <v>B</v>
          </cell>
          <cell r="E3843" t="str">
            <v>M</v>
          </cell>
          <cell r="F3843" t="str">
            <v>JM/8</v>
          </cell>
          <cell r="G3843" t="str">
            <v>LIMA</v>
          </cell>
        </row>
        <row r="3844">
          <cell r="A3844">
            <v>3847</v>
          </cell>
          <cell r="B3844" t="str">
            <v>josiah</v>
          </cell>
          <cell r="C3844" t="str">
            <v>NYAWENE</v>
          </cell>
          <cell r="D3844" t="str">
            <v>B</v>
          </cell>
          <cell r="E3844" t="str">
            <v>M</v>
          </cell>
          <cell r="F3844" t="str">
            <v>JM/8</v>
          </cell>
          <cell r="G3844" t="str">
            <v>LIMA</v>
          </cell>
        </row>
        <row r="3845">
          <cell r="A3845">
            <v>3848</v>
          </cell>
          <cell r="B3845" t="str">
            <v>karabo</v>
          </cell>
          <cell r="C3845" t="str">
            <v>RAMABELE</v>
          </cell>
          <cell r="D3845" t="str">
            <v>B</v>
          </cell>
          <cell r="E3845" t="str">
            <v>M</v>
          </cell>
          <cell r="F3845" t="str">
            <v>JM/8</v>
          </cell>
          <cell r="G3845" t="str">
            <v>LIMA</v>
          </cell>
        </row>
        <row r="3846">
          <cell r="A3846">
            <v>3849</v>
          </cell>
          <cell r="B3846" t="str">
            <v>linah</v>
          </cell>
          <cell r="C3846" t="str">
            <v>MATSEKE</v>
          </cell>
          <cell r="D3846" t="str">
            <v>B</v>
          </cell>
          <cell r="E3846" t="str">
            <v>F</v>
          </cell>
          <cell r="F3846" t="str">
            <v>JW/6</v>
          </cell>
          <cell r="G3846" t="str">
            <v>LIMA</v>
          </cell>
        </row>
        <row r="3847">
          <cell r="A3847">
            <v>3850</v>
          </cell>
          <cell r="B3847" t="str">
            <v>louis</v>
          </cell>
          <cell r="C3847" t="str">
            <v>HAYNES</v>
          </cell>
          <cell r="D3847" t="str">
            <v>W</v>
          </cell>
          <cell r="E3847" t="str">
            <v>M</v>
          </cell>
          <cell r="F3847" t="str">
            <v>M23/4</v>
          </cell>
          <cell r="G3847" t="str">
            <v>LIMA</v>
          </cell>
        </row>
        <row r="3848">
          <cell r="A3848">
            <v>3851</v>
          </cell>
          <cell r="B3848" t="str">
            <v>brian</v>
          </cell>
          <cell r="C3848" t="str">
            <v>LEGODI</v>
          </cell>
          <cell r="D3848" t="str">
            <v>B</v>
          </cell>
          <cell r="E3848" t="str">
            <v>M</v>
          </cell>
          <cell r="F3848" t="str">
            <v>M23/4</v>
          </cell>
          <cell r="G3848" t="str">
            <v>LIMA</v>
          </cell>
        </row>
        <row r="3849">
          <cell r="A3849">
            <v>3852</v>
          </cell>
          <cell r="B3849" t="str">
            <v>valentine</v>
          </cell>
          <cell r="C3849" t="str">
            <v>MAAKAMEDI</v>
          </cell>
          <cell r="D3849" t="str">
            <v>B</v>
          </cell>
          <cell r="E3849" t="str">
            <v>M</v>
          </cell>
          <cell r="F3849" t="str">
            <v>M23/4</v>
          </cell>
          <cell r="G3849" t="str">
            <v>LIMA</v>
          </cell>
        </row>
        <row r="3850">
          <cell r="A3850">
            <v>3853</v>
          </cell>
          <cell r="B3850" t="str">
            <v>brian</v>
          </cell>
          <cell r="C3850" t="str">
            <v>MANGENA</v>
          </cell>
          <cell r="D3850" t="str">
            <v>B</v>
          </cell>
          <cell r="E3850" t="str">
            <v>M</v>
          </cell>
          <cell r="F3850" t="str">
            <v>M23/4</v>
          </cell>
          <cell r="G3850" t="str">
            <v>LIMA</v>
          </cell>
        </row>
        <row r="3851">
          <cell r="A3851">
            <v>3854</v>
          </cell>
          <cell r="B3851" t="str">
            <v>tokollo</v>
          </cell>
          <cell r="C3851" t="str">
            <v>MASHILO</v>
          </cell>
          <cell r="D3851" t="str">
            <v>B</v>
          </cell>
          <cell r="E3851" t="str">
            <v>M</v>
          </cell>
          <cell r="F3851" t="str">
            <v>M23/4</v>
          </cell>
          <cell r="G3851" t="str">
            <v>LIMA</v>
          </cell>
        </row>
        <row r="3852">
          <cell r="A3852">
            <v>3855</v>
          </cell>
          <cell r="B3852" t="str">
            <v>murangi</v>
          </cell>
          <cell r="C3852" t="str">
            <v>MULAUDZI</v>
          </cell>
          <cell r="D3852" t="str">
            <v>B</v>
          </cell>
          <cell r="E3852" t="str">
            <v>M</v>
          </cell>
          <cell r="F3852" t="str">
            <v>M23/4</v>
          </cell>
          <cell r="G3852" t="str">
            <v>LIMA</v>
          </cell>
        </row>
        <row r="3853">
          <cell r="A3853">
            <v>3856</v>
          </cell>
          <cell r="B3853" t="str">
            <v>edward</v>
          </cell>
          <cell r="C3853" t="str">
            <v>RAMMALA</v>
          </cell>
          <cell r="D3853" t="str">
            <v>B</v>
          </cell>
          <cell r="E3853" t="str">
            <v>M</v>
          </cell>
          <cell r="F3853" t="str">
            <v>M23/4</v>
          </cell>
          <cell r="G3853" t="str">
            <v>LIMA</v>
          </cell>
        </row>
        <row r="3854">
          <cell r="A3854">
            <v>3857</v>
          </cell>
          <cell r="B3854" t="str">
            <v>dolly</v>
          </cell>
          <cell r="C3854" t="str">
            <v>RAMONYATHI</v>
          </cell>
          <cell r="D3854" t="str">
            <v>B</v>
          </cell>
          <cell r="E3854" t="str">
            <v>M</v>
          </cell>
          <cell r="F3854" t="str">
            <v>M23/4</v>
          </cell>
          <cell r="G3854" t="str">
            <v>LIMA</v>
          </cell>
        </row>
        <row r="3855">
          <cell r="A3855">
            <v>3858</v>
          </cell>
          <cell r="B3855" t="str">
            <v>thomas</v>
          </cell>
          <cell r="C3855" t="str">
            <v>RASESEMOLA</v>
          </cell>
          <cell r="D3855" t="str">
            <v>B</v>
          </cell>
          <cell r="E3855" t="str">
            <v>M</v>
          </cell>
          <cell r="F3855" t="str">
            <v>M23/4</v>
          </cell>
          <cell r="G3855" t="str">
            <v>LIMA</v>
          </cell>
        </row>
        <row r="3856">
          <cell r="A3856">
            <v>3859</v>
          </cell>
          <cell r="B3856" t="str">
            <v>hector</v>
          </cell>
          <cell r="C3856" t="str">
            <v>TAU</v>
          </cell>
          <cell r="D3856" t="str">
            <v>B</v>
          </cell>
          <cell r="E3856" t="str">
            <v>M</v>
          </cell>
          <cell r="F3856" t="str">
            <v>M23/4</v>
          </cell>
          <cell r="G3856" t="str">
            <v>LIMA</v>
          </cell>
        </row>
        <row r="3857">
          <cell r="A3857">
            <v>3860</v>
          </cell>
          <cell r="B3857" t="str">
            <v>alex</v>
          </cell>
          <cell r="C3857" t="str">
            <v>TEFFU</v>
          </cell>
          <cell r="D3857" t="str">
            <v>B</v>
          </cell>
          <cell r="E3857" t="str">
            <v>M</v>
          </cell>
          <cell r="F3857" t="str">
            <v>M23/4</v>
          </cell>
          <cell r="G3857" t="str">
            <v>LIMA</v>
          </cell>
        </row>
        <row r="3858">
          <cell r="A3858">
            <v>3861</v>
          </cell>
          <cell r="B3858" t="str">
            <v>albert</v>
          </cell>
          <cell r="C3858" t="str">
            <v>NTSOANE</v>
          </cell>
          <cell r="D3858" t="str">
            <v>B</v>
          </cell>
          <cell r="E3858" t="str">
            <v>M</v>
          </cell>
          <cell r="F3858" t="str">
            <v>M35/8</v>
          </cell>
          <cell r="G3858" t="str">
            <v>LIMA</v>
          </cell>
        </row>
        <row r="3859">
          <cell r="A3859">
            <v>3862</v>
          </cell>
          <cell r="B3859" t="str">
            <v>thomas</v>
          </cell>
          <cell r="C3859" t="str">
            <v>RAMOGALE</v>
          </cell>
          <cell r="D3859" t="str">
            <v>B</v>
          </cell>
          <cell r="E3859" t="str">
            <v>M</v>
          </cell>
          <cell r="F3859" t="str">
            <v>M35/8</v>
          </cell>
          <cell r="G3859" t="str">
            <v>LIMA</v>
          </cell>
        </row>
        <row r="3860">
          <cell r="A3860">
            <v>3863</v>
          </cell>
          <cell r="B3860" t="str">
            <v>rampedi frans</v>
          </cell>
          <cell r="C3860" t="str">
            <v>RAMAILA</v>
          </cell>
          <cell r="D3860" t="str">
            <v>B</v>
          </cell>
          <cell r="E3860" t="str">
            <v>M</v>
          </cell>
          <cell r="F3860" t="str">
            <v>M40/8</v>
          </cell>
          <cell r="G3860" t="str">
            <v>LIMA</v>
          </cell>
        </row>
        <row r="3861">
          <cell r="A3861">
            <v>3864</v>
          </cell>
          <cell r="B3861" t="str">
            <v>theunis</v>
          </cell>
          <cell r="C3861" t="str">
            <v>VAN DER MERWE</v>
          </cell>
          <cell r="D3861" t="str">
            <v>W</v>
          </cell>
          <cell r="E3861" t="str">
            <v>M</v>
          </cell>
          <cell r="F3861" t="str">
            <v>M40/8</v>
          </cell>
          <cell r="G3861" t="str">
            <v>LIMA</v>
          </cell>
        </row>
        <row r="3862">
          <cell r="A3862">
            <v>3865</v>
          </cell>
          <cell r="B3862" t="str">
            <v>samson</v>
          </cell>
          <cell r="C3862" t="str">
            <v>MABIYA</v>
          </cell>
          <cell r="D3862" t="str">
            <v>B</v>
          </cell>
          <cell r="E3862" t="str">
            <v>M</v>
          </cell>
          <cell r="F3862" t="str">
            <v>M45/8</v>
          </cell>
          <cell r="G3862" t="str">
            <v>LIMA</v>
          </cell>
        </row>
        <row r="3863">
          <cell r="A3863">
            <v>3866</v>
          </cell>
          <cell r="B3863" t="str">
            <v>thomas</v>
          </cell>
          <cell r="C3863" t="str">
            <v>THEMA</v>
          </cell>
          <cell r="D3863" t="str">
            <v>B</v>
          </cell>
          <cell r="E3863" t="str">
            <v>M</v>
          </cell>
          <cell r="F3863" t="str">
            <v>M45/8</v>
          </cell>
          <cell r="G3863" t="str">
            <v>LIMA</v>
          </cell>
        </row>
        <row r="3864">
          <cell r="A3864">
            <v>3867</v>
          </cell>
          <cell r="B3864" t="str">
            <v>alfred</v>
          </cell>
          <cell r="C3864" t="str">
            <v>MAMABOLO</v>
          </cell>
          <cell r="D3864" t="str">
            <v>B</v>
          </cell>
          <cell r="E3864" t="str">
            <v>M</v>
          </cell>
          <cell r="F3864" t="str">
            <v>M50/8</v>
          </cell>
          <cell r="G3864" t="str">
            <v>LIMA</v>
          </cell>
        </row>
        <row r="3865">
          <cell r="A3865">
            <v>3868</v>
          </cell>
          <cell r="B3865" t="str">
            <v>william matome</v>
          </cell>
          <cell r="C3865" t="str">
            <v>MATLHASELA</v>
          </cell>
          <cell r="D3865" t="str">
            <v>B</v>
          </cell>
          <cell r="E3865" t="str">
            <v>M</v>
          </cell>
          <cell r="F3865" t="str">
            <v>M50/8</v>
          </cell>
          <cell r="G3865" t="str">
            <v>LIMA</v>
          </cell>
        </row>
        <row r="3866">
          <cell r="A3866">
            <v>3869</v>
          </cell>
          <cell r="B3866" t="str">
            <v>alfred</v>
          </cell>
          <cell r="C3866" t="str">
            <v>MOLOTO</v>
          </cell>
          <cell r="D3866" t="str">
            <v>B</v>
          </cell>
          <cell r="E3866" t="str">
            <v>M</v>
          </cell>
          <cell r="F3866" t="str">
            <v>M60/6</v>
          </cell>
          <cell r="G3866" t="str">
            <v>LIMA</v>
          </cell>
        </row>
        <row r="3867">
          <cell r="A3867">
            <v>3870</v>
          </cell>
          <cell r="B3867" t="str">
            <v>jack</v>
          </cell>
          <cell r="C3867" t="str">
            <v>MATHABATHE</v>
          </cell>
          <cell r="D3867" t="str">
            <v>B</v>
          </cell>
          <cell r="E3867" t="str">
            <v>M</v>
          </cell>
          <cell r="F3867" t="str">
            <v>M65/6</v>
          </cell>
          <cell r="G3867" t="str">
            <v>LIMA</v>
          </cell>
        </row>
        <row r="3868">
          <cell r="A3868">
            <v>3871</v>
          </cell>
          <cell r="B3868" t="str">
            <v>joshua</v>
          </cell>
          <cell r="C3868" t="str">
            <v>MOLALA</v>
          </cell>
          <cell r="D3868" t="str">
            <v>B</v>
          </cell>
          <cell r="E3868" t="str">
            <v>M</v>
          </cell>
          <cell r="F3868" t="str">
            <v>M70/6</v>
          </cell>
          <cell r="G3868" t="str">
            <v>LIMA</v>
          </cell>
        </row>
        <row r="3869">
          <cell r="A3869">
            <v>3872</v>
          </cell>
          <cell r="B3869" t="str">
            <v>mpho</v>
          </cell>
          <cell r="C3869" t="str">
            <v>KEKANA</v>
          </cell>
          <cell r="D3869" t="str">
            <v>B</v>
          </cell>
          <cell r="E3869" t="str">
            <v>M</v>
          </cell>
          <cell r="F3869" t="str">
            <v>SM/10</v>
          </cell>
          <cell r="G3869" t="str">
            <v>LIMA</v>
          </cell>
        </row>
        <row r="3870">
          <cell r="A3870">
            <v>3873</v>
          </cell>
          <cell r="B3870" t="str">
            <v>disego</v>
          </cell>
          <cell r="C3870" t="str">
            <v>LEDWABA</v>
          </cell>
          <cell r="D3870" t="str">
            <v>B</v>
          </cell>
          <cell r="E3870" t="str">
            <v>M</v>
          </cell>
          <cell r="F3870" t="str">
            <v>SM/10</v>
          </cell>
          <cell r="G3870" t="str">
            <v>LIMA</v>
          </cell>
        </row>
        <row r="3871">
          <cell r="A3871">
            <v>3874</v>
          </cell>
          <cell r="B3871" t="str">
            <v>joe solomon</v>
          </cell>
          <cell r="C3871" t="str">
            <v>MOJA</v>
          </cell>
          <cell r="D3871" t="str">
            <v>B</v>
          </cell>
          <cell r="E3871" t="str">
            <v>M</v>
          </cell>
          <cell r="F3871" t="str">
            <v>SM/10</v>
          </cell>
          <cell r="G3871" t="str">
            <v>LIMA</v>
          </cell>
        </row>
        <row r="3872">
          <cell r="A3872">
            <v>3875</v>
          </cell>
          <cell r="B3872" t="str">
            <v>jankie</v>
          </cell>
          <cell r="C3872" t="str">
            <v>SEHLAPELO</v>
          </cell>
          <cell r="D3872" t="str">
            <v>B</v>
          </cell>
          <cell r="E3872" t="str">
            <v>M</v>
          </cell>
          <cell r="F3872" t="str">
            <v>SM/10</v>
          </cell>
          <cell r="G3872" t="str">
            <v>LIMA</v>
          </cell>
        </row>
        <row r="3873">
          <cell r="A3873">
            <v>3876</v>
          </cell>
          <cell r="B3873" t="str">
            <v>zeinel</v>
          </cell>
          <cell r="C3873" t="str">
            <v>TSIPA</v>
          </cell>
          <cell r="D3873" t="str">
            <v>B</v>
          </cell>
          <cell r="E3873" t="str">
            <v>M</v>
          </cell>
          <cell r="F3873" t="str">
            <v>SM/10</v>
          </cell>
          <cell r="G3873" t="str">
            <v>LIMA</v>
          </cell>
        </row>
        <row r="3874">
          <cell r="A3874">
            <v>3877</v>
          </cell>
          <cell r="B3874" t="str">
            <v>marvin</v>
          </cell>
          <cell r="C3874" t="str">
            <v>MATHABA</v>
          </cell>
          <cell r="D3874" t="str">
            <v>B</v>
          </cell>
          <cell r="E3874" t="str">
            <v>M</v>
          </cell>
          <cell r="F3874" t="str">
            <v>SM/4</v>
          </cell>
          <cell r="G3874" t="str">
            <v>LIMA</v>
          </cell>
        </row>
        <row r="3875">
          <cell r="A3875">
            <v>3878</v>
          </cell>
          <cell r="B3875" t="str">
            <v>khutso</v>
          </cell>
          <cell r="C3875" t="str">
            <v>MMAKO</v>
          </cell>
          <cell r="D3875" t="str">
            <v>B</v>
          </cell>
          <cell r="E3875" t="str">
            <v>M</v>
          </cell>
          <cell r="F3875" t="str">
            <v>SM/4</v>
          </cell>
          <cell r="G3875" t="str">
            <v>LIMA</v>
          </cell>
        </row>
        <row r="3876">
          <cell r="A3876">
            <v>3879</v>
          </cell>
          <cell r="B3876" t="str">
            <v>manhlane</v>
          </cell>
          <cell r="C3876" t="str">
            <v>MODIBA</v>
          </cell>
          <cell r="D3876" t="str">
            <v>B</v>
          </cell>
          <cell r="E3876" t="str">
            <v>M</v>
          </cell>
          <cell r="F3876" t="str">
            <v>SM/4</v>
          </cell>
          <cell r="G3876" t="str">
            <v>LIMA</v>
          </cell>
        </row>
        <row r="3877">
          <cell r="A3877">
            <v>3880</v>
          </cell>
          <cell r="B3877" t="str">
            <v>petrus</v>
          </cell>
          <cell r="C3877" t="str">
            <v>MOGOLANA</v>
          </cell>
          <cell r="D3877" t="str">
            <v>B</v>
          </cell>
          <cell r="E3877" t="str">
            <v>M</v>
          </cell>
          <cell r="F3877" t="str">
            <v>SM/4</v>
          </cell>
          <cell r="G3877" t="str">
            <v>LIMA</v>
          </cell>
        </row>
        <row r="3878">
          <cell r="A3878">
            <v>3881</v>
          </cell>
          <cell r="B3878" t="str">
            <v>edward</v>
          </cell>
          <cell r="C3878" t="str">
            <v>MOLEMA</v>
          </cell>
          <cell r="D3878" t="str">
            <v>B</v>
          </cell>
          <cell r="E3878" t="str">
            <v>M</v>
          </cell>
          <cell r="F3878" t="str">
            <v>SM/4</v>
          </cell>
          <cell r="G3878" t="str">
            <v>LIMA</v>
          </cell>
        </row>
        <row r="3879">
          <cell r="A3879">
            <v>3882</v>
          </cell>
          <cell r="B3879" t="str">
            <v xml:space="preserve">ike </v>
          </cell>
          <cell r="C3879" t="str">
            <v>MOLWANTWA</v>
          </cell>
          <cell r="D3879" t="str">
            <v>B</v>
          </cell>
          <cell r="E3879" t="str">
            <v>M</v>
          </cell>
          <cell r="F3879" t="str">
            <v>SM/4</v>
          </cell>
          <cell r="G3879" t="str">
            <v>LIMA</v>
          </cell>
        </row>
        <row r="3880">
          <cell r="A3880">
            <v>3883</v>
          </cell>
          <cell r="B3880" t="str">
            <v>nelson</v>
          </cell>
          <cell r="C3880" t="str">
            <v>MOTHOA</v>
          </cell>
          <cell r="D3880" t="str">
            <v>B</v>
          </cell>
          <cell r="E3880" t="str">
            <v>M</v>
          </cell>
          <cell r="F3880" t="str">
            <v>SM/4</v>
          </cell>
          <cell r="G3880" t="str">
            <v>LIMA</v>
          </cell>
        </row>
        <row r="3881">
          <cell r="A3881">
            <v>3884</v>
          </cell>
          <cell r="B3881" t="str">
            <v>noah</v>
          </cell>
          <cell r="C3881" t="str">
            <v>MOTIMEDI</v>
          </cell>
          <cell r="D3881" t="str">
            <v>B</v>
          </cell>
          <cell r="E3881" t="str">
            <v>M</v>
          </cell>
          <cell r="F3881" t="str">
            <v>SM/4</v>
          </cell>
          <cell r="G3881" t="str">
            <v>LIMA</v>
          </cell>
        </row>
        <row r="3882">
          <cell r="A3882">
            <v>3885</v>
          </cell>
          <cell r="B3882" t="str">
            <v>philip</v>
          </cell>
          <cell r="C3882" t="str">
            <v>MPHAKA</v>
          </cell>
          <cell r="D3882" t="str">
            <v>B</v>
          </cell>
          <cell r="E3882" t="str">
            <v>M</v>
          </cell>
          <cell r="F3882" t="str">
            <v>SM/4</v>
          </cell>
          <cell r="G3882" t="str">
            <v>LIMA</v>
          </cell>
        </row>
        <row r="3883">
          <cell r="A3883">
            <v>3886</v>
          </cell>
          <cell r="B3883" t="str">
            <v>tumelo</v>
          </cell>
          <cell r="C3883" t="str">
            <v>PHAGO</v>
          </cell>
          <cell r="D3883" t="str">
            <v>B</v>
          </cell>
          <cell r="E3883" t="str">
            <v>M</v>
          </cell>
          <cell r="F3883" t="str">
            <v>SM/4</v>
          </cell>
          <cell r="G3883" t="str">
            <v>LIMA</v>
          </cell>
        </row>
        <row r="3884">
          <cell r="A3884">
            <v>3887</v>
          </cell>
          <cell r="B3884" t="str">
            <v>tewis</v>
          </cell>
          <cell r="C3884" t="str">
            <v>WILLEMSE</v>
          </cell>
          <cell r="D3884" t="str">
            <v>W</v>
          </cell>
          <cell r="E3884" t="str">
            <v>M</v>
          </cell>
          <cell r="F3884" t="str">
            <v>SM/4</v>
          </cell>
          <cell r="G3884" t="str">
            <v>LIMA</v>
          </cell>
        </row>
        <row r="3885">
          <cell r="A3885">
            <v>3888</v>
          </cell>
          <cell r="B3885" t="str">
            <v>anna</v>
          </cell>
          <cell r="C3885" t="str">
            <v>MATLALA</v>
          </cell>
          <cell r="D3885" t="str">
            <v>B</v>
          </cell>
          <cell r="E3885" t="str">
            <v>F</v>
          </cell>
          <cell r="F3885" t="str">
            <v>SW/10</v>
          </cell>
          <cell r="G3885" t="str">
            <v>LIMA</v>
          </cell>
        </row>
        <row r="3886">
          <cell r="A3886">
            <v>3889</v>
          </cell>
          <cell r="B3886" t="str">
            <v>hellen</v>
          </cell>
          <cell r="C3886" t="str">
            <v>PHANYANE</v>
          </cell>
          <cell r="D3886" t="str">
            <v>B</v>
          </cell>
          <cell r="E3886" t="str">
            <v>F</v>
          </cell>
          <cell r="F3886" t="str">
            <v>SW/10</v>
          </cell>
          <cell r="G3886" t="str">
            <v>LIMA</v>
          </cell>
        </row>
        <row r="3887">
          <cell r="A3887">
            <v>3890</v>
          </cell>
          <cell r="B3887" t="str">
            <v>tshepo</v>
          </cell>
          <cell r="C3887" t="str">
            <v>RAMOKGADI</v>
          </cell>
          <cell r="D3887" t="str">
            <v>B</v>
          </cell>
          <cell r="E3887" t="str">
            <v>F</v>
          </cell>
          <cell r="F3887" t="str">
            <v>SW/10</v>
          </cell>
          <cell r="G3887" t="str">
            <v>LIMA</v>
          </cell>
        </row>
        <row r="3888">
          <cell r="A3888">
            <v>3891</v>
          </cell>
          <cell r="B3888" t="str">
            <v>hesterlie</v>
          </cell>
          <cell r="C3888" t="str">
            <v>BOTHA</v>
          </cell>
          <cell r="D3888" t="str">
            <v>W</v>
          </cell>
          <cell r="E3888" t="str">
            <v>F</v>
          </cell>
          <cell r="F3888" t="str">
            <v>SW/4</v>
          </cell>
          <cell r="G3888" t="str">
            <v>LIMA</v>
          </cell>
        </row>
        <row r="3889">
          <cell r="A3889">
            <v>3892</v>
          </cell>
          <cell r="B3889" t="str">
            <v>jeany</v>
          </cell>
          <cell r="C3889" t="str">
            <v>MATSHABA</v>
          </cell>
          <cell r="D3889" t="str">
            <v>B</v>
          </cell>
          <cell r="E3889" t="str">
            <v>F</v>
          </cell>
          <cell r="F3889" t="str">
            <v>SW/4</v>
          </cell>
          <cell r="G3889" t="str">
            <v>LIMA</v>
          </cell>
        </row>
        <row r="3890">
          <cell r="A3890">
            <v>3893</v>
          </cell>
          <cell r="B3890" t="str">
            <v>naum</v>
          </cell>
          <cell r="C3890" t="str">
            <v>BOPAPE</v>
          </cell>
          <cell r="D3890" t="str">
            <v>B</v>
          </cell>
          <cell r="E3890" t="str">
            <v>F</v>
          </cell>
          <cell r="F3890" t="str">
            <v>W23/4</v>
          </cell>
          <cell r="G3890" t="str">
            <v>LIMA</v>
          </cell>
        </row>
        <row r="3891">
          <cell r="A3891">
            <v>3894</v>
          </cell>
          <cell r="B3891" t="str">
            <v>mokgadi</v>
          </cell>
          <cell r="C3891" t="str">
            <v>KWATAPA</v>
          </cell>
          <cell r="D3891" t="str">
            <v>B</v>
          </cell>
          <cell r="E3891" t="str">
            <v>F</v>
          </cell>
          <cell r="F3891" t="str">
            <v>W23/4</v>
          </cell>
          <cell r="G3891" t="str">
            <v>LIMA</v>
          </cell>
        </row>
        <row r="3892">
          <cell r="A3892">
            <v>3895</v>
          </cell>
          <cell r="B3892" t="str">
            <v>mokhutso</v>
          </cell>
          <cell r="C3892" t="str">
            <v>MANASWE</v>
          </cell>
          <cell r="D3892" t="str">
            <v>B</v>
          </cell>
          <cell r="E3892" t="str">
            <v>F</v>
          </cell>
          <cell r="F3892" t="str">
            <v>W23/4</v>
          </cell>
          <cell r="G3892" t="str">
            <v>LIMA</v>
          </cell>
        </row>
        <row r="3893">
          <cell r="A3893">
            <v>3896</v>
          </cell>
          <cell r="B3893" t="str">
            <v>elbie</v>
          </cell>
          <cell r="C3893" t="str">
            <v>JANSE VAN VUUREN</v>
          </cell>
          <cell r="D3893" t="str">
            <v>W</v>
          </cell>
          <cell r="E3893" t="str">
            <v>F</v>
          </cell>
          <cell r="F3893" t="str">
            <v>W35/4</v>
          </cell>
          <cell r="G3893" t="str">
            <v>LIMA</v>
          </cell>
        </row>
        <row r="3894">
          <cell r="A3894">
            <v>3897</v>
          </cell>
          <cell r="B3894" t="str">
            <v>helen</v>
          </cell>
          <cell r="C3894" t="str">
            <v>VAN DER MERWE</v>
          </cell>
          <cell r="D3894" t="str">
            <v>W</v>
          </cell>
          <cell r="E3894" t="str">
            <v>F</v>
          </cell>
          <cell r="F3894" t="str">
            <v>W35/4</v>
          </cell>
          <cell r="G3894" t="str">
            <v>LIMA</v>
          </cell>
        </row>
        <row r="3895">
          <cell r="A3895">
            <v>3898</v>
          </cell>
          <cell r="B3895" t="str">
            <v>elané</v>
          </cell>
          <cell r="C3895" t="str">
            <v>ANDERSON</v>
          </cell>
          <cell r="D3895" t="str">
            <v>W</v>
          </cell>
          <cell r="E3895" t="str">
            <v>F</v>
          </cell>
          <cell r="F3895" t="str">
            <v>W40/4</v>
          </cell>
          <cell r="G3895" t="str">
            <v>LIMA</v>
          </cell>
        </row>
        <row r="3896">
          <cell r="A3896">
            <v>3899</v>
          </cell>
          <cell r="B3896" t="str">
            <v>ankia</v>
          </cell>
          <cell r="C3896" t="str">
            <v>BOTHA</v>
          </cell>
          <cell r="D3896" t="str">
            <v>W</v>
          </cell>
          <cell r="E3896" t="str">
            <v>F</v>
          </cell>
          <cell r="F3896" t="str">
            <v>W40/4</v>
          </cell>
          <cell r="G3896" t="str">
            <v>LIMA</v>
          </cell>
        </row>
        <row r="3897">
          <cell r="A3897">
            <v>3900</v>
          </cell>
          <cell r="B3897" t="str">
            <v>hildegard</v>
          </cell>
          <cell r="C3897" t="str">
            <v>SNYMAN</v>
          </cell>
          <cell r="D3897" t="str">
            <v>W</v>
          </cell>
          <cell r="E3897" t="str">
            <v>F</v>
          </cell>
          <cell r="F3897" t="str">
            <v>W40/4</v>
          </cell>
          <cell r="G3897" t="str">
            <v>LIMA</v>
          </cell>
        </row>
        <row r="3898">
          <cell r="A3898">
            <v>3901</v>
          </cell>
          <cell r="B3898" t="str">
            <v>anna</v>
          </cell>
          <cell r="C3898" t="str">
            <v>MAPONYA</v>
          </cell>
          <cell r="D3898" t="str">
            <v>B</v>
          </cell>
          <cell r="E3898" t="str">
            <v>F</v>
          </cell>
          <cell r="F3898" t="str">
            <v>W45/4</v>
          </cell>
          <cell r="G3898" t="str">
            <v>LIMA</v>
          </cell>
        </row>
        <row r="3899">
          <cell r="A3899">
            <v>3902</v>
          </cell>
          <cell r="B3899" t="str">
            <v>elme</v>
          </cell>
          <cell r="C3899" t="str">
            <v>YOUNG</v>
          </cell>
          <cell r="D3899" t="str">
            <v>W</v>
          </cell>
          <cell r="E3899" t="str">
            <v>F</v>
          </cell>
          <cell r="F3899" t="str">
            <v>W45/4</v>
          </cell>
          <cell r="G3899" t="str">
            <v>LIMA</v>
          </cell>
        </row>
        <row r="3900">
          <cell r="A3900">
            <v>3903</v>
          </cell>
          <cell r="B3900" t="str">
            <v>johanna</v>
          </cell>
          <cell r="C3900" t="str">
            <v>SCHUTTE</v>
          </cell>
          <cell r="D3900" t="str">
            <v>W</v>
          </cell>
          <cell r="E3900" t="str">
            <v>F</v>
          </cell>
          <cell r="F3900" t="str">
            <v>W50/4</v>
          </cell>
          <cell r="G3900" t="str">
            <v>LIMA</v>
          </cell>
        </row>
        <row r="3901">
          <cell r="A3901">
            <v>3904</v>
          </cell>
          <cell r="B3901" t="str">
            <v>meriam</v>
          </cell>
          <cell r="C3901" t="str">
            <v>GAFANE</v>
          </cell>
          <cell r="D3901" t="str">
            <v>B</v>
          </cell>
          <cell r="E3901" t="str">
            <v>F</v>
          </cell>
          <cell r="F3901" t="str">
            <v>W60/4</v>
          </cell>
          <cell r="G3901" t="str">
            <v>LIMA</v>
          </cell>
        </row>
        <row r="3902">
          <cell r="A3902">
            <v>3905</v>
          </cell>
          <cell r="B3902" t="str">
            <v>stephinah ramaesela</v>
          </cell>
          <cell r="C3902" t="str">
            <v>MODIBA</v>
          </cell>
          <cell r="D3902" t="str">
            <v>B</v>
          </cell>
          <cell r="E3902" t="str">
            <v>F</v>
          </cell>
          <cell r="F3902" t="str">
            <v>W70/4</v>
          </cell>
          <cell r="G3902" t="str">
            <v>LIMA</v>
          </cell>
        </row>
        <row r="3903">
          <cell r="A3903">
            <v>3906</v>
          </cell>
          <cell r="B3903" t="str">
            <v>janie</v>
          </cell>
          <cell r="C3903" t="str">
            <v>VISSER</v>
          </cell>
          <cell r="D3903" t="str">
            <v>W</v>
          </cell>
          <cell r="E3903" t="str">
            <v>F</v>
          </cell>
          <cell r="F3903" t="str">
            <v>G12/3</v>
          </cell>
          <cell r="G3903" t="str">
            <v>NWCA</v>
          </cell>
        </row>
        <row r="3904">
          <cell r="A3904">
            <v>3907</v>
          </cell>
          <cell r="B3904" t="str">
            <v>karli</v>
          </cell>
          <cell r="C3904" t="str">
            <v>BEKKER</v>
          </cell>
          <cell r="D3904" t="str">
            <v>W</v>
          </cell>
          <cell r="E3904" t="str">
            <v>F</v>
          </cell>
          <cell r="F3904" t="str">
            <v>G16/4</v>
          </cell>
          <cell r="G3904" t="str">
            <v>NWCA</v>
          </cell>
        </row>
        <row r="3905">
          <cell r="A3905">
            <v>3908</v>
          </cell>
          <cell r="B3905" t="str">
            <v>sanmarie</v>
          </cell>
          <cell r="C3905" t="str">
            <v>VISSER</v>
          </cell>
          <cell r="D3905" t="str">
            <v>W</v>
          </cell>
          <cell r="E3905" t="str">
            <v>F</v>
          </cell>
          <cell r="F3905" t="str">
            <v>G16/4</v>
          </cell>
          <cell r="G3905" t="str">
            <v>NWCA</v>
          </cell>
        </row>
        <row r="3906">
          <cell r="A3906">
            <v>3909</v>
          </cell>
          <cell r="B3906" t="str">
            <v>carmen</v>
          </cell>
          <cell r="C3906" t="str">
            <v>BEKKER</v>
          </cell>
          <cell r="D3906" t="str">
            <v>W</v>
          </cell>
          <cell r="E3906" t="str">
            <v>F</v>
          </cell>
          <cell r="F3906" t="str">
            <v>JW/6</v>
          </cell>
          <cell r="G3906" t="str">
            <v>NWCA</v>
          </cell>
        </row>
        <row r="3907">
          <cell r="A3907">
            <v>3910</v>
          </cell>
          <cell r="B3907" t="str">
            <v>boitumelo wilfred</v>
          </cell>
          <cell r="C3907" t="str">
            <v>LEEUW</v>
          </cell>
          <cell r="D3907" t="str">
            <v>B</v>
          </cell>
          <cell r="E3907" t="str">
            <v>M</v>
          </cell>
          <cell r="F3907" t="str">
            <v>M35/8</v>
          </cell>
          <cell r="G3907" t="str">
            <v>SAPS</v>
          </cell>
        </row>
        <row r="3908">
          <cell r="A3908">
            <v>3911</v>
          </cell>
          <cell r="B3908" t="str">
            <v>teboho david</v>
          </cell>
          <cell r="C3908" t="str">
            <v>MAJORO</v>
          </cell>
          <cell r="D3908" t="str">
            <v>B</v>
          </cell>
          <cell r="E3908" t="str">
            <v>M</v>
          </cell>
          <cell r="F3908" t="str">
            <v>M35/8</v>
          </cell>
          <cell r="G3908" t="str">
            <v>SAPS</v>
          </cell>
        </row>
        <row r="3909">
          <cell r="A3909">
            <v>3912</v>
          </cell>
          <cell r="B3909" t="str">
            <v>aranoleng isaac</v>
          </cell>
          <cell r="C3909" t="str">
            <v>MOGAPI</v>
          </cell>
          <cell r="D3909" t="str">
            <v>B</v>
          </cell>
          <cell r="E3909" t="str">
            <v>M</v>
          </cell>
          <cell r="F3909" t="str">
            <v>M35/8</v>
          </cell>
          <cell r="G3909" t="str">
            <v>SAPS</v>
          </cell>
        </row>
        <row r="3910">
          <cell r="A3910">
            <v>3913</v>
          </cell>
          <cell r="B3910" t="str">
            <v>amos kgaugelo</v>
          </cell>
          <cell r="C3910" t="str">
            <v>TSHUKUDU</v>
          </cell>
          <cell r="D3910" t="str">
            <v>B</v>
          </cell>
          <cell r="E3910" t="str">
            <v>M</v>
          </cell>
          <cell r="F3910" t="str">
            <v>M35/8</v>
          </cell>
          <cell r="G3910" t="str">
            <v>SAPS</v>
          </cell>
        </row>
        <row r="3911">
          <cell r="A3911">
            <v>3914</v>
          </cell>
          <cell r="B3911" t="str">
            <v>rirhandzu ishmael</v>
          </cell>
          <cell r="C3911" t="str">
            <v>RHANGANI</v>
          </cell>
          <cell r="D3911" t="str">
            <v>B</v>
          </cell>
          <cell r="E3911" t="str">
            <v>M</v>
          </cell>
          <cell r="F3911" t="str">
            <v>M35/8</v>
          </cell>
          <cell r="G3911" t="str">
            <v>SAPS</v>
          </cell>
        </row>
        <row r="3912">
          <cell r="A3912">
            <v>3915</v>
          </cell>
          <cell r="B3912" t="str">
            <v>noko ronny</v>
          </cell>
          <cell r="C3912" t="str">
            <v>MABOTJA</v>
          </cell>
          <cell r="D3912" t="str">
            <v>B</v>
          </cell>
          <cell r="E3912" t="str">
            <v>M</v>
          </cell>
          <cell r="F3912" t="str">
            <v>M40/8</v>
          </cell>
          <cell r="G3912" t="str">
            <v>SAPS</v>
          </cell>
        </row>
        <row r="3913">
          <cell r="A3913">
            <v>3916</v>
          </cell>
          <cell r="B3913" t="str">
            <v>mkhuhlane james</v>
          </cell>
          <cell r="C3913" t="str">
            <v>MGCINA</v>
          </cell>
          <cell r="D3913" t="str">
            <v>B</v>
          </cell>
          <cell r="E3913" t="str">
            <v>M</v>
          </cell>
          <cell r="F3913" t="str">
            <v>M40/8</v>
          </cell>
          <cell r="G3913" t="str">
            <v>SAPS</v>
          </cell>
        </row>
        <row r="3914">
          <cell r="A3914">
            <v>3917</v>
          </cell>
          <cell r="B3914" t="str">
            <v>joseph motsamai</v>
          </cell>
          <cell r="C3914" t="str">
            <v>SELOLO</v>
          </cell>
          <cell r="D3914" t="str">
            <v>B</v>
          </cell>
          <cell r="E3914" t="str">
            <v>M</v>
          </cell>
          <cell r="F3914" t="str">
            <v>M40/8</v>
          </cell>
          <cell r="G3914" t="str">
            <v>SAPS</v>
          </cell>
        </row>
        <row r="3915">
          <cell r="A3915">
            <v>3918</v>
          </cell>
          <cell r="B3915" t="str">
            <v>mbulelo sydney</v>
          </cell>
          <cell r="C3915" t="str">
            <v>SPEELMAN</v>
          </cell>
          <cell r="D3915" t="str">
            <v>B</v>
          </cell>
          <cell r="E3915" t="str">
            <v>M</v>
          </cell>
          <cell r="F3915" t="str">
            <v>M40/8</v>
          </cell>
          <cell r="G3915" t="str">
            <v>SAPS</v>
          </cell>
        </row>
        <row r="3916">
          <cell r="A3916">
            <v>3919</v>
          </cell>
          <cell r="B3916" t="str">
            <v>sandile jerry</v>
          </cell>
          <cell r="C3916" t="str">
            <v>TSHOLOBA</v>
          </cell>
          <cell r="D3916" t="str">
            <v>B</v>
          </cell>
          <cell r="E3916" t="str">
            <v>M</v>
          </cell>
          <cell r="F3916" t="str">
            <v>M40/8</v>
          </cell>
          <cell r="G3916" t="str">
            <v>SAPS</v>
          </cell>
        </row>
        <row r="3917">
          <cell r="A3917">
            <v>3920</v>
          </cell>
          <cell r="B3917" t="str">
            <v>madoda esau</v>
          </cell>
          <cell r="C3917" t="str">
            <v>MIYA</v>
          </cell>
          <cell r="D3917" t="str">
            <v>B</v>
          </cell>
          <cell r="E3917" t="str">
            <v>M</v>
          </cell>
          <cell r="F3917" t="str">
            <v>M50/8</v>
          </cell>
          <cell r="G3917" t="str">
            <v>SAPS</v>
          </cell>
        </row>
        <row r="3918">
          <cell r="A3918">
            <v>3921</v>
          </cell>
          <cell r="B3918" t="str">
            <v>mluleki ellias</v>
          </cell>
          <cell r="C3918" t="str">
            <v>NOBANDA</v>
          </cell>
          <cell r="D3918" t="str">
            <v>B</v>
          </cell>
          <cell r="E3918" t="str">
            <v>M</v>
          </cell>
          <cell r="F3918" t="str">
            <v>M50/8</v>
          </cell>
          <cell r="G3918" t="str">
            <v>SAPS</v>
          </cell>
        </row>
        <row r="3919">
          <cell r="A3919">
            <v>3922</v>
          </cell>
          <cell r="B3919" t="str">
            <v>tebogo johannes</v>
          </cell>
          <cell r="C3919" t="str">
            <v>SEROKA</v>
          </cell>
          <cell r="D3919" t="str">
            <v>B</v>
          </cell>
          <cell r="E3919" t="str">
            <v>M</v>
          </cell>
          <cell r="F3919" t="str">
            <v>M50/8</v>
          </cell>
          <cell r="G3919" t="str">
            <v>SAPS</v>
          </cell>
        </row>
        <row r="3920">
          <cell r="A3920">
            <v>3923</v>
          </cell>
          <cell r="B3920" t="str">
            <v>solomon</v>
          </cell>
          <cell r="C3920" t="str">
            <v>DE BEER</v>
          </cell>
          <cell r="D3920" t="str">
            <v>W</v>
          </cell>
          <cell r="E3920" t="str">
            <v>M</v>
          </cell>
          <cell r="F3920" t="str">
            <v>M50/8</v>
          </cell>
          <cell r="G3920" t="str">
            <v>SAPS</v>
          </cell>
        </row>
        <row r="3921">
          <cell r="A3921">
            <v>3925</v>
          </cell>
          <cell r="B3921" t="str">
            <v>tumelo julian</v>
          </cell>
          <cell r="C3921" t="str">
            <v>MOCHOBO</v>
          </cell>
          <cell r="D3921" t="str">
            <v>B</v>
          </cell>
          <cell r="E3921" t="str">
            <v>M</v>
          </cell>
          <cell r="F3921" t="str">
            <v>SM/10</v>
          </cell>
          <cell r="G3921" t="str">
            <v>SAPS</v>
          </cell>
        </row>
        <row r="3922">
          <cell r="A3922">
            <v>3927</v>
          </cell>
          <cell r="B3922" t="str">
            <v>tshepo kenneth</v>
          </cell>
          <cell r="C3922" t="str">
            <v>MOTSEHELA</v>
          </cell>
          <cell r="D3922" t="str">
            <v>B</v>
          </cell>
          <cell r="E3922" t="str">
            <v>M</v>
          </cell>
          <cell r="F3922" t="str">
            <v>SM/10</v>
          </cell>
          <cell r="G3922" t="str">
            <v>SAPS</v>
          </cell>
        </row>
        <row r="3923">
          <cell r="A3923">
            <v>3929</v>
          </cell>
          <cell r="B3923" t="str">
            <v>jabulani emmanuel</v>
          </cell>
          <cell r="C3923" t="str">
            <v>MTHOMBENI</v>
          </cell>
          <cell r="D3923" t="str">
            <v>B</v>
          </cell>
          <cell r="E3923" t="str">
            <v>M</v>
          </cell>
          <cell r="F3923" t="str">
            <v>SM/10</v>
          </cell>
          <cell r="G3923" t="str">
            <v>SAPS</v>
          </cell>
        </row>
        <row r="3924">
          <cell r="A3924">
            <v>3930</v>
          </cell>
          <cell r="B3924" t="str">
            <v>sakhile</v>
          </cell>
          <cell r="C3924" t="str">
            <v xml:space="preserve">MZIZI </v>
          </cell>
          <cell r="D3924" t="str">
            <v>B</v>
          </cell>
          <cell r="E3924" t="str">
            <v>M</v>
          </cell>
          <cell r="F3924" t="str">
            <v>SM/10</v>
          </cell>
          <cell r="G3924" t="str">
            <v>SAPS</v>
          </cell>
        </row>
        <row r="3925">
          <cell r="A3925">
            <v>3932</v>
          </cell>
          <cell r="B3925" t="str">
            <v>devin michael</v>
          </cell>
          <cell r="C3925" t="str">
            <v>VINCENT</v>
          </cell>
          <cell r="D3925" t="str">
            <v>W</v>
          </cell>
          <cell r="E3925" t="str">
            <v>M</v>
          </cell>
          <cell r="F3925" t="str">
            <v>SM/10</v>
          </cell>
          <cell r="G3925" t="str">
            <v>SAPS</v>
          </cell>
        </row>
        <row r="3926">
          <cell r="A3926">
            <v>3924</v>
          </cell>
          <cell r="B3926" t="str">
            <v>mpho</v>
          </cell>
          <cell r="C3926" t="str">
            <v>LEHANYA</v>
          </cell>
          <cell r="D3926" t="str">
            <v>B</v>
          </cell>
          <cell r="E3926" t="str">
            <v>M</v>
          </cell>
          <cell r="F3926" t="str">
            <v>SM/4</v>
          </cell>
          <cell r="G3926" t="str">
            <v>SAPS</v>
          </cell>
        </row>
        <row r="3927">
          <cell r="A3927">
            <v>3926</v>
          </cell>
          <cell r="B3927" t="str">
            <v>griffiths</v>
          </cell>
          <cell r="C3927" t="str">
            <v>MOHLAHLO</v>
          </cell>
          <cell r="D3927" t="str">
            <v>B</v>
          </cell>
          <cell r="E3927" t="str">
            <v>M</v>
          </cell>
          <cell r="F3927" t="str">
            <v>SM/4</v>
          </cell>
          <cell r="G3927" t="str">
            <v>SAPS</v>
          </cell>
        </row>
        <row r="3928">
          <cell r="A3928">
            <v>3928</v>
          </cell>
          <cell r="B3928" t="str">
            <v>dewayne john-ashley oscar</v>
          </cell>
          <cell r="C3928" t="str">
            <v>MOURIES</v>
          </cell>
          <cell r="D3928" t="str">
            <v>C</v>
          </cell>
          <cell r="E3928" t="str">
            <v>M</v>
          </cell>
          <cell r="F3928" t="str">
            <v>SM/4</v>
          </cell>
          <cell r="G3928" t="str">
            <v>SAPS</v>
          </cell>
        </row>
        <row r="3929">
          <cell r="A3929">
            <v>3931</v>
          </cell>
          <cell r="B3929" t="str">
            <v>thando</v>
          </cell>
          <cell r="C3929" t="str">
            <v>NCIPHA</v>
          </cell>
          <cell r="D3929" t="str">
            <v>B</v>
          </cell>
          <cell r="E3929" t="str">
            <v>M</v>
          </cell>
          <cell r="F3929" t="str">
            <v>SM/4</v>
          </cell>
          <cell r="G3929" t="str">
            <v>SAPS</v>
          </cell>
        </row>
        <row r="3930">
          <cell r="A3930">
            <v>3933</v>
          </cell>
          <cell r="B3930" t="str">
            <v>kulani glandah</v>
          </cell>
          <cell r="C3930" t="str">
            <v>BILANKULU</v>
          </cell>
          <cell r="D3930" t="str">
            <v>B</v>
          </cell>
          <cell r="E3930" t="str">
            <v>F</v>
          </cell>
          <cell r="F3930" t="str">
            <v>SW/10</v>
          </cell>
          <cell r="G3930" t="str">
            <v>SAPS</v>
          </cell>
        </row>
        <row r="3931">
          <cell r="A3931">
            <v>3934</v>
          </cell>
          <cell r="B3931" t="str">
            <v>mashilo beauty</v>
          </cell>
          <cell r="C3931" t="str">
            <v>MALOBA</v>
          </cell>
          <cell r="D3931" t="str">
            <v>B</v>
          </cell>
          <cell r="E3931" t="str">
            <v>F</v>
          </cell>
          <cell r="F3931" t="str">
            <v>SW/10</v>
          </cell>
          <cell r="G3931" t="str">
            <v>SAPS</v>
          </cell>
        </row>
        <row r="3932">
          <cell r="A3932">
            <v>3935</v>
          </cell>
          <cell r="B3932" t="str">
            <v>daisy kgabo</v>
          </cell>
          <cell r="C3932" t="str">
            <v>PHAHO</v>
          </cell>
          <cell r="D3932" t="str">
            <v>B</v>
          </cell>
          <cell r="E3932" t="str">
            <v>F</v>
          </cell>
          <cell r="F3932" t="str">
            <v>SW/10</v>
          </cell>
          <cell r="G3932" t="str">
            <v>SAPS</v>
          </cell>
        </row>
        <row r="3933">
          <cell r="A3933">
            <v>1573</v>
          </cell>
          <cell r="B3933" t="str">
            <v>dimpho</v>
          </cell>
          <cell r="C3933" t="str">
            <v>MAKUME</v>
          </cell>
          <cell r="D3933" t="str">
            <v>B</v>
          </cell>
          <cell r="E3933" t="str">
            <v>F</v>
          </cell>
          <cell r="F3933" t="str">
            <v>W23/4</v>
          </cell>
          <cell r="G3933" t="str">
            <v>SAPS</v>
          </cell>
        </row>
        <row r="3934">
          <cell r="A3934">
            <v>3936</v>
          </cell>
          <cell r="B3934" t="str">
            <v>marelize</v>
          </cell>
          <cell r="C3934" t="str">
            <v>VAN NIEKERK</v>
          </cell>
          <cell r="D3934" t="str">
            <v>W</v>
          </cell>
          <cell r="E3934" t="str">
            <v>F</v>
          </cell>
          <cell r="F3934" t="str">
            <v>W40/4</v>
          </cell>
          <cell r="G3934" t="str">
            <v>SAPS</v>
          </cell>
        </row>
        <row r="3935">
          <cell r="A3935">
            <v>3937</v>
          </cell>
          <cell r="B3935" t="str">
            <v>santino</v>
          </cell>
          <cell r="C3935" t="str">
            <v>APPELS</v>
          </cell>
          <cell r="D3935" t="str">
            <v>C</v>
          </cell>
          <cell r="E3935" t="str">
            <v>M</v>
          </cell>
          <cell r="F3935" t="str">
            <v>B14/4</v>
          </cell>
          <cell r="G3935" t="str">
            <v>WPA</v>
          </cell>
        </row>
        <row r="3936">
          <cell r="A3936">
            <v>3938</v>
          </cell>
          <cell r="B3936" t="str">
            <v>waylon</v>
          </cell>
          <cell r="C3936" t="str">
            <v>JOOSTE</v>
          </cell>
          <cell r="D3936" t="str">
            <v>C</v>
          </cell>
          <cell r="E3936" t="str">
            <v>M</v>
          </cell>
          <cell r="F3936" t="str">
            <v>B14/4</v>
          </cell>
          <cell r="G3936" t="str">
            <v>WPA</v>
          </cell>
        </row>
        <row r="3937">
          <cell r="A3937">
            <v>3939</v>
          </cell>
          <cell r="B3937" t="str">
            <v>ugandric</v>
          </cell>
          <cell r="C3937" t="str">
            <v>WILLIAMS</v>
          </cell>
          <cell r="D3937" t="str">
            <v>C</v>
          </cell>
          <cell r="E3937" t="str">
            <v>M</v>
          </cell>
          <cell r="F3937" t="str">
            <v>B14/4</v>
          </cell>
          <cell r="G3937" t="str">
            <v>WPA</v>
          </cell>
        </row>
        <row r="3938">
          <cell r="A3938">
            <v>3940</v>
          </cell>
          <cell r="B3938" t="str">
            <v>charlton</v>
          </cell>
          <cell r="C3938" t="str">
            <v>JAFTA</v>
          </cell>
          <cell r="D3938" t="str">
            <v>C</v>
          </cell>
          <cell r="E3938" t="str">
            <v>M</v>
          </cell>
          <cell r="F3938" t="str">
            <v>B15/4</v>
          </cell>
          <cell r="G3938" t="str">
            <v>WPA</v>
          </cell>
        </row>
        <row r="3939">
          <cell r="A3939">
            <v>3941</v>
          </cell>
          <cell r="B3939" t="str">
            <v>jayden</v>
          </cell>
          <cell r="C3939" t="str">
            <v>JOSHUA</v>
          </cell>
          <cell r="D3939" t="str">
            <v>C</v>
          </cell>
          <cell r="E3939" t="str">
            <v>M</v>
          </cell>
          <cell r="F3939" t="str">
            <v>B15/4</v>
          </cell>
          <cell r="G3939" t="str">
            <v>WPA</v>
          </cell>
        </row>
        <row r="3940">
          <cell r="A3940">
            <v>3942</v>
          </cell>
          <cell r="B3940" t="str">
            <v>jody</v>
          </cell>
          <cell r="C3940" t="str">
            <v>JOSHUA</v>
          </cell>
          <cell r="D3940" t="str">
            <v>C</v>
          </cell>
          <cell r="E3940" t="str">
            <v>M</v>
          </cell>
          <cell r="F3940" t="str">
            <v>B15/4</v>
          </cell>
          <cell r="G3940" t="str">
            <v>WPA</v>
          </cell>
        </row>
        <row r="3941">
          <cell r="A3941">
            <v>3943</v>
          </cell>
          <cell r="B3941" t="str">
            <v>naylan</v>
          </cell>
          <cell r="C3941" t="str">
            <v>DREYER</v>
          </cell>
          <cell r="D3941" t="str">
            <v>C</v>
          </cell>
          <cell r="E3941" t="str">
            <v>M</v>
          </cell>
          <cell r="F3941" t="str">
            <v>B16/6</v>
          </cell>
          <cell r="G3941" t="str">
            <v>WPA</v>
          </cell>
        </row>
        <row r="3942">
          <cell r="A3942">
            <v>3944</v>
          </cell>
          <cell r="B3942" t="str">
            <v>johagen</v>
          </cell>
          <cell r="C3942" t="str">
            <v>JANSEN</v>
          </cell>
          <cell r="D3942" t="str">
            <v>W</v>
          </cell>
          <cell r="E3942" t="str">
            <v>M</v>
          </cell>
          <cell r="F3942" t="str">
            <v>B16/6</v>
          </cell>
          <cell r="G3942" t="str">
            <v>WPA</v>
          </cell>
        </row>
        <row r="3943">
          <cell r="A3943">
            <v>3945</v>
          </cell>
          <cell r="B3943" t="str">
            <v>elyas</v>
          </cell>
          <cell r="C3943" t="str">
            <v>AYYOUB</v>
          </cell>
          <cell r="D3943" t="str">
            <v>W</v>
          </cell>
          <cell r="E3943" t="str">
            <v>M</v>
          </cell>
          <cell r="F3943" t="str">
            <v>B17/6</v>
          </cell>
          <cell r="G3943" t="str">
            <v>WPA</v>
          </cell>
        </row>
        <row r="3944">
          <cell r="A3944">
            <v>3946</v>
          </cell>
          <cell r="B3944" t="str">
            <v>rochen</v>
          </cell>
          <cell r="C3944" t="str">
            <v>BLAAUW</v>
          </cell>
          <cell r="D3944" t="str">
            <v>C</v>
          </cell>
          <cell r="E3944" t="str">
            <v>M</v>
          </cell>
          <cell r="F3944" t="str">
            <v>B17/6</v>
          </cell>
          <cell r="G3944" t="str">
            <v>WPA</v>
          </cell>
        </row>
        <row r="3945">
          <cell r="A3945">
            <v>3947</v>
          </cell>
          <cell r="B3945" t="str">
            <v>nacko</v>
          </cell>
          <cell r="C3945" t="str">
            <v>EDICK</v>
          </cell>
          <cell r="D3945" t="str">
            <v>B</v>
          </cell>
          <cell r="E3945" t="str">
            <v>M</v>
          </cell>
          <cell r="F3945" t="str">
            <v>B17/6</v>
          </cell>
          <cell r="G3945" t="str">
            <v>WPA</v>
          </cell>
        </row>
        <row r="3946">
          <cell r="A3946">
            <v>3948</v>
          </cell>
          <cell r="B3946" t="str">
            <v>mbasa</v>
          </cell>
          <cell r="C3946" t="str">
            <v>MACI</v>
          </cell>
          <cell r="D3946" t="str">
            <v>B</v>
          </cell>
          <cell r="E3946" t="str">
            <v>M</v>
          </cell>
          <cell r="F3946" t="str">
            <v>B17/6</v>
          </cell>
          <cell r="G3946" t="str">
            <v>WPA</v>
          </cell>
        </row>
        <row r="3947">
          <cell r="A3947">
            <v>3949</v>
          </cell>
          <cell r="B3947" t="str">
            <v>busisani</v>
          </cell>
          <cell r="C3947" t="str">
            <v>METU</v>
          </cell>
          <cell r="D3947" t="str">
            <v>B</v>
          </cell>
          <cell r="E3947" t="str">
            <v>M</v>
          </cell>
          <cell r="F3947" t="str">
            <v>B17/6</v>
          </cell>
          <cell r="G3947" t="str">
            <v>WPA</v>
          </cell>
        </row>
        <row r="3948">
          <cell r="A3948">
            <v>3950</v>
          </cell>
          <cell r="B3948" t="str">
            <v>zubenathi</v>
          </cell>
          <cell r="C3948" t="str">
            <v>NCAPAYI</v>
          </cell>
          <cell r="D3948" t="str">
            <v>B</v>
          </cell>
          <cell r="E3948" t="str">
            <v>M</v>
          </cell>
          <cell r="F3948" t="str">
            <v>B17/6</v>
          </cell>
          <cell r="G3948" t="str">
            <v>WPA</v>
          </cell>
        </row>
        <row r="3949">
          <cell r="A3949">
            <v>3951</v>
          </cell>
          <cell r="B3949" t="str">
            <v>amahle</v>
          </cell>
          <cell r="C3949" t="str">
            <v>DINTSI</v>
          </cell>
          <cell r="D3949" t="str">
            <v>B</v>
          </cell>
          <cell r="E3949" t="str">
            <v>F</v>
          </cell>
          <cell r="F3949" t="str">
            <v>G14/4</v>
          </cell>
          <cell r="G3949" t="str">
            <v>WPA</v>
          </cell>
        </row>
        <row r="3950">
          <cell r="A3950">
            <v>3952</v>
          </cell>
          <cell r="B3950" t="str">
            <v>leonte</v>
          </cell>
          <cell r="C3950" t="str">
            <v>ADAMS</v>
          </cell>
          <cell r="D3950" t="str">
            <v>C</v>
          </cell>
          <cell r="E3950" t="str">
            <v>F</v>
          </cell>
          <cell r="F3950" t="str">
            <v>G15/4</v>
          </cell>
          <cell r="G3950" t="str">
            <v>WPA</v>
          </cell>
        </row>
        <row r="3951">
          <cell r="A3951">
            <v>3953</v>
          </cell>
          <cell r="B3951" t="str">
            <v>marietjie</v>
          </cell>
          <cell r="C3951" t="str">
            <v>CILLIERS</v>
          </cell>
          <cell r="D3951" t="str">
            <v>W</v>
          </cell>
          <cell r="E3951" t="str">
            <v>F</v>
          </cell>
          <cell r="F3951" t="str">
            <v>G15/4</v>
          </cell>
          <cell r="G3951" t="str">
            <v>WPA</v>
          </cell>
        </row>
        <row r="3952">
          <cell r="A3952">
            <v>3954</v>
          </cell>
          <cell r="B3952" t="str">
            <v>zenade</v>
          </cell>
          <cell r="C3952" t="str">
            <v>OCTOBER</v>
          </cell>
          <cell r="D3952" t="str">
            <v>C</v>
          </cell>
          <cell r="E3952" t="str">
            <v>F</v>
          </cell>
          <cell r="F3952" t="str">
            <v>G15/4</v>
          </cell>
          <cell r="G3952" t="str">
            <v>WPA</v>
          </cell>
        </row>
        <row r="3953">
          <cell r="A3953">
            <v>3955</v>
          </cell>
          <cell r="B3953" t="str">
            <v>kharnya</v>
          </cell>
          <cell r="C3953" t="str">
            <v>FRANCIS</v>
          </cell>
          <cell r="D3953" t="str">
            <v>C</v>
          </cell>
          <cell r="E3953" t="str">
            <v>F</v>
          </cell>
          <cell r="F3953" t="str">
            <v>G16/4</v>
          </cell>
          <cell r="G3953" t="str">
            <v>WPA</v>
          </cell>
        </row>
        <row r="3954">
          <cell r="A3954">
            <v>3956</v>
          </cell>
          <cell r="B3954" t="str">
            <v>tamica</v>
          </cell>
          <cell r="C3954" t="str">
            <v>JOOSTE</v>
          </cell>
          <cell r="D3954" t="str">
            <v>C</v>
          </cell>
          <cell r="E3954" t="str">
            <v>F</v>
          </cell>
          <cell r="F3954" t="str">
            <v>G16/4</v>
          </cell>
          <cell r="G3954" t="str">
            <v>WPA</v>
          </cell>
        </row>
        <row r="3955">
          <cell r="A3955">
            <v>3957</v>
          </cell>
          <cell r="B3955" t="str">
            <v>nadine</v>
          </cell>
          <cell r="C3955" t="str">
            <v>VISSER</v>
          </cell>
          <cell r="D3955" t="str">
            <v>W</v>
          </cell>
          <cell r="E3955" t="str">
            <v>F</v>
          </cell>
          <cell r="F3955" t="str">
            <v>G16/4</v>
          </cell>
          <cell r="G3955" t="str">
            <v>WPA</v>
          </cell>
        </row>
        <row r="3956">
          <cell r="A3956">
            <v>3958</v>
          </cell>
          <cell r="B3956" t="str">
            <v>oliver</v>
          </cell>
          <cell r="C3956" t="str">
            <v>STEWART</v>
          </cell>
          <cell r="D3956" t="str">
            <v>W</v>
          </cell>
          <cell r="E3956" t="str">
            <v>M</v>
          </cell>
          <cell r="F3956" t="str">
            <v>JM/2</v>
          </cell>
          <cell r="G3956" t="str">
            <v>WPA</v>
          </cell>
        </row>
        <row r="3957">
          <cell r="A3957">
            <v>3959</v>
          </cell>
          <cell r="B3957" t="str">
            <v>kaylam</v>
          </cell>
          <cell r="C3957" t="str">
            <v>DU PLESSIS</v>
          </cell>
          <cell r="D3957" t="str">
            <v>C</v>
          </cell>
          <cell r="E3957" t="str">
            <v>M</v>
          </cell>
          <cell r="F3957" t="str">
            <v>JM/8</v>
          </cell>
          <cell r="G3957" t="str">
            <v>WPA</v>
          </cell>
        </row>
        <row r="3958">
          <cell r="A3958">
            <v>3960</v>
          </cell>
          <cell r="B3958" t="str">
            <v>carlo</v>
          </cell>
          <cell r="C3958" t="str">
            <v>FLINK</v>
          </cell>
          <cell r="D3958" t="str">
            <v>C</v>
          </cell>
          <cell r="E3958" t="str">
            <v>M</v>
          </cell>
          <cell r="F3958" t="str">
            <v>JM/8</v>
          </cell>
          <cell r="G3958" t="str">
            <v>WPA</v>
          </cell>
        </row>
        <row r="3959">
          <cell r="A3959">
            <v>3961</v>
          </cell>
          <cell r="B3959" t="str">
            <v>ruschin</v>
          </cell>
          <cell r="C3959" t="str">
            <v>FORTUIN</v>
          </cell>
          <cell r="D3959" t="str">
            <v>C</v>
          </cell>
          <cell r="E3959" t="str">
            <v>M</v>
          </cell>
          <cell r="F3959" t="str">
            <v>JM/8</v>
          </cell>
          <cell r="G3959" t="str">
            <v>WPA</v>
          </cell>
        </row>
        <row r="3960">
          <cell r="A3960">
            <v>3962</v>
          </cell>
          <cell r="B3960" t="str">
            <v>mzwamadoda</v>
          </cell>
          <cell r="C3960" t="str">
            <v>NONJIKO</v>
          </cell>
          <cell r="D3960" t="str">
            <v>B</v>
          </cell>
          <cell r="E3960" t="str">
            <v>M</v>
          </cell>
          <cell r="F3960" t="str">
            <v>JM/8</v>
          </cell>
          <cell r="G3960" t="str">
            <v>WPA</v>
          </cell>
        </row>
        <row r="3961">
          <cell r="A3961">
            <v>3963</v>
          </cell>
          <cell r="B3961" t="str">
            <v>fernando</v>
          </cell>
          <cell r="C3961" t="str">
            <v>SPONDO</v>
          </cell>
          <cell r="D3961" t="str">
            <v>C</v>
          </cell>
          <cell r="E3961" t="str">
            <v>M</v>
          </cell>
          <cell r="F3961" t="str">
            <v>JM/8</v>
          </cell>
          <cell r="G3961" t="str">
            <v>WPA</v>
          </cell>
        </row>
        <row r="3962">
          <cell r="A3962">
            <v>3964</v>
          </cell>
          <cell r="B3962" t="str">
            <v>oliver</v>
          </cell>
          <cell r="C3962" t="str">
            <v>STEWART</v>
          </cell>
          <cell r="D3962" t="str">
            <v>W</v>
          </cell>
          <cell r="E3962" t="str">
            <v>M</v>
          </cell>
          <cell r="F3962" t="str">
            <v>JM/8</v>
          </cell>
          <cell r="G3962" t="str">
            <v>WPA</v>
          </cell>
        </row>
        <row r="3963">
          <cell r="A3963">
            <v>3965</v>
          </cell>
          <cell r="B3963" t="str">
            <v>gina</v>
          </cell>
          <cell r="C3963" t="str">
            <v>DE KLERK</v>
          </cell>
          <cell r="D3963" t="str">
            <v>W</v>
          </cell>
          <cell r="E3963" t="str">
            <v>F</v>
          </cell>
          <cell r="F3963" t="str">
            <v>JW/6</v>
          </cell>
          <cell r="G3963" t="str">
            <v>WPA</v>
          </cell>
        </row>
        <row r="3964">
          <cell r="A3964">
            <v>3966</v>
          </cell>
          <cell r="B3964" t="str">
            <v>kia</v>
          </cell>
          <cell r="C3964" t="str">
            <v>GIBBS</v>
          </cell>
          <cell r="D3964" t="str">
            <v>W</v>
          </cell>
          <cell r="E3964" t="str">
            <v>F</v>
          </cell>
          <cell r="F3964" t="str">
            <v>JW/6</v>
          </cell>
          <cell r="G3964" t="str">
            <v>WPA</v>
          </cell>
        </row>
        <row r="3965">
          <cell r="A3965">
            <v>3967</v>
          </cell>
          <cell r="B3965" t="str">
            <v>athemba</v>
          </cell>
          <cell r="C3965" t="str">
            <v>NQUMASHE</v>
          </cell>
          <cell r="D3965" t="str">
            <v>B</v>
          </cell>
          <cell r="E3965" t="str">
            <v>F</v>
          </cell>
          <cell r="F3965" t="str">
            <v>JW/6</v>
          </cell>
          <cell r="G3965" t="str">
            <v>WPA</v>
          </cell>
        </row>
        <row r="3966">
          <cell r="A3966">
            <v>3968</v>
          </cell>
          <cell r="B3966" t="str">
            <v>caitlin</v>
          </cell>
          <cell r="C3966" t="str">
            <v>SCHLEHMEYER</v>
          </cell>
          <cell r="D3966" t="str">
            <v>W</v>
          </cell>
          <cell r="E3966" t="str">
            <v>F</v>
          </cell>
          <cell r="F3966" t="str">
            <v>JW/6</v>
          </cell>
          <cell r="G3966" t="str">
            <v>WPA</v>
          </cell>
        </row>
        <row r="3967">
          <cell r="A3967">
            <v>3969</v>
          </cell>
          <cell r="B3967" t="str">
            <v>rowhaldo</v>
          </cell>
          <cell r="C3967" t="str">
            <v>RATZ</v>
          </cell>
          <cell r="D3967" t="str">
            <v>C</v>
          </cell>
          <cell r="E3967" t="str">
            <v>M</v>
          </cell>
          <cell r="F3967" t="str">
            <v>M23/4</v>
          </cell>
          <cell r="G3967" t="str">
            <v>WPA</v>
          </cell>
        </row>
        <row r="3968">
          <cell r="A3968">
            <v>24</v>
          </cell>
          <cell r="B3968" t="str">
            <v>loraine</v>
          </cell>
          <cell r="C3968" t="str">
            <v xml:space="preserve">MASHIANOKE </v>
          </cell>
          <cell r="F3968" t="str">
            <v>SW/10</v>
          </cell>
          <cell r="G3968" t="str">
            <v>AGN</v>
          </cell>
        </row>
        <row r="3969">
          <cell r="A3969">
            <v>3970</v>
          </cell>
          <cell r="B3969" t="str">
            <v>ricardo</v>
          </cell>
          <cell r="C3969" t="str">
            <v>BLAUW</v>
          </cell>
          <cell r="D3969" t="str">
            <v>C</v>
          </cell>
          <cell r="E3969" t="str">
            <v>M</v>
          </cell>
          <cell r="F3969" t="str">
            <v>M35/8</v>
          </cell>
          <cell r="G3969" t="str">
            <v>WPA</v>
          </cell>
        </row>
        <row r="3970">
          <cell r="A3970">
            <v>3971</v>
          </cell>
          <cell r="B3970" t="str">
            <v>oscar</v>
          </cell>
          <cell r="C3970" t="str">
            <v>COETZEE</v>
          </cell>
          <cell r="D3970" t="str">
            <v>C</v>
          </cell>
          <cell r="E3970" t="str">
            <v>M</v>
          </cell>
          <cell r="F3970" t="str">
            <v>M35/8</v>
          </cell>
          <cell r="G3970" t="str">
            <v>WPA</v>
          </cell>
        </row>
        <row r="3971">
          <cell r="A3971">
            <v>3972</v>
          </cell>
          <cell r="B3971" t="str">
            <v>andrew</v>
          </cell>
          <cell r="C3971" t="str">
            <v>COOPER</v>
          </cell>
          <cell r="D3971" t="str">
            <v>C</v>
          </cell>
          <cell r="E3971" t="str">
            <v>M</v>
          </cell>
          <cell r="F3971" t="str">
            <v>M50/8</v>
          </cell>
          <cell r="G3971" t="str">
            <v>WPA</v>
          </cell>
        </row>
        <row r="3972">
          <cell r="A3972">
            <v>3973</v>
          </cell>
          <cell r="B3972" t="str">
            <v>bruce</v>
          </cell>
          <cell r="C3972" t="str">
            <v>STEWART</v>
          </cell>
          <cell r="D3972" t="str">
            <v>W</v>
          </cell>
          <cell r="E3972" t="str">
            <v>M</v>
          </cell>
          <cell r="F3972" t="str">
            <v>M50/8</v>
          </cell>
          <cell r="G3972" t="str">
            <v>WPA</v>
          </cell>
        </row>
        <row r="3973">
          <cell r="A3973">
            <v>3974</v>
          </cell>
          <cell r="B3973" t="str">
            <v>tobias</v>
          </cell>
          <cell r="C3973" t="str">
            <v>PHILANDER</v>
          </cell>
          <cell r="D3973" t="str">
            <v>C</v>
          </cell>
          <cell r="E3973" t="str">
            <v>M</v>
          </cell>
          <cell r="F3973" t="str">
            <v>M55/8</v>
          </cell>
          <cell r="G3973" t="str">
            <v>WPA</v>
          </cell>
        </row>
        <row r="3974">
          <cell r="A3974">
            <v>3975</v>
          </cell>
          <cell r="B3974" t="str">
            <v>julian</v>
          </cell>
          <cell r="C3974" t="str">
            <v>PAUL</v>
          </cell>
          <cell r="D3974" t="str">
            <v>C</v>
          </cell>
          <cell r="E3974" t="str">
            <v>M</v>
          </cell>
          <cell r="F3974" t="str">
            <v>M60/6</v>
          </cell>
          <cell r="G3974" t="str">
            <v>WPA</v>
          </cell>
        </row>
        <row r="3975">
          <cell r="A3975">
            <v>3976</v>
          </cell>
          <cell r="B3975" t="str">
            <v>andre</v>
          </cell>
          <cell r="C3975" t="str">
            <v>AFRIKA</v>
          </cell>
          <cell r="D3975" t="str">
            <v>C</v>
          </cell>
          <cell r="E3975" t="str">
            <v>M</v>
          </cell>
          <cell r="F3975" t="str">
            <v>SM/10</v>
          </cell>
          <cell r="G3975" t="str">
            <v>WPA</v>
          </cell>
        </row>
        <row r="3976">
          <cell r="A3976">
            <v>3977</v>
          </cell>
          <cell r="B3976" t="str">
            <v>raydon</v>
          </cell>
          <cell r="C3976" t="str">
            <v>BALIE</v>
          </cell>
          <cell r="D3976" t="str">
            <v>C</v>
          </cell>
          <cell r="E3976" t="str">
            <v>M</v>
          </cell>
          <cell r="F3976" t="str">
            <v>SM/10</v>
          </cell>
          <cell r="G3976" t="str">
            <v>WPA</v>
          </cell>
        </row>
        <row r="3977">
          <cell r="A3977">
            <v>3978</v>
          </cell>
          <cell r="B3977" t="str">
            <v xml:space="preserve">bruce-lynn </v>
          </cell>
          <cell r="C3977" t="str">
            <v>DAMONS</v>
          </cell>
          <cell r="D3977" t="str">
            <v>C</v>
          </cell>
          <cell r="E3977" t="str">
            <v>M</v>
          </cell>
          <cell r="F3977" t="str">
            <v>SM/10</v>
          </cell>
          <cell r="G3977" t="str">
            <v>WPA</v>
          </cell>
        </row>
        <row r="3978">
          <cell r="A3978">
            <v>3979</v>
          </cell>
          <cell r="B3978" t="str">
            <v>merlin</v>
          </cell>
          <cell r="C3978" t="str">
            <v>KLAASTE</v>
          </cell>
          <cell r="D3978" t="str">
            <v>C</v>
          </cell>
          <cell r="E3978" t="str">
            <v>M</v>
          </cell>
          <cell r="F3978" t="str">
            <v>SM/10</v>
          </cell>
          <cell r="G3978" t="str">
            <v>WPA</v>
          </cell>
        </row>
        <row r="3979">
          <cell r="A3979">
            <v>3980</v>
          </cell>
          <cell r="B3979" t="str">
            <v>vuyolwethu</v>
          </cell>
          <cell r="C3979" t="str">
            <v>MBUKUSHE</v>
          </cell>
          <cell r="D3979" t="str">
            <v>B</v>
          </cell>
          <cell r="E3979" t="str">
            <v>M</v>
          </cell>
          <cell r="F3979" t="str">
            <v>SM/10</v>
          </cell>
          <cell r="G3979" t="str">
            <v>WPA</v>
          </cell>
        </row>
        <row r="3980">
          <cell r="A3980">
            <v>3981</v>
          </cell>
          <cell r="B3980" t="str">
            <v>amos</v>
          </cell>
          <cell r="C3980" t="str">
            <v>NYONGO</v>
          </cell>
          <cell r="D3980" t="str">
            <v>B</v>
          </cell>
          <cell r="E3980" t="str">
            <v>M</v>
          </cell>
          <cell r="F3980" t="str">
            <v>SM/10</v>
          </cell>
          <cell r="G3980" t="str">
            <v>WPA</v>
          </cell>
        </row>
        <row r="3981">
          <cell r="A3981">
            <v>3982</v>
          </cell>
          <cell r="B3981" t="str">
            <v>andre</v>
          </cell>
          <cell r="C3981" t="str">
            <v>AFRIKA</v>
          </cell>
          <cell r="D3981" t="str">
            <v>C</v>
          </cell>
          <cell r="E3981" t="str">
            <v>M</v>
          </cell>
          <cell r="F3981" t="str">
            <v>SM/4</v>
          </cell>
          <cell r="G3981" t="str">
            <v>WPA</v>
          </cell>
        </row>
        <row r="3982">
          <cell r="A3982">
            <v>3983</v>
          </cell>
          <cell r="B3982" t="str">
            <v>sibusiso</v>
          </cell>
          <cell r="C3982" t="str">
            <v>MAGWAZA</v>
          </cell>
          <cell r="D3982" t="str">
            <v>B</v>
          </cell>
          <cell r="E3982" t="str">
            <v>M</v>
          </cell>
          <cell r="F3982" t="str">
            <v>SM/4</v>
          </cell>
          <cell r="G3982" t="str">
            <v>WPA</v>
          </cell>
        </row>
        <row r="3983">
          <cell r="A3983">
            <v>3984</v>
          </cell>
          <cell r="B3983" t="str">
            <v>vuyolwethu</v>
          </cell>
          <cell r="C3983" t="str">
            <v>MBUKUSHE</v>
          </cell>
          <cell r="D3983" t="str">
            <v>B</v>
          </cell>
          <cell r="E3983" t="str">
            <v>M</v>
          </cell>
          <cell r="F3983" t="str">
            <v>SM/4</v>
          </cell>
          <cell r="G3983" t="str">
            <v>WPA</v>
          </cell>
        </row>
        <row r="3984">
          <cell r="A3984">
            <v>3985</v>
          </cell>
          <cell r="B3984" t="str">
            <v>emiele</v>
          </cell>
          <cell r="C3984" t="str">
            <v>PAULSEN</v>
          </cell>
          <cell r="D3984" t="str">
            <v>C</v>
          </cell>
          <cell r="E3984" t="str">
            <v>M</v>
          </cell>
          <cell r="F3984" t="str">
            <v>SM/4</v>
          </cell>
          <cell r="G3984" t="str">
            <v>WPA</v>
          </cell>
        </row>
        <row r="3985">
          <cell r="A3985">
            <v>3986</v>
          </cell>
          <cell r="B3985" t="str">
            <v>anthony</v>
          </cell>
          <cell r="C3985" t="str">
            <v>TIMOTEUS</v>
          </cell>
          <cell r="D3985" t="str">
            <v>C</v>
          </cell>
          <cell r="E3985" t="str">
            <v>M</v>
          </cell>
          <cell r="F3985" t="str">
            <v>SM/4</v>
          </cell>
          <cell r="G3985" t="str">
            <v>WPA</v>
          </cell>
        </row>
        <row r="3986">
          <cell r="A3986">
            <v>3987</v>
          </cell>
          <cell r="B3986" t="str">
            <v>sophie</v>
          </cell>
          <cell r="C3986" t="str">
            <v>COPE</v>
          </cell>
          <cell r="D3986" t="str">
            <v>W</v>
          </cell>
          <cell r="E3986" t="str">
            <v>F</v>
          </cell>
          <cell r="F3986" t="str">
            <v>SW/10</v>
          </cell>
          <cell r="G3986" t="str">
            <v>WPA</v>
          </cell>
        </row>
        <row r="3987">
          <cell r="A3987">
            <v>3988</v>
          </cell>
          <cell r="B3987" t="str">
            <v>leanda</v>
          </cell>
          <cell r="C3987" t="str">
            <v>DU BRUYN</v>
          </cell>
          <cell r="D3987" t="str">
            <v>W</v>
          </cell>
          <cell r="E3987" t="str">
            <v>F</v>
          </cell>
          <cell r="F3987" t="str">
            <v>SW/10</v>
          </cell>
          <cell r="G3987" t="str">
            <v>WPA</v>
          </cell>
        </row>
        <row r="3988">
          <cell r="A3988">
            <v>3989</v>
          </cell>
          <cell r="B3988" t="str">
            <v>vuyiseka</v>
          </cell>
          <cell r="C3988" t="str">
            <v>NKUMENGE</v>
          </cell>
          <cell r="D3988" t="str">
            <v>B</v>
          </cell>
          <cell r="E3988" t="str">
            <v>F</v>
          </cell>
          <cell r="F3988" t="str">
            <v>SW/10</v>
          </cell>
          <cell r="G3988" t="str">
            <v>WPA</v>
          </cell>
        </row>
        <row r="3989">
          <cell r="A3989">
            <v>3990</v>
          </cell>
          <cell r="B3989" t="str">
            <v>kyla</v>
          </cell>
          <cell r="C3989" t="str">
            <v>VAN GRAAN</v>
          </cell>
          <cell r="D3989" t="str">
            <v>W</v>
          </cell>
          <cell r="E3989" t="str">
            <v>F</v>
          </cell>
          <cell r="F3989" t="str">
            <v>SW/10</v>
          </cell>
          <cell r="G3989" t="str">
            <v>WPA</v>
          </cell>
        </row>
        <row r="3990">
          <cell r="A3990">
            <v>3991</v>
          </cell>
          <cell r="B3990" t="str">
            <v>zintle</v>
          </cell>
          <cell r="C3990" t="str">
            <v>XINIWE</v>
          </cell>
          <cell r="D3990" t="str">
            <v>B</v>
          </cell>
          <cell r="E3990" t="str">
            <v>F</v>
          </cell>
          <cell r="F3990" t="str">
            <v>SW/10</v>
          </cell>
          <cell r="G3990" t="str">
            <v>WPA</v>
          </cell>
        </row>
        <row r="3991">
          <cell r="A3991">
            <v>3992</v>
          </cell>
          <cell r="B3991" t="str">
            <v>leanda</v>
          </cell>
          <cell r="C3991" t="str">
            <v>DU BRUYN</v>
          </cell>
          <cell r="D3991" t="str">
            <v>W</v>
          </cell>
          <cell r="E3991" t="str">
            <v>F</v>
          </cell>
          <cell r="F3991" t="str">
            <v>SW/4</v>
          </cell>
          <cell r="G3991" t="str">
            <v>WPA</v>
          </cell>
        </row>
        <row r="3992">
          <cell r="A3992">
            <v>3993</v>
          </cell>
          <cell r="B3992" t="str">
            <v>rolandi</v>
          </cell>
          <cell r="C3992" t="str">
            <v>SCHUTTE</v>
          </cell>
          <cell r="D3992" t="str">
            <v>W</v>
          </cell>
          <cell r="E3992" t="str">
            <v>F</v>
          </cell>
          <cell r="F3992" t="str">
            <v>W35/4</v>
          </cell>
          <cell r="G3992" t="str">
            <v>WPA</v>
          </cell>
        </row>
        <row r="3993">
          <cell r="A3993">
            <v>3994</v>
          </cell>
          <cell r="B3993" t="str">
            <v>bulelwa</v>
          </cell>
          <cell r="C3993" t="str">
            <v>SIMAE</v>
          </cell>
          <cell r="D3993" t="str">
            <v>B</v>
          </cell>
          <cell r="E3993" t="str">
            <v>F</v>
          </cell>
          <cell r="F3993" t="str">
            <v>W40/4</v>
          </cell>
          <cell r="G3993" t="str">
            <v>WPA</v>
          </cell>
        </row>
        <row r="3994">
          <cell r="A3994">
            <v>3995</v>
          </cell>
          <cell r="B3994" t="str">
            <v>marlize</v>
          </cell>
          <cell r="C3994" t="str">
            <v>VIENINGS</v>
          </cell>
          <cell r="D3994" t="str">
            <v>W</v>
          </cell>
          <cell r="E3994" t="str">
            <v>F</v>
          </cell>
          <cell r="F3994" t="str">
            <v>W40/4</v>
          </cell>
          <cell r="G3994" t="str">
            <v>WPA</v>
          </cell>
        </row>
        <row r="3995">
          <cell r="A3995">
            <v>3996</v>
          </cell>
          <cell r="B3995" t="str">
            <v>sharon</v>
          </cell>
          <cell r="C3995" t="str">
            <v>SUNDERLAND</v>
          </cell>
          <cell r="D3995" t="str">
            <v>W</v>
          </cell>
          <cell r="E3995" t="str">
            <v>F</v>
          </cell>
          <cell r="F3995" t="str">
            <v>W45/4</v>
          </cell>
          <cell r="G3995" t="str">
            <v>WPA</v>
          </cell>
        </row>
        <row r="3996">
          <cell r="A3996">
            <v>3997</v>
          </cell>
          <cell r="B3996" t="str">
            <v>mariette</v>
          </cell>
          <cell r="C3996" t="str">
            <v>STRAUSS</v>
          </cell>
          <cell r="D3996" t="str">
            <v>W</v>
          </cell>
          <cell r="E3996" t="str">
            <v>F</v>
          </cell>
          <cell r="F3996" t="str">
            <v>W55/4</v>
          </cell>
          <cell r="G3996" t="str">
            <v>WPA</v>
          </cell>
        </row>
        <row r="3997">
          <cell r="A3997">
            <v>3998</v>
          </cell>
          <cell r="B3997" t="str">
            <v>beverley</v>
          </cell>
          <cell r="C3997" t="str">
            <v>CHARTERS</v>
          </cell>
          <cell r="E3997" t="str">
            <v>F</v>
          </cell>
          <cell r="F3997" t="str">
            <v>W60/4</v>
          </cell>
          <cell r="G3997" t="str">
            <v>WPA</v>
          </cell>
        </row>
        <row r="3998">
          <cell r="A3998">
            <v>3999</v>
          </cell>
          <cell r="B3998" t="str">
            <v>judith</v>
          </cell>
          <cell r="C3998" t="str">
            <v>GROVE</v>
          </cell>
          <cell r="D3998" t="str">
            <v>C</v>
          </cell>
          <cell r="E3998" t="str">
            <v>F</v>
          </cell>
          <cell r="F3998" t="str">
            <v>W65/4</v>
          </cell>
          <cell r="G3998" t="str">
            <v>WPA</v>
          </cell>
        </row>
        <row r="3999">
          <cell r="A3999">
            <v>4000</v>
          </cell>
          <cell r="B3999" t="str">
            <v>aileen (pixie)</v>
          </cell>
          <cell r="C3999" t="str">
            <v>SPARG</v>
          </cell>
          <cell r="D3999" t="str">
            <v>W</v>
          </cell>
          <cell r="E3999" t="str">
            <v>F</v>
          </cell>
          <cell r="F3999" t="str">
            <v>W70/4</v>
          </cell>
          <cell r="G3999" t="str">
            <v>WPA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APTURE"/>
      <sheetName val="Individual"/>
      <sheetName val="Teams Single"/>
      <sheetName val="Sheets (3)"/>
    </sheetNames>
    <sheetDataSet>
      <sheetData sheetId="0">
        <row r="2">
          <cell r="A2">
            <v>56</v>
          </cell>
          <cell r="B2" t="str">
            <v>lyle</v>
          </cell>
          <cell r="C2" t="str">
            <v>AFRICA</v>
          </cell>
          <cell r="D2" t="str">
            <v>B</v>
          </cell>
          <cell r="E2" t="str">
            <v>M</v>
          </cell>
          <cell r="F2" t="str">
            <v>B10/2</v>
          </cell>
          <cell r="G2" t="str">
            <v>ACNW</v>
          </cell>
        </row>
        <row r="3">
          <cell r="A3">
            <v>57</v>
          </cell>
          <cell r="B3" t="str">
            <v>melita</v>
          </cell>
          <cell r="C3" t="str">
            <v>RADEBE</v>
          </cell>
          <cell r="F3" t="str">
            <v>W45/4</v>
          </cell>
          <cell r="G3" t="str">
            <v>AGN</v>
          </cell>
        </row>
        <row r="4">
          <cell r="A4">
            <v>58</v>
          </cell>
          <cell r="B4" t="str">
            <v>christiaan</v>
          </cell>
          <cell r="C4" t="str">
            <v>BOTHMA</v>
          </cell>
          <cell r="D4" t="str">
            <v>W</v>
          </cell>
          <cell r="E4" t="str">
            <v>M</v>
          </cell>
          <cell r="F4" t="str">
            <v>B10/2</v>
          </cell>
          <cell r="G4" t="str">
            <v>ACNW</v>
          </cell>
        </row>
        <row r="5">
          <cell r="A5">
            <v>59</v>
          </cell>
          <cell r="B5" t="str">
            <v>raynard</v>
          </cell>
          <cell r="C5" t="str">
            <v>DE KLERK</v>
          </cell>
          <cell r="D5" t="str">
            <v>W</v>
          </cell>
          <cell r="E5" t="str">
            <v>M</v>
          </cell>
          <cell r="F5" t="str">
            <v>B10/2</v>
          </cell>
          <cell r="G5" t="str">
            <v>ACNW</v>
          </cell>
        </row>
        <row r="6">
          <cell r="A6">
            <v>60</v>
          </cell>
          <cell r="B6" t="str">
            <v>ludwig</v>
          </cell>
          <cell r="C6" t="str">
            <v>GELDENHUYS</v>
          </cell>
          <cell r="D6" t="str">
            <v>W</v>
          </cell>
          <cell r="E6" t="str">
            <v>M</v>
          </cell>
          <cell r="F6" t="str">
            <v>B10/2</v>
          </cell>
          <cell r="G6" t="str">
            <v>ACNW</v>
          </cell>
        </row>
        <row r="7">
          <cell r="A7">
            <v>61</v>
          </cell>
          <cell r="B7" t="str">
            <v>qhawe</v>
          </cell>
          <cell r="C7" t="str">
            <v>GOSA</v>
          </cell>
          <cell r="D7" t="str">
            <v>B</v>
          </cell>
          <cell r="E7" t="str">
            <v>M</v>
          </cell>
          <cell r="F7" t="str">
            <v>B10/2</v>
          </cell>
          <cell r="G7" t="str">
            <v>ACNW</v>
          </cell>
        </row>
        <row r="8">
          <cell r="A8">
            <v>62</v>
          </cell>
          <cell r="B8" t="str">
            <v>ruben</v>
          </cell>
          <cell r="C8" t="str">
            <v>HAASBROEK</v>
          </cell>
          <cell r="D8" t="str">
            <v>W</v>
          </cell>
          <cell r="E8" t="str">
            <v>M</v>
          </cell>
          <cell r="F8" t="str">
            <v>B10/2</v>
          </cell>
          <cell r="G8" t="str">
            <v>ACNW</v>
          </cell>
        </row>
        <row r="9">
          <cell r="A9">
            <v>63</v>
          </cell>
          <cell r="B9" t="str">
            <v>fc</v>
          </cell>
          <cell r="C9" t="str">
            <v>JONCK</v>
          </cell>
          <cell r="D9" t="str">
            <v>W</v>
          </cell>
          <cell r="E9" t="str">
            <v>M</v>
          </cell>
          <cell r="F9" t="str">
            <v>B10/2</v>
          </cell>
          <cell r="G9" t="str">
            <v>ACNW</v>
          </cell>
        </row>
        <row r="10">
          <cell r="A10">
            <v>64</v>
          </cell>
          <cell r="B10" t="str">
            <v>lian</v>
          </cell>
          <cell r="C10" t="str">
            <v>KRUGEL</v>
          </cell>
          <cell r="D10" t="str">
            <v>W</v>
          </cell>
          <cell r="E10" t="str">
            <v>M</v>
          </cell>
          <cell r="F10" t="str">
            <v>B10/2</v>
          </cell>
          <cell r="G10" t="str">
            <v>ACNW</v>
          </cell>
        </row>
        <row r="11">
          <cell r="A11">
            <v>65</v>
          </cell>
          <cell r="B11" t="str">
            <v>dustin</v>
          </cell>
          <cell r="C11" t="str">
            <v xml:space="preserve">LANDMAN </v>
          </cell>
          <cell r="D11" t="str">
            <v>W</v>
          </cell>
          <cell r="E11" t="str">
            <v>M</v>
          </cell>
          <cell r="F11" t="str">
            <v>B10/2</v>
          </cell>
          <cell r="G11" t="str">
            <v>ACNW</v>
          </cell>
        </row>
        <row r="12">
          <cell r="A12">
            <v>66</v>
          </cell>
          <cell r="B12" t="str">
            <v>tebogo</v>
          </cell>
          <cell r="C12" t="str">
            <v>MOCHOARI</v>
          </cell>
          <cell r="D12" t="str">
            <v>B</v>
          </cell>
          <cell r="E12" t="str">
            <v>M</v>
          </cell>
          <cell r="F12" t="str">
            <v>B10/2</v>
          </cell>
          <cell r="G12" t="str">
            <v>ACNW</v>
          </cell>
        </row>
        <row r="13">
          <cell r="A13">
            <v>67</v>
          </cell>
          <cell r="B13" t="str">
            <v>wynand</v>
          </cell>
          <cell r="C13" t="str">
            <v>PRETORIUS</v>
          </cell>
          <cell r="D13" t="str">
            <v>W</v>
          </cell>
          <cell r="E13" t="str">
            <v>M</v>
          </cell>
          <cell r="F13" t="str">
            <v>B10/2</v>
          </cell>
          <cell r="G13" t="str">
            <v>ACNW</v>
          </cell>
        </row>
        <row r="14">
          <cell r="A14">
            <v>68</v>
          </cell>
          <cell r="B14" t="str">
            <v>johan</v>
          </cell>
          <cell r="C14" t="str">
            <v xml:space="preserve">STRYDOM </v>
          </cell>
          <cell r="D14" t="str">
            <v>W</v>
          </cell>
          <cell r="E14" t="str">
            <v>M</v>
          </cell>
          <cell r="F14" t="str">
            <v>B10/2</v>
          </cell>
          <cell r="G14" t="str">
            <v>ACNW</v>
          </cell>
        </row>
        <row r="15">
          <cell r="A15">
            <v>69</v>
          </cell>
          <cell r="B15" t="str">
            <v xml:space="preserve">keelan </v>
          </cell>
          <cell r="C15" t="str">
            <v>TITUS</v>
          </cell>
          <cell r="D15" t="str">
            <v>W</v>
          </cell>
          <cell r="E15" t="str">
            <v>M</v>
          </cell>
          <cell r="F15" t="str">
            <v>B10/2</v>
          </cell>
          <cell r="G15" t="str">
            <v>ACNW</v>
          </cell>
        </row>
        <row r="16">
          <cell r="A16">
            <v>70</v>
          </cell>
          <cell r="B16" t="str">
            <v>joshua</v>
          </cell>
          <cell r="C16" t="str">
            <v>VAN VREDEN</v>
          </cell>
          <cell r="D16" t="str">
            <v>W</v>
          </cell>
          <cell r="E16" t="str">
            <v>M</v>
          </cell>
          <cell r="F16" t="str">
            <v>B10/2</v>
          </cell>
          <cell r="G16" t="str">
            <v>ACNW</v>
          </cell>
        </row>
        <row r="17">
          <cell r="A17">
            <v>71</v>
          </cell>
          <cell r="B17" t="str">
            <v>jd</v>
          </cell>
          <cell r="C17" t="str">
            <v>VAN WYK</v>
          </cell>
          <cell r="D17" t="str">
            <v>W</v>
          </cell>
          <cell r="E17" t="str">
            <v>M</v>
          </cell>
          <cell r="F17" t="str">
            <v>B10/2</v>
          </cell>
          <cell r="G17" t="str">
            <v>ACNW</v>
          </cell>
        </row>
        <row r="18">
          <cell r="A18">
            <v>72</v>
          </cell>
          <cell r="B18" t="str">
            <v>jj</v>
          </cell>
          <cell r="C18" t="str">
            <v>VAN WYNGAARD</v>
          </cell>
          <cell r="D18" t="str">
            <v>W</v>
          </cell>
          <cell r="E18" t="str">
            <v>M</v>
          </cell>
          <cell r="F18" t="str">
            <v>B10/2</v>
          </cell>
          <cell r="G18" t="str">
            <v>ACNW</v>
          </cell>
        </row>
        <row r="19">
          <cell r="A19">
            <v>73</v>
          </cell>
          <cell r="B19" t="str">
            <v>maurice</v>
          </cell>
          <cell r="C19" t="str">
            <v>WESSELS</v>
          </cell>
          <cell r="D19" t="str">
            <v>W</v>
          </cell>
          <cell r="E19" t="str">
            <v>M</v>
          </cell>
          <cell r="F19" t="str">
            <v>B10/2</v>
          </cell>
          <cell r="G19" t="str">
            <v>ACNW</v>
          </cell>
        </row>
        <row r="20">
          <cell r="A20">
            <v>74</v>
          </cell>
          <cell r="B20" t="str">
            <v>gj</v>
          </cell>
          <cell r="C20" t="str">
            <v>BARKHUIZEN</v>
          </cell>
          <cell r="D20" t="str">
            <v>W</v>
          </cell>
          <cell r="E20" t="str">
            <v>M</v>
          </cell>
          <cell r="F20" t="str">
            <v>B11/3</v>
          </cell>
          <cell r="G20" t="str">
            <v>ACNW</v>
          </cell>
        </row>
        <row r="21">
          <cell r="A21">
            <v>75</v>
          </cell>
          <cell r="B21" t="str">
            <v>dregan</v>
          </cell>
          <cell r="C21" t="str">
            <v>BRINK</v>
          </cell>
          <cell r="D21" t="str">
            <v>W</v>
          </cell>
          <cell r="E21" t="str">
            <v>M</v>
          </cell>
          <cell r="F21" t="str">
            <v>B11/3</v>
          </cell>
          <cell r="G21" t="str">
            <v>ACNW</v>
          </cell>
        </row>
        <row r="22">
          <cell r="A22">
            <v>76</v>
          </cell>
          <cell r="B22" t="str">
            <v>kutlo</v>
          </cell>
          <cell r="C22" t="str">
            <v>DITLHOBOLO</v>
          </cell>
          <cell r="D22" t="str">
            <v>B</v>
          </cell>
          <cell r="E22" t="str">
            <v>M</v>
          </cell>
          <cell r="F22" t="str">
            <v>B11/3</v>
          </cell>
          <cell r="G22" t="str">
            <v>ACNW</v>
          </cell>
        </row>
        <row r="23">
          <cell r="A23">
            <v>77</v>
          </cell>
          <cell r="B23" t="str">
            <v>herno</v>
          </cell>
          <cell r="C23" t="str">
            <v>HUMAN</v>
          </cell>
          <cell r="D23" t="str">
            <v>W</v>
          </cell>
          <cell r="E23" t="str">
            <v>M</v>
          </cell>
          <cell r="F23" t="str">
            <v>B11/3</v>
          </cell>
          <cell r="G23" t="str">
            <v>ACNW</v>
          </cell>
        </row>
        <row r="24">
          <cell r="A24">
            <v>78</v>
          </cell>
          <cell r="B24" t="str">
            <v>renier</v>
          </cell>
          <cell r="C24" t="str">
            <v>JANSE VAN RENSBURG</v>
          </cell>
          <cell r="D24" t="str">
            <v>W</v>
          </cell>
          <cell r="E24" t="str">
            <v>M</v>
          </cell>
          <cell r="F24" t="str">
            <v>B11/3</v>
          </cell>
          <cell r="G24" t="str">
            <v>ACNW</v>
          </cell>
        </row>
        <row r="25">
          <cell r="A25">
            <v>79</v>
          </cell>
          <cell r="B25" t="str">
            <v>jayden</v>
          </cell>
          <cell r="C25" t="str">
            <v>JOOSTE</v>
          </cell>
          <cell r="D25" t="str">
            <v>W</v>
          </cell>
          <cell r="E25" t="str">
            <v>M</v>
          </cell>
          <cell r="F25" t="str">
            <v>B11/3</v>
          </cell>
          <cell r="G25" t="str">
            <v>ACNW</v>
          </cell>
        </row>
        <row r="26">
          <cell r="A26">
            <v>80</v>
          </cell>
          <cell r="B26" t="str">
            <v>brendon</v>
          </cell>
          <cell r="C26" t="str">
            <v>KELLERMAN</v>
          </cell>
          <cell r="D26" t="str">
            <v>W</v>
          </cell>
          <cell r="E26" t="str">
            <v>M</v>
          </cell>
          <cell r="F26" t="str">
            <v>B11/3</v>
          </cell>
          <cell r="G26" t="str">
            <v>ACNW</v>
          </cell>
        </row>
        <row r="27">
          <cell r="A27">
            <v>81</v>
          </cell>
          <cell r="B27" t="str">
            <v>juann-pierre</v>
          </cell>
          <cell r="C27" t="str">
            <v>LOUW</v>
          </cell>
          <cell r="D27" t="str">
            <v>W</v>
          </cell>
          <cell r="E27" t="str">
            <v>M</v>
          </cell>
          <cell r="F27" t="str">
            <v>B11/3</v>
          </cell>
          <cell r="G27" t="str">
            <v>ACNW</v>
          </cell>
        </row>
        <row r="28">
          <cell r="A28">
            <v>82</v>
          </cell>
          <cell r="B28" t="str">
            <v>matthys</v>
          </cell>
          <cell r="C28" t="str">
            <v>PEENS</v>
          </cell>
          <cell r="E28" t="str">
            <v>M</v>
          </cell>
          <cell r="F28" t="str">
            <v>B11/3</v>
          </cell>
          <cell r="G28" t="str">
            <v>ACNW</v>
          </cell>
        </row>
        <row r="29">
          <cell r="A29">
            <v>83</v>
          </cell>
          <cell r="B29" t="str">
            <v>stephen</v>
          </cell>
          <cell r="C29" t="str">
            <v>PIETERSE</v>
          </cell>
          <cell r="D29" t="str">
            <v>W</v>
          </cell>
          <cell r="E29" t="str">
            <v>M</v>
          </cell>
          <cell r="F29" t="str">
            <v>B11/3</v>
          </cell>
          <cell r="G29" t="str">
            <v>ACNW</v>
          </cell>
        </row>
        <row r="30">
          <cell r="A30">
            <v>84</v>
          </cell>
          <cell r="B30" t="str">
            <v>ewan</v>
          </cell>
          <cell r="C30" t="str">
            <v>PRETORIUS</v>
          </cell>
          <cell r="D30" t="str">
            <v>W</v>
          </cell>
          <cell r="E30" t="str">
            <v>M</v>
          </cell>
          <cell r="F30" t="str">
            <v>B11/3</v>
          </cell>
          <cell r="G30" t="str">
            <v>ACNW</v>
          </cell>
        </row>
        <row r="31">
          <cell r="A31">
            <v>85</v>
          </cell>
          <cell r="B31" t="str">
            <v xml:space="preserve">pierre </v>
          </cell>
          <cell r="C31" t="str">
            <v>ROUX</v>
          </cell>
          <cell r="D31" t="str">
            <v>W</v>
          </cell>
          <cell r="E31" t="str">
            <v>M</v>
          </cell>
          <cell r="F31" t="str">
            <v>B11/3</v>
          </cell>
          <cell r="G31" t="str">
            <v>ACNW</v>
          </cell>
        </row>
        <row r="32">
          <cell r="A32">
            <v>86</v>
          </cell>
          <cell r="B32" t="str">
            <v>leon</v>
          </cell>
          <cell r="C32" t="str">
            <v>SERFONTEIN</v>
          </cell>
          <cell r="D32" t="str">
            <v>W</v>
          </cell>
          <cell r="E32" t="str">
            <v>M</v>
          </cell>
          <cell r="F32" t="str">
            <v>B11/3</v>
          </cell>
          <cell r="G32" t="str">
            <v>ACNW</v>
          </cell>
        </row>
        <row r="33">
          <cell r="A33">
            <v>87</v>
          </cell>
          <cell r="B33" t="str">
            <v>thulagano</v>
          </cell>
          <cell r="C33" t="str">
            <v>SETLHODI</v>
          </cell>
          <cell r="D33" t="str">
            <v>B</v>
          </cell>
          <cell r="E33" t="str">
            <v>M</v>
          </cell>
          <cell r="F33" t="str">
            <v>B11/3</v>
          </cell>
          <cell r="G33" t="str">
            <v>ACNW</v>
          </cell>
        </row>
        <row r="34">
          <cell r="A34">
            <v>88</v>
          </cell>
          <cell r="B34" t="str">
            <v>junior</v>
          </cell>
          <cell r="C34" t="str">
            <v>SETSHAMEKO</v>
          </cell>
          <cell r="D34" t="str">
            <v>B</v>
          </cell>
          <cell r="E34" t="str">
            <v>M</v>
          </cell>
          <cell r="F34" t="str">
            <v>B11/3</v>
          </cell>
          <cell r="G34" t="str">
            <v>ACNW</v>
          </cell>
        </row>
        <row r="35">
          <cell r="A35">
            <v>89</v>
          </cell>
          <cell r="B35" t="str">
            <v>reinard</v>
          </cell>
          <cell r="C35" t="str">
            <v>STRAFFORD</v>
          </cell>
          <cell r="D35" t="str">
            <v>W</v>
          </cell>
          <cell r="E35" t="str">
            <v>M</v>
          </cell>
          <cell r="F35" t="str">
            <v>B11/3</v>
          </cell>
          <cell r="G35" t="str">
            <v>ACNW</v>
          </cell>
        </row>
        <row r="36">
          <cell r="A36">
            <v>90</v>
          </cell>
          <cell r="B36" t="str">
            <v>carlo</v>
          </cell>
          <cell r="C36" t="str">
            <v>VAN DER MERWE</v>
          </cell>
          <cell r="D36" t="str">
            <v>W</v>
          </cell>
          <cell r="E36" t="str">
            <v>M</v>
          </cell>
          <cell r="F36" t="str">
            <v>B11/3</v>
          </cell>
          <cell r="G36" t="str">
            <v>ACNW</v>
          </cell>
        </row>
        <row r="37">
          <cell r="A37">
            <v>91</v>
          </cell>
          <cell r="B37" t="str">
            <v>migael</v>
          </cell>
          <cell r="C37" t="str">
            <v>VISSER</v>
          </cell>
          <cell r="D37" t="str">
            <v>W</v>
          </cell>
          <cell r="E37" t="str">
            <v>M</v>
          </cell>
          <cell r="F37" t="str">
            <v>B11/3</v>
          </cell>
          <cell r="G37" t="str">
            <v>ACNW</v>
          </cell>
        </row>
        <row r="38">
          <cell r="A38">
            <v>92</v>
          </cell>
          <cell r="B38" t="str">
            <v>ethan</v>
          </cell>
          <cell r="C38" t="str">
            <v>WALKER</v>
          </cell>
          <cell r="D38" t="str">
            <v>W</v>
          </cell>
          <cell r="E38" t="str">
            <v>M</v>
          </cell>
          <cell r="F38" t="str">
            <v>B11/3</v>
          </cell>
          <cell r="G38" t="str">
            <v>ACNW</v>
          </cell>
        </row>
        <row r="39">
          <cell r="A39">
            <v>93</v>
          </cell>
          <cell r="B39" t="str">
            <v>abdurahman</v>
          </cell>
          <cell r="C39" t="str">
            <v>AMIEN</v>
          </cell>
          <cell r="D39" t="str">
            <v>W</v>
          </cell>
          <cell r="E39" t="str">
            <v>M</v>
          </cell>
          <cell r="F39" t="str">
            <v>B12/3</v>
          </cell>
          <cell r="G39" t="str">
            <v>ACNW</v>
          </cell>
        </row>
        <row r="40">
          <cell r="A40">
            <v>94</v>
          </cell>
          <cell r="B40" t="str">
            <v>tiaan</v>
          </cell>
          <cell r="C40" t="str">
            <v>BUYS</v>
          </cell>
          <cell r="D40" t="str">
            <v>W</v>
          </cell>
          <cell r="E40" t="str">
            <v>M</v>
          </cell>
          <cell r="F40" t="str">
            <v>B12/3</v>
          </cell>
          <cell r="G40" t="str">
            <v>ACNW</v>
          </cell>
        </row>
        <row r="41">
          <cell r="A41">
            <v>95</v>
          </cell>
          <cell r="B41" t="str">
            <v>handro</v>
          </cell>
          <cell r="C41" t="str">
            <v>CONRADIE</v>
          </cell>
          <cell r="D41" t="str">
            <v>W</v>
          </cell>
          <cell r="E41" t="str">
            <v>M</v>
          </cell>
          <cell r="F41" t="str">
            <v>B12/3</v>
          </cell>
          <cell r="G41" t="str">
            <v>ACNW</v>
          </cell>
        </row>
        <row r="42">
          <cell r="A42">
            <v>96</v>
          </cell>
          <cell r="B42" t="str">
            <v>wernich</v>
          </cell>
          <cell r="C42" t="str">
            <v>CRONJE</v>
          </cell>
          <cell r="D42" t="str">
            <v>W</v>
          </cell>
          <cell r="E42" t="str">
            <v>M</v>
          </cell>
          <cell r="F42" t="str">
            <v>B12/3</v>
          </cell>
          <cell r="G42" t="str">
            <v>ACNW</v>
          </cell>
        </row>
        <row r="43">
          <cell r="A43">
            <v>97</v>
          </cell>
          <cell r="B43" t="str">
            <v>tristan</v>
          </cell>
          <cell r="C43" t="str">
            <v>DEMOSER</v>
          </cell>
          <cell r="D43" t="str">
            <v>W</v>
          </cell>
          <cell r="E43" t="str">
            <v>M</v>
          </cell>
          <cell r="F43" t="str">
            <v>B12/3</v>
          </cell>
          <cell r="G43" t="str">
            <v>ACNW</v>
          </cell>
        </row>
        <row r="44">
          <cell r="A44">
            <v>98</v>
          </cell>
          <cell r="B44" t="str">
            <v>franco</v>
          </cell>
          <cell r="C44" t="str">
            <v>DUMOND</v>
          </cell>
          <cell r="D44" t="str">
            <v>W</v>
          </cell>
          <cell r="E44" t="str">
            <v>M</v>
          </cell>
          <cell r="F44" t="str">
            <v>B12/3</v>
          </cell>
          <cell r="G44" t="str">
            <v>ACNW</v>
          </cell>
        </row>
        <row r="45">
          <cell r="A45">
            <v>99</v>
          </cell>
          <cell r="B45" t="str">
            <v>juhan</v>
          </cell>
          <cell r="C45" t="str">
            <v>GELDENHUYS</v>
          </cell>
          <cell r="D45" t="str">
            <v>W</v>
          </cell>
          <cell r="E45" t="str">
            <v>M</v>
          </cell>
          <cell r="F45" t="str">
            <v>B12/3</v>
          </cell>
          <cell r="G45" t="str">
            <v>ACNW</v>
          </cell>
        </row>
        <row r="46">
          <cell r="A46">
            <v>100</v>
          </cell>
          <cell r="B46" t="str">
            <v>hj</v>
          </cell>
          <cell r="C46" t="str">
            <v>HAYES</v>
          </cell>
          <cell r="D46" t="str">
            <v>W</v>
          </cell>
          <cell r="E46" t="str">
            <v>M</v>
          </cell>
          <cell r="F46" t="str">
            <v>B12/3</v>
          </cell>
          <cell r="G46" t="str">
            <v>ACNW</v>
          </cell>
        </row>
        <row r="47">
          <cell r="A47">
            <v>101</v>
          </cell>
          <cell r="B47" t="str">
            <v>katlego</v>
          </cell>
          <cell r="C47" t="str">
            <v>KENALEMANG</v>
          </cell>
          <cell r="D47" t="str">
            <v>B</v>
          </cell>
          <cell r="E47" t="str">
            <v>M</v>
          </cell>
          <cell r="F47" t="str">
            <v>B12/3</v>
          </cell>
          <cell r="G47" t="str">
            <v>ACNW</v>
          </cell>
        </row>
        <row r="48">
          <cell r="A48">
            <v>102</v>
          </cell>
          <cell r="B48" t="str">
            <v>duyn</v>
          </cell>
          <cell r="C48" t="str">
            <v>LOMBARD</v>
          </cell>
          <cell r="D48" t="str">
            <v>W</v>
          </cell>
          <cell r="E48" t="str">
            <v>M</v>
          </cell>
          <cell r="F48" t="str">
            <v>B12/3</v>
          </cell>
          <cell r="G48" t="str">
            <v>ACNW</v>
          </cell>
        </row>
        <row r="49">
          <cell r="A49">
            <v>103</v>
          </cell>
          <cell r="B49" t="str">
            <v>pc</v>
          </cell>
          <cell r="C49" t="str">
            <v>MARITZ</v>
          </cell>
          <cell r="D49" t="str">
            <v>W</v>
          </cell>
          <cell r="E49" t="str">
            <v>M</v>
          </cell>
          <cell r="F49" t="str">
            <v>B12/3</v>
          </cell>
          <cell r="G49" t="str">
            <v>ACNW</v>
          </cell>
        </row>
        <row r="50">
          <cell r="A50">
            <v>104</v>
          </cell>
          <cell r="B50" t="str">
            <v>tshwarelo</v>
          </cell>
          <cell r="C50" t="str">
            <v>MOKGOTSI</v>
          </cell>
          <cell r="D50" t="str">
            <v>B</v>
          </cell>
          <cell r="E50" t="str">
            <v>M</v>
          </cell>
          <cell r="F50" t="str">
            <v>B12/3</v>
          </cell>
          <cell r="G50" t="str">
            <v>ACNW</v>
          </cell>
        </row>
        <row r="51">
          <cell r="A51">
            <v>105</v>
          </cell>
          <cell r="B51" t="str">
            <v>boitomelo</v>
          </cell>
          <cell r="C51" t="str">
            <v>NKEEANE</v>
          </cell>
          <cell r="D51" t="str">
            <v>B</v>
          </cell>
          <cell r="E51" t="str">
            <v>M</v>
          </cell>
          <cell r="F51" t="str">
            <v>B12/3</v>
          </cell>
          <cell r="G51" t="str">
            <v>ACNW</v>
          </cell>
        </row>
        <row r="52">
          <cell r="A52">
            <v>106</v>
          </cell>
          <cell r="B52" t="str">
            <v>jan</v>
          </cell>
          <cell r="C52" t="str">
            <v>SERFONTEIN</v>
          </cell>
          <cell r="D52" t="str">
            <v>W</v>
          </cell>
          <cell r="E52" t="str">
            <v>M</v>
          </cell>
          <cell r="F52" t="str">
            <v>B12/3</v>
          </cell>
          <cell r="G52" t="str">
            <v>ACNW</v>
          </cell>
        </row>
        <row r="53">
          <cell r="A53">
            <v>107</v>
          </cell>
          <cell r="B53" t="str">
            <v>tihard</v>
          </cell>
          <cell r="C53" t="str">
            <v>STRYDOM</v>
          </cell>
          <cell r="D53" t="str">
            <v>W</v>
          </cell>
          <cell r="E53" t="str">
            <v>M</v>
          </cell>
          <cell r="F53" t="str">
            <v>B12/3</v>
          </cell>
          <cell r="G53" t="str">
            <v>ACNW</v>
          </cell>
        </row>
        <row r="54">
          <cell r="A54">
            <v>108</v>
          </cell>
          <cell r="B54" t="str">
            <v>bertus</v>
          </cell>
          <cell r="C54" t="str">
            <v>VAN DER LINDE</v>
          </cell>
          <cell r="D54" t="str">
            <v>W</v>
          </cell>
          <cell r="E54" t="str">
            <v>M</v>
          </cell>
          <cell r="F54" t="str">
            <v>B12/3</v>
          </cell>
          <cell r="G54" t="str">
            <v>ACNW</v>
          </cell>
        </row>
        <row r="55">
          <cell r="A55">
            <v>109</v>
          </cell>
          <cell r="B55" t="str">
            <v>ruan</v>
          </cell>
          <cell r="C55" t="str">
            <v>VAN NIEKERK</v>
          </cell>
          <cell r="D55" t="str">
            <v>W</v>
          </cell>
          <cell r="E55" t="str">
            <v>M</v>
          </cell>
          <cell r="F55" t="str">
            <v>B12/3</v>
          </cell>
          <cell r="G55" t="str">
            <v>ACNW</v>
          </cell>
        </row>
        <row r="56">
          <cell r="A56">
            <v>110</v>
          </cell>
          <cell r="B56" t="str">
            <v>marceghlle</v>
          </cell>
          <cell r="C56" t="str">
            <v>WAKEFIELD</v>
          </cell>
          <cell r="D56" t="str">
            <v>C</v>
          </cell>
          <cell r="E56" t="str">
            <v>M</v>
          </cell>
          <cell r="F56" t="str">
            <v>B12/3</v>
          </cell>
          <cell r="G56" t="str">
            <v>ACNW</v>
          </cell>
        </row>
        <row r="57">
          <cell r="A57">
            <v>111</v>
          </cell>
          <cell r="B57" t="str">
            <v>alek</v>
          </cell>
          <cell r="C57" t="str">
            <v>ANDRIANATOS</v>
          </cell>
          <cell r="D57" t="str">
            <v>W</v>
          </cell>
          <cell r="E57" t="str">
            <v>M</v>
          </cell>
          <cell r="F57" t="str">
            <v>B13/4</v>
          </cell>
          <cell r="G57" t="str">
            <v>ACNW</v>
          </cell>
        </row>
        <row r="58">
          <cell r="A58">
            <v>112</v>
          </cell>
          <cell r="B58" t="str">
            <v>ruan</v>
          </cell>
          <cell r="C58" t="str">
            <v>BRITZ</v>
          </cell>
          <cell r="D58" t="str">
            <v>W</v>
          </cell>
          <cell r="E58" t="str">
            <v>M</v>
          </cell>
          <cell r="F58" t="str">
            <v>B13/4</v>
          </cell>
          <cell r="G58" t="str">
            <v>ACNW</v>
          </cell>
        </row>
        <row r="59">
          <cell r="A59">
            <v>113</v>
          </cell>
          <cell r="B59" t="str">
            <v>jean-pierre</v>
          </cell>
          <cell r="C59" t="str">
            <v>COERTZE</v>
          </cell>
          <cell r="D59" t="str">
            <v>W</v>
          </cell>
          <cell r="E59" t="str">
            <v>M</v>
          </cell>
          <cell r="F59" t="str">
            <v>B13/4</v>
          </cell>
          <cell r="G59" t="str">
            <v>ACNW</v>
          </cell>
        </row>
        <row r="60">
          <cell r="A60">
            <v>114</v>
          </cell>
          <cell r="B60" t="str">
            <v>jhanco</v>
          </cell>
          <cell r="C60" t="str">
            <v xml:space="preserve">DE BEER </v>
          </cell>
          <cell r="D60" t="str">
            <v>W</v>
          </cell>
          <cell r="E60" t="str">
            <v>M</v>
          </cell>
          <cell r="F60" t="str">
            <v>B13/4</v>
          </cell>
          <cell r="G60" t="str">
            <v>ACNW</v>
          </cell>
        </row>
        <row r="61">
          <cell r="A61">
            <v>115</v>
          </cell>
          <cell r="B61" t="str">
            <v xml:space="preserve">hayden </v>
          </cell>
          <cell r="C61" t="str">
            <v>FRASER</v>
          </cell>
          <cell r="D61" t="str">
            <v>W</v>
          </cell>
          <cell r="E61" t="str">
            <v>M</v>
          </cell>
          <cell r="F61" t="str">
            <v>B13/4</v>
          </cell>
          <cell r="G61" t="str">
            <v>ACNW</v>
          </cell>
        </row>
        <row r="62">
          <cell r="A62">
            <v>116</v>
          </cell>
          <cell r="B62" t="str">
            <v>duncan</v>
          </cell>
          <cell r="C62" t="str">
            <v>FRITZ</v>
          </cell>
          <cell r="D62" t="str">
            <v>W</v>
          </cell>
          <cell r="E62" t="str">
            <v>M</v>
          </cell>
          <cell r="F62" t="str">
            <v>B13/4</v>
          </cell>
          <cell r="G62" t="str">
            <v>ACNW</v>
          </cell>
        </row>
        <row r="63">
          <cell r="A63">
            <v>117</v>
          </cell>
          <cell r="B63" t="str">
            <v>olwam</v>
          </cell>
          <cell r="C63" t="str">
            <v>MADWABA</v>
          </cell>
          <cell r="D63" t="str">
            <v>B</v>
          </cell>
          <cell r="E63" t="str">
            <v>M</v>
          </cell>
          <cell r="F63" t="str">
            <v>B13/4</v>
          </cell>
          <cell r="G63" t="str">
            <v>ACNW</v>
          </cell>
        </row>
        <row r="64">
          <cell r="A64">
            <v>118</v>
          </cell>
          <cell r="B64" t="str">
            <v xml:space="preserve">wian </v>
          </cell>
          <cell r="C64" t="str">
            <v>MEYER</v>
          </cell>
          <cell r="D64" t="str">
            <v>W</v>
          </cell>
          <cell r="E64" t="str">
            <v>M</v>
          </cell>
          <cell r="F64" t="str">
            <v>B13/4</v>
          </cell>
          <cell r="G64" t="str">
            <v>ACNW</v>
          </cell>
        </row>
        <row r="65">
          <cell r="A65">
            <v>119</v>
          </cell>
          <cell r="B65" t="str">
            <v>temoso</v>
          </cell>
          <cell r="C65" t="str">
            <v>MODISAMONGWE</v>
          </cell>
          <cell r="D65" t="str">
            <v>B</v>
          </cell>
          <cell r="E65" t="str">
            <v>M</v>
          </cell>
          <cell r="F65" t="str">
            <v>B13/4</v>
          </cell>
          <cell r="G65" t="str">
            <v>ACNW</v>
          </cell>
        </row>
        <row r="66">
          <cell r="A66">
            <v>120</v>
          </cell>
          <cell r="B66" t="str">
            <v>oratile</v>
          </cell>
          <cell r="C66" t="str">
            <v xml:space="preserve">MOJAKI </v>
          </cell>
          <cell r="D66" t="str">
            <v>B</v>
          </cell>
          <cell r="E66" t="str">
            <v>M</v>
          </cell>
          <cell r="F66" t="str">
            <v>B13/4</v>
          </cell>
          <cell r="G66" t="str">
            <v>ACNW</v>
          </cell>
        </row>
        <row r="67">
          <cell r="A67">
            <v>121</v>
          </cell>
          <cell r="B67" t="str">
            <v>tlotlang</v>
          </cell>
          <cell r="C67" t="str">
            <v>MOTHLABI</v>
          </cell>
          <cell r="D67" t="str">
            <v>B</v>
          </cell>
          <cell r="E67" t="str">
            <v>M</v>
          </cell>
          <cell r="F67" t="str">
            <v>B13/4</v>
          </cell>
          <cell r="G67" t="str">
            <v>ACNW</v>
          </cell>
        </row>
        <row r="68">
          <cell r="A68">
            <v>122</v>
          </cell>
          <cell r="B68" t="str">
            <v>pc</v>
          </cell>
          <cell r="C68" t="str">
            <v>SCHUTTE</v>
          </cell>
          <cell r="D68" t="str">
            <v>W</v>
          </cell>
          <cell r="E68" t="str">
            <v>M</v>
          </cell>
          <cell r="F68" t="str">
            <v>B13/4</v>
          </cell>
          <cell r="G68" t="str">
            <v>ACNW</v>
          </cell>
        </row>
        <row r="69">
          <cell r="A69">
            <v>123</v>
          </cell>
          <cell r="B69" t="str">
            <v>ruan</v>
          </cell>
          <cell r="C69" t="str">
            <v>TALJAARD</v>
          </cell>
          <cell r="D69" t="str">
            <v>W</v>
          </cell>
          <cell r="E69" t="str">
            <v>M</v>
          </cell>
          <cell r="F69" t="str">
            <v>B13/4</v>
          </cell>
          <cell r="G69" t="str">
            <v>ACNW</v>
          </cell>
        </row>
        <row r="70">
          <cell r="A70">
            <v>124</v>
          </cell>
          <cell r="B70" t="str">
            <v>amogelang</v>
          </cell>
          <cell r="C70" t="str">
            <v>TATAI</v>
          </cell>
          <cell r="D70" t="str">
            <v>B</v>
          </cell>
          <cell r="E70" t="str">
            <v>M</v>
          </cell>
          <cell r="F70" t="str">
            <v>B13/4</v>
          </cell>
          <cell r="G70" t="str">
            <v>ACNW</v>
          </cell>
        </row>
        <row r="71">
          <cell r="A71">
            <v>125</v>
          </cell>
          <cell r="B71" t="str">
            <v>jacobus</v>
          </cell>
          <cell r="C71" t="str">
            <v>VAN DER LINDE</v>
          </cell>
          <cell r="D71" t="str">
            <v>W</v>
          </cell>
          <cell r="E71" t="str">
            <v>M</v>
          </cell>
          <cell r="F71" t="str">
            <v>B13/4</v>
          </cell>
          <cell r="G71" t="str">
            <v>ACNW</v>
          </cell>
        </row>
        <row r="72">
          <cell r="A72">
            <v>126</v>
          </cell>
          <cell r="B72" t="str">
            <v>barend</v>
          </cell>
          <cell r="C72" t="str">
            <v>VAN DER WALT</v>
          </cell>
          <cell r="D72" t="str">
            <v>W</v>
          </cell>
          <cell r="E72" t="str">
            <v>M</v>
          </cell>
          <cell r="F72" t="str">
            <v>B13/4</v>
          </cell>
          <cell r="G72" t="str">
            <v>ACNW</v>
          </cell>
        </row>
        <row r="73">
          <cell r="A73">
            <v>127</v>
          </cell>
          <cell r="B73" t="str">
            <v>andre</v>
          </cell>
          <cell r="C73" t="str">
            <v>VISSER</v>
          </cell>
          <cell r="D73" t="str">
            <v>W</v>
          </cell>
          <cell r="E73" t="str">
            <v>M</v>
          </cell>
          <cell r="F73" t="str">
            <v>B13/4</v>
          </cell>
          <cell r="G73" t="str">
            <v>ACNW</v>
          </cell>
        </row>
        <row r="74">
          <cell r="A74">
            <v>128</v>
          </cell>
          <cell r="B74" t="str">
            <v>francois</v>
          </cell>
          <cell r="C74" t="str">
            <v>AZIZ</v>
          </cell>
          <cell r="D74" t="str">
            <v>W</v>
          </cell>
          <cell r="E74" t="str">
            <v>M</v>
          </cell>
          <cell r="F74" t="str">
            <v>B14/4</v>
          </cell>
          <cell r="G74" t="str">
            <v>ACNW</v>
          </cell>
        </row>
        <row r="75">
          <cell r="A75">
            <v>129</v>
          </cell>
          <cell r="B75" t="str">
            <v>wian</v>
          </cell>
          <cell r="C75" t="str">
            <v>CALITZ</v>
          </cell>
          <cell r="D75" t="str">
            <v>W</v>
          </cell>
          <cell r="E75" t="str">
            <v>M</v>
          </cell>
          <cell r="F75" t="str">
            <v>B14/4</v>
          </cell>
          <cell r="G75" t="str">
            <v>ACNW</v>
          </cell>
        </row>
        <row r="76">
          <cell r="A76">
            <v>130</v>
          </cell>
          <cell r="B76" t="str">
            <v>rico</v>
          </cell>
          <cell r="C76" t="str">
            <v>LEIJENAAR</v>
          </cell>
          <cell r="D76" t="str">
            <v>W</v>
          </cell>
          <cell r="E76" t="str">
            <v>M</v>
          </cell>
          <cell r="F76" t="str">
            <v>B14/4</v>
          </cell>
          <cell r="G76" t="str">
            <v>ACNW</v>
          </cell>
        </row>
        <row r="77">
          <cell r="A77">
            <v>131</v>
          </cell>
          <cell r="B77" t="str">
            <v>johannes</v>
          </cell>
          <cell r="C77" t="str">
            <v>ROSSOUW</v>
          </cell>
          <cell r="D77" t="str">
            <v>W</v>
          </cell>
          <cell r="E77" t="str">
            <v>M</v>
          </cell>
          <cell r="F77" t="str">
            <v>B14/4</v>
          </cell>
          <cell r="G77" t="str">
            <v>ACNW</v>
          </cell>
        </row>
        <row r="78">
          <cell r="A78">
            <v>132</v>
          </cell>
          <cell r="B78" t="str">
            <v>zander</v>
          </cell>
          <cell r="C78" t="str">
            <v>ROUX</v>
          </cell>
          <cell r="D78" t="str">
            <v>W</v>
          </cell>
          <cell r="E78" t="str">
            <v>M</v>
          </cell>
          <cell r="F78" t="str">
            <v>B14/4</v>
          </cell>
          <cell r="G78" t="str">
            <v>ACNW</v>
          </cell>
        </row>
        <row r="79">
          <cell r="A79">
            <v>133</v>
          </cell>
          <cell r="B79" t="str">
            <v>ryno</v>
          </cell>
          <cell r="C79" t="str">
            <v>SCHUTTE</v>
          </cell>
          <cell r="D79" t="str">
            <v>W</v>
          </cell>
          <cell r="E79" t="str">
            <v>M</v>
          </cell>
          <cell r="F79" t="str">
            <v>B14/4</v>
          </cell>
          <cell r="G79" t="str">
            <v>ACNW</v>
          </cell>
        </row>
        <row r="80">
          <cell r="A80">
            <v>134</v>
          </cell>
          <cell r="B80" t="str">
            <v>jamie</v>
          </cell>
          <cell r="C80" t="str">
            <v>SEGAR</v>
          </cell>
          <cell r="D80" t="str">
            <v>W</v>
          </cell>
          <cell r="E80" t="str">
            <v>M</v>
          </cell>
          <cell r="F80" t="str">
            <v>B14/4</v>
          </cell>
          <cell r="G80" t="str">
            <v>ACNW</v>
          </cell>
        </row>
        <row r="81">
          <cell r="A81">
            <v>135</v>
          </cell>
          <cell r="B81" t="str">
            <v>shaun</v>
          </cell>
          <cell r="C81" t="str">
            <v>STROEBEL</v>
          </cell>
          <cell r="D81" t="str">
            <v>W</v>
          </cell>
          <cell r="E81" t="str">
            <v>M</v>
          </cell>
          <cell r="F81" t="str">
            <v>B14/4</v>
          </cell>
          <cell r="G81" t="str">
            <v>ACNW</v>
          </cell>
        </row>
        <row r="82">
          <cell r="A82">
            <v>136</v>
          </cell>
          <cell r="B82" t="str">
            <v>khauhelo</v>
          </cell>
          <cell r="C82" t="str">
            <v>THEMBA</v>
          </cell>
          <cell r="D82" t="str">
            <v>B</v>
          </cell>
          <cell r="E82" t="str">
            <v>M</v>
          </cell>
          <cell r="F82" t="str">
            <v>B14/4</v>
          </cell>
          <cell r="G82" t="str">
            <v>ACNW</v>
          </cell>
        </row>
        <row r="83">
          <cell r="A83">
            <v>137</v>
          </cell>
          <cell r="B83" t="str">
            <v>lopang</v>
          </cell>
          <cell r="C83" t="str">
            <v>TIKANE</v>
          </cell>
          <cell r="D83" t="str">
            <v>B</v>
          </cell>
          <cell r="E83" t="str">
            <v>M</v>
          </cell>
          <cell r="F83" t="str">
            <v>B14/4</v>
          </cell>
          <cell r="G83" t="str">
            <v>ACNW</v>
          </cell>
        </row>
        <row r="84">
          <cell r="A84">
            <v>138</v>
          </cell>
          <cell r="B84" t="str">
            <v>sw</v>
          </cell>
          <cell r="C84" t="str">
            <v>VAN DER SANDT</v>
          </cell>
          <cell r="D84" t="str">
            <v>W</v>
          </cell>
          <cell r="E84" t="str">
            <v>M</v>
          </cell>
          <cell r="F84" t="str">
            <v>B14/4</v>
          </cell>
          <cell r="G84" t="str">
            <v>ACNW</v>
          </cell>
        </row>
        <row r="85">
          <cell r="A85">
            <v>139</v>
          </cell>
          <cell r="B85" t="str">
            <v>liam</v>
          </cell>
          <cell r="C85" t="str">
            <v>ANDERSON</v>
          </cell>
          <cell r="D85" t="str">
            <v>W</v>
          </cell>
          <cell r="E85" t="str">
            <v>M</v>
          </cell>
          <cell r="F85" t="str">
            <v>B15/4</v>
          </cell>
          <cell r="G85" t="str">
            <v>ACNW</v>
          </cell>
        </row>
        <row r="86">
          <cell r="A86">
            <v>140</v>
          </cell>
          <cell r="B86" t="str">
            <v>phillipus</v>
          </cell>
          <cell r="C86" t="str">
            <v xml:space="preserve">BARKHUIZEN </v>
          </cell>
          <cell r="D86" t="str">
            <v>W</v>
          </cell>
          <cell r="E86" t="str">
            <v>M</v>
          </cell>
          <cell r="F86" t="str">
            <v>B15/4</v>
          </cell>
          <cell r="G86" t="str">
            <v>ACNW</v>
          </cell>
        </row>
        <row r="87">
          <cell r="A87">
            <v>141</v>
          </cell>
          <cell r="B87" t="str">
            <v>mahomed</v>
          </cell>
          <cell r="C87" t="str">
            <v>BATSI</v>
          </cell>
          <cell r="D87" t="str">
            <v>B</v>
          </cell>
          <cell r="E87" t="str">
            <v>M</v>
          </cell>
          <cell r="F87" t="str">
            <v>B15/4</v>
          </cell>
          <cell r="G87" t="str">
            <v>ACNW</v>
          </cell>
        </row>
        <row r="88">
          <cell r="A88">
            <v>142</v>
          </cell>
          <cell r="B88" t="str">
            <v>jeandre</v>
          </cell>
          <cell r="C88" t="str">
            <v>BRINK</v>
          </cell>
          <cell r="D88" t="str">
            <v>W</v>
          </cell>
          <cell r="E88" t="str">
            <v>M</v>
          </cell>
          <cell r="F88" t="str">
            <v>B15/4</v>
          </cell>
          <cell r="G88" t="str">
            <v>ACNW</v>
          </cell>
        </row>
        <row r="89">
          <cell r="A89">
            <v>143</v>
          </cell>
          <cell r="B89" t="str">
            <v>arvahn</v>
          </cell>
          <cell r="C89" t="str">
            <v>BURGER</v>
          </cell>
          <cell r="D89" t="str">
            <v>W</v>
          </cell>
          <cell r="E89" t="str">
            <v>M</v>
          </cell>
          <cell r="F89" t="str">
            <v>B15/4</v>
          </cell>
          <cell r="G89" t="str">
            <v>ACNW</v>
          </cell>
        </row>
        <row r="90">
          <cell r="A90">
            <v>144</v>
          </cell>
          <cell r="B90" t="str">
            <v>francois</v>
          </cell>
          <cell r="C90" t="str">
            <v>CRAFFORD</v>
          </cell>
          <cell r="D90" t="str">
            <v>W</v>
          </cell>
          <cell r="E90" t="str">
            <v>M</v>
          </cell>
          <cell r="F90" t="str">
            <v>B15/4</v>
          </cell>
          <cell r="G90" t="str">
            <v>ACNW</v>
          </cell>
        </row>
        <row r="91">
          <cell r="A91">
            <v>145</v>
          </cell>
          <cell r="B91" t="str">
            <v>aston</v>
          </cell>
          <cell r="C91" t="str">
            <v>DIEDERICKS</v>
          </cell>
          <cell r="D91" t="str">
            <v>C</v>
          </cell>
          <cell r="E91" t="str">
            <v>M</v>
          </cell>
          <cell r="F91" t="str">
            <v>B15/4</v>
          </cell>
          <cell r="G91" t="str">
            <v>ACNW</v>
          </cell>
        </row>
        <row r="92">
          <cell r="A92">
            <v>146</v>
          </cell>
          <cell r="B92" t="str">
            <v>morne</v>
          </cell>
          <cell r="C92" t="str">
            <v>FRITZ</v>
          </cell>
          <cell r="D92" t="str">
            <v>W</v>
          </cell>
          <cell r="E92" t="str">
            <v>M</v>
          </cell>
          <cell r="F92" t="str">
            <v>B15/4</v>
          </cell>
          <cell r="G92" t="str">
            <v>ACNW</v>
          </cell>
        </row>
        <row r="93">
          <cell r="A93">
            <v>147</v>
          </cell>
          <cell r="B93" t="str">
            <v>michael</v>
          </cell>
          <cell r="C93" t="str">
            <v>HURFORD</v>
          </cell>
          <cell r="D93" t="str">
            <v>W</v>
          </cell>
          <cell r="E93" t="str">
            <v>M</v>
          </cell>
          <cell r="F93" t="str">
            <v>B15/4</v>
          </cell>
          <cell r="G93" t="str">
            <v>ACNW</v>
          </cell>
        </row>
        <row r="94">
          <cell r="A94">
            <v>148</v>
          </cell>
          <cell r="B94" t="str">
            <v>mosa</v>
          </cell>
          <cell r="C94" t="str">
            <v>MUTLE</v>
          </cell>
          <cell r="D94" t="str">
            <v>B</v>
          </cell>
          <cell r="E94" t="str">
            <v>M</v>
          </cell>
          <cell r="F94" t="str">
            <v>B15/4</v>
          </cell>
          <cell r="G94" t="str">
            <v>ACNW</v>
          </cell>
        </row>
        <row r="95">
          <cell r="A95">
            <v>149</v>
          </cell>
          <cell r="B95" t="str">
            <v>ruben</v>
          </cell>
          <cell r="C95" t="str">
            <v>REYNEKE</v>
          </cell>
          <cell r="D95" t="str">
            <v>W</v>
          </cell>
          <cell r="E95" t="str">
            <v>M</v>
          </cell>
          <cell r="F95" t="str">
            <v>B15/4</v>
          </cell>
          <cell r="G95" t="str">
            <v>ACNW</v>
          </cell>
        </row>
        <row r="96">
          <cell r="A96">
            <v>150</v>
          </cell>
          <cell r="B96" t="str">
            <v>lesego</v>
          </cell>
          <cell r="C96" t="str">
            <v>SANKA</v>
          </cell>
          <cell r="D96" t="str">
            <v>B</v>
          </cell>
          <cell r="E96" t="str">
            <v>M</v>
          </cell>
          <cell r="F96" t="str">
            <v>B15/4</v>
          </cell>
          <cell r="G96" t="str">
            <v>ACNW</v>
          </cell>
        </row>
        <row r="97">
          <cell r="A97">
            <v>151</v>
          </cell>
          <cell r="B97" t="str">
            <v>keamogetswe</v>
          </cell>
          <cell r="C97" t="str">
            <v>SEMELO</v>
          </cell>
          <cell r="D97" t="str">
            <v>B</v>
          </cell>
          <cell r="E97" t="str">
            <v>M</v>
          </cell>
          <cell r="F97" t="str">
            <v>B15/4</v>
          </cell>
          <cell r="G97" t="str">
            <v>ACNW</v>
          </cell>
        </row>
        <row r="98">
          <cell r="A98">
            <v>152</v>
          </cell>
          <cell r="B98" t="str">
            <v>theunis</v>
          </cell>
          <cell r="C98" t="str">
            <v>VAN DER MERWE</v>
          </cell>
          <cell r="D98" t="str">
            <v>W</v>
          </cell>
          <cell r="E98" t="str">
            <v>M</v>
          </cell>
          <cell r="F98" t="str">
            <v>B15/4</v>
          </cell>
          <cell r="G98" t="str">
            <v>ACNW</v>
          </cell>
        </row>
        <row r="99">
          <cell r="A99">
            <v>153</v>
          </cell>
          <cell r="B99" t="str">
            <v>christopher</v>
          </cell>
          <cell r="C99" t="str">
            <v>VAN DER WATH</v>
          </cell>
          <cell r="D99" t="str">
            <v>W</v>
          </cell>
          <cell r="E99" t="str">
            <v>M</v>
          </cell>
          <cell r="F99" t="str">
            <v>B15/4</v>
          </cell>
          <cell r="G99" t="str">
            <v>ACNW</v>
          </cell>
        </row>
        <row r="100">
          <cell r="A100">
            <v>154</v>
          </cell>
          <cell r="B100" t="str">
            <v>henco</v>
          </cell>
          <cell r="C100" t="str">
            <v>VOLSCHENK</v>
          </cell>
          <cell r="D100" t="str">
            <v>W</v>
          </cell>
          <cell r="E100" t="str">
            <v>M</v>
          </cell>
          <cell r="F100" t="str">
            <v>B15/4</v>
          </cell>
          <cell r="G100" t="str">
            <v>ACNW</v>
          </cell>
        </row>
        <row r="101">
          <cell r="A101">
            <v>155</v>
          </cell>
          <cell r="B101" t="str">
            <v>carlo</v>
          </cell>
          <cell r="C101" t="str">
            <v>CHADINHA</v>
          </cell>
          <cell r="D101" t="str">
            <v>W</v>
          </cell>
          <cell r="E101" t="str">
            <v>M</v>
          </cell>
          <cell r="F101" t="str">
            <v>B16/6</v>
          </cell>
          <cell r="G101" t="str">
            <v>ACNW</v>
          </cell>
        </row>
        <row r="102">
          <cell r="A102">
            <v>156</v>
          </cell>
          <cell r="B102" t="str">
            <v>kamogelo</v>
          </cell>
          <cell r="C102" t="str">
            <v>DASOI</v>
          </cell>
          <cell r="D102" t="str">
            <v>B</v>
          </cell>
          <cell r="E102" t="str">
            <v>M</v>
          </cell>
          <cell r="F102" t="str">
            <v>B16/6</v>
          </cell>
          <cell r="G102" t="str">
            <v>ACNW</v>
          </cell>
        </row>
        <row r="103">
          <cell r="A103">
            <v>157</v>
          </cell>
          <cell r="B103" t="str">
            <v>gerrit</v>
          </cell>
          <cell r="C103" t="str">
            <v xml:space="preserve">DE KOCK </v>
          </cell>
          <cell r="D103" t="str">
            <v>W</v>
          </cell>
          <cell r="E103" t="str">
            <v>M</v>
          </cell>
          <cell r="F103" t="str">
            <v>B16/6</v>
          </cell>
          <cell r="G103" t="str">
            <v>ACNW</v>
          </cell>
        </row>
        <row r="104">
          <cell r="A104">
            <v>158</v>
          </cell>
          <cell r="B104" t="str">
            <v>janco</v>
          </cell>
          <cell r="C104" t="str">
            <v>ERASMUS</v>
          </cell>
          <cell r="D104" t="str">
            <v>W</v>
          </cell>
          <cell r="E104" t="str">
            <v>M</v>
          </cell>
          <cell r="F104" t="str">
            <v>B16/6</v>
          </cell>
          <cell r="G104" t="str">
            <v>ACNW</v>
          </cell>
        </row>
        <row r="105">
          <cell r="A105">
            <v>159</v>
          </cell>
          <cell r="B105" t="str">
            <v>gerhard</v>
          </cell>
          <cell r="C105" t="str">
            <v>KOTZE</v>
          </cell>
          <cell r="D105" t="str">
            <v>W</v>
          </cell>
          <cell r="E105" t="str">
            <v>M</v>
          </cell>
          <cell r="F105" t="str">
            <v>B16/6</v>
          </cell>
          <cell r="G105" t="str">
            <v>ACNW</v>
          </cell>
        </row>
        <row r="106">
          <cell r="A106">
            <v>160</v>
          </cell>
          <cell r="B106" t="str">
            <v>neil</v>
          </cell>
          <cell r="C106" t="str">
            <v>KOTZE</v>
          </cell>
          <cell r="D106" t="str">
            <v>W</v>
          </cell>
          <cell r="E106" t="str">
            <v>M</v>
          </cell>
          <cell r="F106" t="str">
            <v>B16/6</v>
          </cell>
          <cell r="G106" t="str">
            <v>ACNW</v>
          </cell>
        </row>
        <row r="107">
          <cell r="A107">
            <v>161</v>
          </cell>
          <cell r="B107" t="str">
            <v>lefa</v>
          </cell>
          <cell r="C107" t="str">
            <v>MOLETE</v>
          </cell>
          <cell r="D107" t="str">
            <v>B</v>
          </cell>
          <cell r="E107" t="str">
            <v>M</v>
          </cell>
          <cell r="F107" t="str">
            <v>B16/6</v>
          </cell>
          <cell r="G107" t="str">
            <v>ACNW</v>
          </cell>
        </row>
        <row r="108">
          <cell r="A108">
            <v>162</v>
          </cell>
          <cell r="B108" t="str">
            <v>gerrit</v>
          </cell>
          <cell r="C108" t="str">
            <v>MUNTINGH</v>
          </cell>
          <cell r="D108" t="str">
            <v>W</v>
          </cell>
          <cell r="E108" t="str">
            <v>M</v>
          </cell>
          <cell r="F108" t="str">
            <v>B16/6</v>
          </cell>
          <cell r="G108" t="str">
            <v>ACNW</v>
          </cell>
        </row>
        <row r="109">
          <cell r="A109">
            <v>163</v>
          </cell>
          <cell r="B109" t="str">
            <v>henri</v>
          </cell>
          <cell r="C109" t="str">
            <v>OOSTHUIZEN</v>
          </cell>
          <cell r="D109" t="str">
            <v>W</v>
          </cell>
          <cell r="E109" t="str">
            <v>M</v>
          </cell>
          <cell r="F109" t="str">
            <v>B16/6</v>
          </cell>
          <cell r="G109" t="str">
            <v>ACNW</v>
          </cell>
        </row>
        <row r="110">
          <cell r="A110">
            <v>164</v>
          </cell>
          <cell r="B110" t="str">
            <v>nico</v>
          </cell>
          <cell r="C110" t="str">
            <v>OOSTHUIZEN</v>
          </cell>
          <cell r="D110" t="str">
            <v>W</v>
          </cell>
          <cell r="E110" t="str">
            <v>M</v>
          </cell>
          <cell r="F110" t="str">
            <v>B16/6</v>
          </cell>
          <cell r="G110" t="str">
            <v>ACNW</v>
          </cell>
        </row>
        <row r="111">
          <cell r="A111">
            <v>165</v>
          </cell>
          <cell r="B111" t="str">
            <v>atlegang</v>
          </cell>
          <cell r="C111" t="str">
            <v>RAMPAI</v>
          </cell>
          <cell r="D111" t="str">
            <v>B</v>
          </cell>
          <cell r="E111" t="str">
            <v>M</v>
          </cell>
          <cell r="F111" t="str">
            <v>B16/6</v>
          </cell>
          <cell r="G111" t="str">
            <v>ACNW</v>
          </cell>
        </row>
        <row r="112">
          <cell r="A112">
            <v>166</v>
          </cell>
          <cell r="B112" t="str">
            <v>dandre</v>
          </cell>
          <cell r="C112" t="str">
            <v xml:space="preserve">STEINHOBEL </v>
          </cell>
          <cell r="D112" t="str">
            <v>W</v>
          </cell>
          <cell r="E112" t="str">
            <v>M</v>
          </cell>
          <cell r="F112" t="str">
            <v>B16/6</v>
          </cell>
          <cell r="G112" t="str">
            <v>ACNW</v>
          </cell>
        </row>
        <row r="113">
          <cell r="A113">
            <v>167</v>
          </cell>
          <cell r="B113" t="str">
            <v>tsabanqwe</v>
          </cell>
          <cell r="C113" t="str">
            <v>TLHALEFANG</v>
          </cell>
          <cell r="D113" t="str">
            <v>B</v>
          </cell>
          <cell r="E113" t="str">
            <v>M</v>
          </cell>
          <cell r="F113" t="str">
            <v>B16/6</v>
          </cell>
          <cell r="G113" t="str">
            <v>ACNW</v>
          </cell>
        </row>
        <row r="114">
          <cell r="A114">
            <v>168</v>
          </cell>
          <cell r="B114" t="str">
            <v>dirk</v>
          </cell>
          <cell r="C114" t="str">
            <v>CRAFFORD</v>
          </cell>
          <cell r="D114" t="str">
            <v>W</v>
          </cell>
          <cell r="E114" t="str">
            <v>M</v>
          </cell>
          <cell r="F114" t="str">
            <v>B17/6</v>
          </cell>
          <cell r="G114" t="str">
            <v>ACNW</v>
          </cell>
        </row>
        <row r="115">
          <cell r="A115">
            <v>169</v>
          </cell>
          <cell r="B115" t="str">
            <v>reatlegile</v>
          </cell>
          <cell r="C115" t="str">
            <v>LESOILE</v>
          </cell>
          <cell r="D115" t="str">
            <v>B</v>
          </cell>
          <cell r="E115" t="str">
            <v>M</v>
          </cell>
          <cell r="F115" t="str">
            <v>B17/6</v>
          </cell>
          <cell r="G115" t="str">
            <v>ACNW</v>
          </cell>
        </row>
        <row r="116">
          <cell r="A116">
            <v>170</v>
          </cell>
          <cell r="B116" t="str">
            <v>enrique</v>
          </cell>
          <cell r="C116" t="str">
            <v xml:space="preserve">MASENG </v>
          </cell>
          <cell r="D116" t="str">
            <v>B</v>
          </cell>
          <cell r="E116" t="str">
            <v>M</v>
          </cell>
          <cell r="F116" t="str">
            <v>B17/6</v>
          </cell>
          <cell r="G116" t="str">
            <v>ACNW</v>
          </cell>
        </row>
        <row r="117">
          <cell r="A117">
            <v>171</v>
          </cell>
          <cell r="B117" t="str">
            <v>kamagelo</v>
          </cell>
          <cell r="C117" t="str">
            <v>MOKHACHANE</v>
          </cell>
          <cell r="D117" t="str">
            <v>B</v>
          </cell>
          <cell r="E117" t="str">
            <v>M</v>
          </cell>
          <cell r="F117" t="str">
            <v>B17/6</v>
          </cell>
          <cell r="G117" t="str">
            <v>ACNW</v>
          </cell>
        </row>
        <row r="118">
          <cell r="A118">
            <v>172</v>
          </cell>
          <cell r="B118" t="str">
            <v>tefo</v>
          </cell>
          <cell r="C118" t="str">
            <v xml:space="preserve">MOLOTO </v>
          </cell>
          <cell r="D118" t="str">
            <v>B</v>
          </cell>
          <cell r="E118" t="str">
            <v>M</v>
          </cell>
          <cell r="F118" t="str">
            <v>B17/6</v>
          </cell>
          <cell r="G118" t="str">
            <v>ACNW</v>
          </cell>
        </row>
        <row r="119">
          <cell r="A119">
            <v>173</v>
          </cell>
          <cell r="B119" t="str">
            <v>mpho</v>
          </cell>
          <cell r="C119" t="str">
            <v>NDAKANE</v>
          </cell>
          <cell r="D119" t="str">
            <v>B</v>
          </cell>
          <cell r="E119" t="str">
            <v>M</v>
          </cell>
          <cell r="F119" t="str">
            <v>B17/6</v>
          </cell>
          <cell r="G119" t="str">
            <v>ACNW</v>
          </cell>
        </row>
        <row r="120">
          <cell r="A120">
            <v>174</v>
          </cell>
          <cell r="B120" t="str">
            <v>omolemo</v>
          </cell>
          <cell r="C120" t="str">
            <v>SEBOGOTSANE</v>
          </cell>
          <cell r="D120" t="str">
            <v>B</v>
          </cell>
          <cell r="E120" t="str">
            <v>M</v>
          </cell>
          <cell r="F120" t="str">
            <v>B17/6</v>
          </cell>
          <cell r="G120" t="str">
            <v>ACNW</v>
          </cell>
        </row>
        <row r="121">
          <cell r="A121">
            <v>175</v>
          </cell>
          <cell r="B121" t="str">
            <v>zandre</v>
          </cell>
          <cell r="C121" t="str">
            <v>EHLERS</v>
          </cell>
          <cell r="D121" t="str">
            <v>W</v>
          </cell>
          <cell r="E121" t="str">
            <v>M</v>
          </cell>
          <cell r="F121" t="str">
            <v>B8/1</v>
          </cell>
          <cell r="G121" t="str">
            <v>ACNW</v>
          </cell>
        </row>
        <row r="122">
          <cell r="A122">
            <v>176</v>
          </cell>
          <cell r="B122" t="str">
            <v>gelden</v>
          </cell>
          <cell r="C122" t="str">
            <v>ERASMUS</v>
          </cell>
          <cell r="D122" t="str">
            <v>W</v>
          </cell>
          <cell r="E122" t="str">
            <v>M</v>
          </cell>
          <cell r="F122" t="str">
            <v>B8/1</v>
          </cell>
          <cell r="G122" t="str">
            <v>ACNW</v>
          </cell>
        </row>
        <row r="123">
          <cell r="A123">
            <v>177</v>
          </cell>
          <cell r="B123" t="str">
            <v>aiden</v>
          </cell>
          <cell r="C123" t="str">
            <v>HATTINGH</v>
          </cell>
          <cell r="D123" t="str">
            <v>W</v>
          </cell>
          <cell r="E123" t="str">
            <v>M</v>
          </cell>
          <cell r="F123" t="str">
            <v>B8/1</v>
          </cell>
          <cell r="G123" t="str">
            <v>ACNW</v>
          </cell>
        </row>
        <row r="124">
          <cell r="A124">
            <v>178</v>
          </cell>
          <cell r="B124" t="str">
            <v>marno</v>
          </cell>
          <cell r="C124" t="str">
            <v>HATTINGH</v>
          </cell>
          <cell r="D124" t="str">
            <v>W</v>
          </cell>
          <cell r="E124" t="str">
            <v>M</v>
          </cell>
          <cell r="F124" t="str">
            <v>B8/1</v>
          </cell>
          <cell r="G124" t="str">
            <v>ACNW</v>
          </cell>
        </row>
        <row r="125">
          <cell r="A125">
            <v>179</v>
          </cell>
          <cell r="B125" t="str">
            <v>tedrich</v>
          </cell>
          <cell r="C125" t="str">
            <v>HATTINGH</v>
          </cell>
          <cell r="D125" t="str">
            <v>W</v>
          </cell>
          <cell r="E125" t="str">
            <v>M</v>
          </cell>
          <cell r="F125" t="str">
            <v>B8/1</v>
          </cell>
          <cell r="G125" t="str">
            <v>ACNW</v>
          </cell>
        </row>
        <row r="126">
          <cell r="A126">
            <v>180</v>
          </cell>
          <cell r="B126" t="str">
            <v>henri</v>
          </cell>
          <cell r="C126" t="str">
            <v>JONKER</v>
          </cell>
          <cell r="D126" t="str">
            <v>W</v>
          </cell>
          <cell r="E126" t="str">
            <v>M</v>
          </cell>
          <cell r="F126" t="str">
            <v>B8/1</v>
          </cell>
          <cell r="G126" t="str">
            <v>ACNW</v>
          </cell>
        </row>
        <row r="127">
          <cell r="A127">
            <v>181</v>
          </cell>
          <cell r="B127" t="str">
            <v>tiaan</v>
          </cell>
          <cell r="C127" t="str">
            <v>KELLERMAN</v>
          </cell>
          <cell r="D127" t="str">
            <v>W</v>
          </cell>
          <cell r="E127" t="str">
            <v>M</v>
          </cell>
          <cell r="F127" t="str">
            <v>B8/1</v>
          </cell>
          <cell r="G127" t="str">
            <v>ACNW</v>
          </cell>
        </row>
        <row r="128">
          <cell r="A128">
            <v>182</v>
          </cell>
          <cell r="B128" t="str">
            <v>jadon</v>
          </cell>
          <cell r="C128" t="str">
            <v>LANDMAN</v>
          </cell>
          <cell r="D128" t="str">
            <v>W</v>
          </cell>
          <cell r="E128" t="str">
            <v>M</v>
          </cell>
          <cell r="F128" t="str">
            <v>B8/1</v>
          </cell>
          <cell r="G128" t="str">
            <v>ACNW</v>
          </cell>
        </row>
        <row r="129">
          <cell r="A129">
            <v>183</v>
          </cell>
          <cell r="B129" t="str">
            <v>rikus</v>
          </cell>
          <cell r="C129" t="str">
            <v>LE ROUX</v>
          </cell>
          <cell r="D129" t="str">
            <v>W</v>
          </cell>
          <cell r="E129" t="str">
            <v>M</v>
          </cell>
          <cell r="F129" t="str">
            <v>B8/1</v>
          </cell>
          <cell r="G129" t="str">
            <v>ACNW</v>
          </cell>
        </row>
        <row r="130">
          <cell r="A130">
            <v>184</v>
          </cell>
          <cell r="B130" t="str">
            <v>lesedi</v>
          </cell>
          <cell r="C130" t="str">
            <v>MABOGOLE</v>
          </cell>
          <cell r="D130" t="str">
            <v>B</v>
          </cell>
          <cell r="E130" t="str">
            <v>M</v>
          </cell>
          <cell r="F130" t="str">
            <v>B8/1</v>
          </cell>
          <cell r="G130" t="str">
            <v>ACNW</v>
          </cell>
        </row>
        <row r="131">
          <cell r="A131">
            <v>185</v>
          </cell>
          <cell r="B131" t="str">
            <v>hannes</v>
          </cell>
          <cell r="C131" t="str">
            <v>NEL</v>
          </cell>
          <cell r="D131" t="str">
            <v>W</v>
          </cell>
          <cell r="E131" t="str">
            <v>M</v>
          </cell>
          <cell r="F131" t="str">
            <v>B8/1</v>
          </cell>
          <cell r="G131" t="str">
            <v>ACNW</v>
          </cell>
        </row>
        <row r="132">
          <cell r="A132">
            <v>186</v>
          </cell>
          <cell r="B132" t="str">
            <v>divan</v>
          </cell>
          <cell r="C132" t="str">
            <v>PULLEN</v>
          </cell>
          <cell r="D132" t="str">
            <v>W</v>
          </cell>
          <cell r="E132" t="str">
            <v>M</v>
          </cell>
          <cell r="F132" t="str">
            <v>B8/1</v>
          </cell>
          <cell r="G132" t="str">
            <v>ACNW</v>
          </cell>
        </row>
        <row r="133">
          <cell r="A133">
            <v>187</v>
          </cell>
          <cell r="B133" t="str">
            <v>juandre</v>
          </cell>
          <cell r="C133" t="str">
            <v>STEENKAMP</v>
          </cell>
          <cell r="D133" t="str">
            <v>W</v>
          </cell>
          <cell r="E133" t="str">
            <v>M</v>
          </cell>
          <cell r="F133" t="str">
            <v>B8/1</v>
          </cell>
          <cell r="G133" t="str">
            <v>ACNW</v>
          </cell>
        </row>
        <row r="134">
          <cell r="A134">
            <v>188</v>
          </cell>
          <cell r="B134" t="str">
            <v>jason</v>
          </cell>
          <cell r="C134" t="str">
            <v>TARR</v>
          </cell>
          <cell r="D134" t="str">
            <v>W</v>
          </cell>
          <cell r="E134" t="str">
            <v>M</v>
          </cell>
          <cell r="F134" t="str">
            <v>B8/1</v>
          </cell>
          <cell r="G134" t="str">
            <v>ACNW</v>
          </cell>
        </row>
        <row r="135">
          <cell r="A135">
            <v>189</v>
          </cell>
          <cell r="B135" t="str">
            <v xml:space="preserve">louis </v>
          </cell>
          <cell r="C135" t="str">
            <v>VAN DER LINDE</v>
          </cell>
          <cell r="D135" t="str">
            <v>W</v>
          </cell>
          <cell r="E135" t="str">
            <v>M</v>
          </cell>
          <cell r="F135" t="str">
            <v>B8/1</v>
          </cell>
          <cell r="G135" t="str">
            <v>ACNW</v>
          </cell>
        </row>
        <row r="136">
          <cell r="A136">
            <v>190</v>
          </cell>
          <cell r="B136" t="str">
            <v>zuan</v>
          </cell>
          <cell r="C136" t="str">
            <v>VAN RIET</v>
          </cell>
          <cell r="D136" t="str">
            <v>W</v>
          </cell>
          <cell r="E136" t="str">
            <v>M</v>
          </cell>
          <cell r="F136" t="str">
            <v>B8/1</v>
          </cell>
          <cell r="G136" t="str">
            <v>ACNW</v>
          </cell>
        </row>
        <row r="137">
          <cell r="A137">
            <v>191</v>
          </cell>
          <cell r="B137" t="str">
            <v>joshua</v>
          </cell>
          <cell r="C137" t="str">
            <v>VAN ROOYEN</v>
          </cell>
          <cell r="D137" t="str">
            <v>W</v>
          </cell>
          <cell r="E137" t="str">
            <v>M</v>
          </cell>
          <cell r="F137" t="str">
            <v>B8/1</v>
          </cell>
          <cell r="G137" t="str">
            <v>ACNW</v>
          </cell>
        </row>
        <row r="138">
          <cell r="A138">
            <v>192</v>
          </cell>
          <cell r="B138" t="str">
            <v>migael</v>
          </cell>
          <cell r="C138" t="str">
            <v>VILJOEN</v>
          </cell>
          <cell r="D138" t="str">
            <v>W</v>
          </cell>
          <cell r="E138" t="str">
            <v>M</v>
          </cell>
          <cell r="F138" t="str">
            <v>B8/1</v>
          </cell>
          <cell r="G138" t="str">
            <v>ACNW</v>
          </cell>
        </row>
        <row r="139">
          <cell r="A139">
            <v>193</v>
          </cell>
          <cell r="B139" t="str">
            <v>wian</v>
          </cell>
          <cell r="C139" t="str">
            <v>BOSHOFF</v>
          </cell>
          <cell r="D139" t="str">
            <v>W</v>
          </cell>
          <cell r="E139" t="str">
            <v>M</v>
          </cell>
          <cell r="F139" t="str">
            <v>B9/2</v>
          </cell>
          <cell r="G139" t="str">
            <v>ACNW</v>
          </cell>
        </row>
        <row r="140">
          <cell r="A140">
            <v>194</v>
          </cell>
          <cell r="B140" t="str">
            <v>johanko</v>
          </cell>
          <cell r="C140" t="str">
            <v>COETZER</v>
          </cell>
          <cell r="D140" t="str">
            <v>W</v>
          </cell>
          <cell r="E140" t="str">
            <v>M</v>
          </cell>
          <cell r="F140" t="str">
            <v>B9/2</v>
          </cell>
          <cell r="G140" t="str">
            <v>ACNW</v>
          </cell>
        </row>
        <row r="141">
          <cell r="A141">
            <v>195</v>
          </cell>
          <cell r="B141" t="str">
            <v>jansu</v>
          </cell>
          <cell r="C141" t="str">
            <v>DE BEER</v>
          </cell>
          <cell r="D141" t="str">
            <v>W</v>
          </cell>
          <cell r="E141" t="str">
            <v>M</v>
          </cell>
          <cell r="F141" t="str">
            <v>B9/2</v>
          </cell>
          <cell r="G141" t="str">
            <v>ACNW</v>
          </cell>
        </row>
        <row r="142">
          <cell r="A142">
            <v>196</v>
          </cell>
          <cell r="B142" t="str">
            <v>jason</v>
          </cell>
          <cell r="C142" t="str">
            <v>GOUWS</v>
          </cell>
          <cell r="D142" t="str">
            <v>W</v>
          </cell>
          <cell r="E142" t="str">
            <v>M</v>
          </cell>
          <cell r="F142" t="str">
            <v>B9/2</v>
          </cell>
          <cell r="G142" t="str">
            <v>ACNW</v>
          </cell>
        </row>
        <row r="143">
          <cell r="A143">
            <v>197</v>
          </cell>
          <cell r="B143" t="str">
            <v>nicolas</v>
          </cell>
          <cell r="C143" t="str">
            <v>GREEVE</v>
          </cell>
          <cell r="D143" t="str">
            <v>W</v>
          </cell>
          <cell r="E143" t="str">
            <v>M</v>
          </cell>
          <cell r="F143" t="str">
            <v>B9/2</v>
          </cell>
          <cell r="G143" t="str">
            <v>ACNW</v>
          </cell>
        </row>
        <row r="144">
          <cell r="A144">
            <v>198</v>
          </cell>
          <cell r="B144" t="str">
            <v>wian</v>
          </cell>
          <cell r="C144" t="str">
            <v>HARMZEN</v>
          </cell>
          <cell r="D144" t="str">
            <v>W</v>
          </cell>
          <cell r="E144" t="str">
            <v>M</v>
          </cell>
          <cell r="F144" t="str">
            <v>B9/2</v>
          </cell>
          <cell r="G144" t="str">
            <v>ACNW</v>
          </cell>
        </row>
        <row r="145">
          <cell r="A145">
            <v>199</v>
          </cell>
          <cell r="B145" t="str">
            <v>kutlo</v>
          </cell>
          <cell r="C145" t="str">
            <v>KGWADI</v>
          </cell>
          <cell r="D145" t="str">
            <v>B</v>
          </cell>
          <cell r="E145" t="str">
            <v>M</v>
          </cell>
          <cell r="F145" t="str">
            <v>B9/2</v>
          </cell>
          <cell r="G145" t="str">
            <v>ACNW</v>
          </cell>
        </row>
        <row r="146">
          <cell r="A146">
            <v>200</v>
          </cell>
          <cell r="B146" t="str">
            <v xml:space="preserve">divan </v>
          </cell>
          <cell r="C146" t="str">
            <v>KRUGER</v>
          </cell>
          <cell r="D146" t="str">
            <v>W</v>
          </cell>
          <cell r="E146" t="str">
            <v>M</v>
          </cell>
          <cell r="F146" t="str">
            <v>B9/2</v>
          </cell>
          <cell r="G146" t="str">
            <v>ACNW</v>
          </cell>
        </row>
        <row r="147">
          <cell r="A147">
            <v>201</v>
          </cell>
          <cell r="B147" t="str">
            <v>philip</v>
          </cell>
          <cell r="C147" t="str">
            <v>MOODIE</v>
          </cell>
          <cell r="D147" t="str">
            <v>B</v>
          </cell>
          <cell r="E147" t="str">
            <v>M</v>
          </cell>
          <cell r="F147" t="str">
            <v>B9/2</v>
          </cell>
          <cell r="G147" t="str">
            <v>ACNW</v>
          </cell>
        </row>
        <row r="148">
          <cell r="A148">
            <v>202</v>
          </cell>
          <cell r="B148" t="str">
            <v>jc</v>
          </cell>
          <cell r="C148" t="str">
            <v>MOSTERT</v>
          </cell>
          <cell r="D148" t="str">
            <v>W</v>
          </cell>
          <cell r="E148" t="str">
            <v>M</v>
          </cell>
          <cell r="F148" t="str">
            <v>B9/2</v>
          </cell>
          <cell r="G148" t="str">
            <v>ACNW</v>
          </cell>
        </row>
        <row r="149">
          <cell r="A149">
            <v>203</v>
          </cell>
          <cell r="B149" t="str">
            <v>egbert</v>
          </cell>
          <cell r="C149" t="str">
            <v>PALMER</v>
          </cell>
          <cell r="D149" t="str">
            <v>W</v>
          </cell>
          <cell r="E149" t="str">
            <v>M</v>
          </cell>
          <cell r="F149" t="str">
            <v>B9/2</v>
          </cell>
          <cell r="G149" t="str">
            <v>ACNW</v>
          </cell>
        </row>
        <row r="150">
          <cell r="A150">
            <v>204</v>
          </cell>
          <cell r="B150" t="str">
            <v>ep</v>
          </cell>
          <cell r="C150" t="str">
            <v>SCHOLTZ</v>
          </cell>
          <cell r="D150" t="str">
            <v>W</v>
          </cell>
          <cell r="E150" t="str">
            <v>M</v>
          </cell>
          <cell r="F150" t="str">
            <v>B9/2</v>
          </cell>
          <cell r="G150" t="str">
            <v>ACNW</v>
          </cell>
        </row>
        <row r="151">
          <cell r="A151">
            <v>205</v>
          </cell>
          <cell r="B151" t="str">
            <v>zachary</v>
          </cell>
          <cell r="C151" t="str">
            <v>SMITH</v>
          </cell>
          <cell r="D151" t="str">
            <v>W</v>
          </cell>
          <cell r="E151" t="str">
            <v>M</v>
          </cell>
          <cell r="F151" t="str">
            <v>B9/2</v>
          </cell>
          <cell r="G151" t="str">
            <v>ACNW</v>
          </cell>
        </row>
        <row r="152">
          <cell r="A152">
            <v>206</v>
          </cell>
          <cell r="B152" t="str">
            <v>caylen</v>
          </cell>
          <cell r="C152" t="str">
            <v>STEYN</v>
          </cell>
          <cell r="D152" t="str">
            <v>W</v>
          </cell>
          <cell r="E152" t="str">
            <v>M</v>
          </cell>
          <cell r="F152" t="str">
            <v>B9/2</v>
          </cell>
          <cell r="G152" t="str">
            <v>ACNW</v>
          </cell>
        </row>
        <row r="153">
          <cell r="A153">
            <v>207</v>
          </cell>
          <cell r="B153" t="str">
            <v>ruan</v>
          </cell>
          <cell r="C153" t="str">
            <v>STEYN</v>
          </cell>
          <cell r="D153" t="str">
            <v>W</v>
          </cell>
          <cell r="E153" t="str">
            <v>M</v>
          </cell>
          <cell r="F153" t="str">
            <v>B9/2</v>
          </cell>
          <cell r="G153" t="str">
            <v>ACNW</v>
          </cell>
        </row>
        <row r="154">
          <cell r="A154">
            <v>208</v>
          </cell>
          <cell r="B154" t="str">
            <v>wihan</v>
          </cell>
          <cell r="C154" t="str">
            <v>STRYDOM</v>
          </cell>
          <cell r="D154" t="str">
            <v>W</v>
          </cell>
          <cell r="E154" t="str">
            <v>M</v>
          </cell>
          <cell r="F154" t="str">
            <v>B9/2</v>
          </cell>
          <cell r="G154" t="str">
            <v>ACNW</v>
          </cell>
        </row>
        <row r="155">
          <cell r="A155">
            <v>209</v>
          </cell>
          <cell r="B155" t="str">
            <v>zander</v>
          </cell>
          <cell r="C155" t="str">
            <v>VAN NIEKERK</v>
          </cell>
          <cell r="D155" t="str">
            <v>W</v>
          </cell>
          <cell r="E155" t="str">
            <v>M</v>
          </cell>
          <cell r="F155" t="str">
            <v>B9/2</v>
          </cell>
          <cell r="G155" t="str">
            <v>ACNW</v>
          </cell>
        </row>
        <row r="156">
          <cell r="A156">
            <v>210</v>
          </cell>
          <cell r="B156" t="str">
            <v xml:space="preserve">ruben </v>
          </cell>
          <cell r="C156" t="str">
            <v>VAN WYNGAARD</v>
          </cell>
          <cell r="D156" t="str">
            <v>W</v>
          </cell>
          <cell r="E156" t="str">
            <v>M</v>
          </cell>
          <cell r="F156" t="str">
            <v>B9/2</v>
          </cell>
          <cell r="G156" t="str">
            <v>ACNW</v>
          </cell>
        </row>
        <row r="157">
          <cell r="A157">
            <v>211</v>
          </cell>
          <cell r="B157" t="str">
            <v>riley</v>
          </cell>
          <cell r="C157" t="str">
            <v>ANDERSON</v>
          </cell>
          <cell r="D157" t="str">
            <v>W</v>
          </cell>
          <cell r="E157" t="str">
            <v>F</v>
          </cell>
          <cell r="F157" t="str">
            <v>G10/2</v>
          </cell>
          <cell r="G157" t="str">
            <v>ACNW</v>
          </cell>
        </row>
        <row r="158">
          <cell r="A158">
            <v>212</v>
          </cell>
          <cell r="B158" t="str">
            <v>ina</v>
          </cell>
          <cell r="C158" t="str">
            <v>ANDRIANATOS</v>
          </cell>
          <cell r="D158" t="str">
            <v>W</v>
          </cell>
          <cell r="E158" t="str">
            <v>F</v>
          </cell>
          <cell r="F158" t="str">
            <v>G10/2</v>
          </cell>
          <cell r="G158" t="str">
            <v>ACNW</v>
          </cell>
        </row>
        <row r="159">
          <cell r="A159">
            <v>213</v>
          </cell>
          <cell r="B159" t="str">
            <v>sarah</v>
          </cell>
          <cell r="C159" t="str">
            <v>BOUWER</v>
          </cell>
          <cell r="D159" t="str">
            <v>W</v>
          </cell>
          <cell r="E159" t="str">
            <v>F</v>
          </cell>
          <cell r="F159" t="str">
            <v>G10/2</v>
          </cell>
          <cell r="G159" t="str">
            <v>ACNW</v>
          </cell>
        </row>
        <row r="160">
          <cell r="A160">
            <v>214</v>
          </cell>
          <cell r="B160" t="str">
            <v>lari</v>
          </cell>
          <cell r="C160" t="str">
            <v>BRAND</v>
          </cell>
          <cell r="D160" t="str">
            <v>W</v>
          </cell>
          <cell r="E160" t="str">
            <v>F</v>
          </cell>
          <cell r="F160" t="str">
            <v>G10/2</v>
          </cell>
          <cell r="G160" t="str">
            <v>ACNW</v>
          </cell>
        </row>
        <row r="161">
          <cell r="A161">
            <v>215</v>
          </cell>
          <cell r="B161" t="str">
            <v>clerise</v>
          </cell>
          <cell r="C161" t="str">
            <v>CRONJE</v>
          </cell>
          <cell r="D161" t="str">
            <v>W</v>
          </cell>
          <cell r="E161" t="str">
            <v>F</v>
          </cell>
          <cell r="F161" t="str">
            <v>G10/2</v>
          </cell>
          <cell r="G161" t="str">
            <v>ACNW</v>
          </cell>
        </row>
        <row r="162">
          <cell r="A162">
            <v>216</v>
          </cell>
          <cell r="B162" t="str">
            <v>alenka</v>
          </cell>
          <cell r="C162" t="str">
            <v>ERASMUS</v>
          </cell>
          <cell r="D162" t="str">
            <v>W</v>
          </cell>
          <cell r="E162" t="str">
            <v>F</v>
          </cell>
          <cell r="F162" t="str">
            <v>G10/2</v>
          </cell>
          <cell r="G162" t="str">
            <v>ACNW</v>
          </cell>
        </row>
        <row r="163">
          <cell r="A163">
            <v>217</v>
          </cell>
          <cell r="B163" t="str">
            <v xml:space="preserve">jaylin </v>
          </cell>
          <cell r="C163" t="str">
            <v>JERLING</v>
          </cell>
          <cell r="D163" t="str">
            <v>W</v>
          </cell>
          <cell r="E163" t="str">
            <v>F</v>
          </cell>
          <cell r="F163" t="str">
            <v>G10/2</v>
          </cell>
          <cell r="G163" t="str">
            <v>ACNW</v>
          </cell>
        </row>
        <row r="164">
          <cell r="A164">
            <v>218</v>
          </cell>
          <cell r="B164" t="str">
            <v>oratile</v>
          </cell>
          <cell r="C164" t="str">
            <v>MOLOANTOA</v>
          </cell>
          <cell r="D164" t="str">
            <v>B</v>
          </cell>
          <cell r="E164" t="str">
            <v>F</v>
          </cell>
          <cell r="F164" t="str">
            <v>G10/2</v>
          </cell>
          <cell r="G164" t="str">
            <v>ACNW</v>
          </cell>
        </row>
        <row r="165">
          <cell r="A165">
            <v>219</v>
          </cell>
          <cell r="B165" t="str">
            <v>chenique</v>
          </cell>
          <cell r="C165" t="str">
            <v>PRETORIUS</v>
          </cell>
          <cell r="D165" t="str">
            <v>W</v>
          </cell>
          <cell r="E165" t="str">
            <v>F</v>
          </cell>
          <cell r="F165" t="str">
            <v>G10/2</v>
          </cell>
          <cell r="G165" t="str">
            <v>ACNW</v>
          </cell>
        </row>
        <row r="166">
          <cell r="A166">
            <v>220</v>
          </cell>
          <cell r="B166" t="str">
            <v>zimone</v>
          </cell>
          <cell r="C166" t="str">
            <v>ROOS</v>
          </cell>
          <cell r="D166" t="str">
            <v>W</v>
          </cell>
          <cell r="E166" t="str">
            <v>F</v>
          </cell>
          <cell r="F166" t="str">
            <v>G10/2</v>
          </cell>
          <cell r="G166" t="str">
            <v>ACNW</v>
          </cell>
        </row>
        <row r="167">
          <cell r="A167">
            <v>221</v>
          </cell>
          <cell r="B167" t="str">
            <v>dianell</v>
          </cell>
          <cell r="C167" t="str">
            <v>SCHOLTZ</v>
          </cell>
          <cell r="D167" t="str">
            <v>W</v>
          </cell>
          <cell r="E167" t="str">
            <v>F</v>
          </cell>
          <cell r="F167" t="str">
            <v>G10/2</v>
          </cell>
          <cell r="G167" t="str">
            <v>ACNW</v>
          </cell>
        </row>
        <row r="168">
          <cell r="A168">
            <v>222</v>
          </cell>
          <cell r="B168" t="str">
            <v>cillize</v>
          </cell>
          <cell r="C168" t="str">
            <v>SNYMAN</v>
          </cell>
          <cell r="D168" t="str">
            <v>W</v>
          </cell>
          <cell r="E168" t="str">
            <v>F</v>
          </cell>
          <cell r="F168" t="str">
            <v>G10/2</v>
          </cell>
          <cell r="G168" t="str">
            <v>ACNW</v>
          </cell>
        </row>
        <row r="169">
          <cell r="A169">
            <v>223</v>
          </cell>
          <cell r="B169" t="str">
            <v>giselle</v>
          </cell>
          <cell r="C169" t="str">
            <v>TALJAARD</v>
          </cell>
          <cell r="D169" t="str">
            <v>W</v>
          </cell>
          <cell r="E169" t="str">
            <v>F</v>
          </cell>
          <cell r="F169" t="str">
            <v>G10/2</v>
          </cell>
          <cell r="G169" t="str">
            <v>ACNW</v>
          </cell>
        </row>
        <row r="170">
          <cell r="A170">
            <v>224</v>
          </cell>
          <cell r="B170" t="str">
            <v>simone</v>
          </cell>
          <cell r="C170" t="str">
            <v>VAN DER LINDE</v>
          </cell>
          <cell r="D170" t="str">
            <v>W</v>
          </cell>
          <cell r="E170" t="str">
            <v>F</v>
          </cell>
          <cell r="F170" t="str">
            <v>G10/2</v>
          </cell>
          <cell r="G170" t="str">
            <v>ACNW</v>
          </cell>
        </row>
        <row r="171">
          <cell r="A171">
            <v>225</v>
          </cell>
          <cell r="B171" t="str">
            <v>caitlyn</v>
          </cell>
          <cell r="C171" t="str">
            <v>VAN DER MERWE</v>
          </cell>
          <cell r="D171" t="str">
            <v>W</v>
          </cell>
          <cell r="E171" t="str">
            <v>F</v>
          </cell>
          <cell r="F171" t="str">
            <v>G10/2</v>
          </cell>
          <cell r="G171" t="str">
            <v>ACNW</v>
          </cell>
        </row>
        <row r="172">
          <cell r="A172">
            <v>226</v>
          </cell>
          <cell r="B172" t="str">
            <v>genna</v>
          </cell>
          <cell r="C172" t="str">
            <v>VAN DER MERWE</v>
          </cell>
          <cell r="D172" t="str">
            <v>W</v>
          </cell>
          <cell r="E172" t="str">
            <v>F</v>
          </cell>
          <cell r="F172" t="str">
            <v>G10/2</v>
          </cell>
          <cell r="G172" t="str">
            <v>ACNW</v>
          </cell>
        </row>
        <row r="173">
          <cell r="A173">
            <v>227</v>
          </cell>
          <cell r="B173" t="str">
            <v>lisa</v>
          </cell>
          <cell r="C173" t="str">
            <v>VISSER</v>
          </cell>
          <cell r="D173" t="str">
            <v>W</v>
          </cell>
          <cell r="E173" t="str">
            <v>F</v>
          </cell>
          <cell r="F173" t="str">
            <v>G10/2</v>
          </cell>
          <cell r="G173" t="str">
            <v>ACNW</v>
          </cell>
        </row>
        <row r="174">
          <cell r="A174">
            <v>228</v>
          </cell>
          <cell r="B174" t="str">
            <v>abigail</v>
          </cell>
          <cell r="C174" t="str">
            <v xml:space="preserve">BOARDMAN </v>
          </cell>
          <cell r="D174" t="str">
            <v>W</v>
          </cell>
          <cell r="E174" t="str">
            <v>F</v>
          </cell>
          <cell r="F174" t="str">
            <v>G11/3</v>
          </cell>
          <cell r="G174" t="str">
            <v>ACNW</v>
          </cell>
        </row>
        <row r="175">
          <cell r="A175">
            <v>229</v>
          </cell>
          <cell r="B175" t="str">
            <v>tarisma</v>
          </cell>
          <cell r="C175" t="str">
            <v>BOTHA</v>
          </cell>
          <cell r="D175" t="str">
            <v>W</v>
          </cell>
          <cell r="E175" t="str">
            <v>F</v>
          </cell>
          <cell r="F175" t="str">
            <v>G11/3</v>
          </cell>
          <cell r="G175" t="str">
            <v>ACNW</v>
          </cell>
        </row>
        <row r="176">
          <cell r="A176">
            <v>230</v>
          </cell>
          <cell r="B176" t="str">
            <v>ru-nita</v>
          </cell>
          <cell r="C176" t="str">
            <v>BRITZ</v>
          </cell>
          <cell r="D176" t="str">
            <v>W</v>
          </cell>
          <cell r="E176" t="str">
            <v>F</v>
          </cell>
          <cell r="F176" t="str">
            <v>G11/3</v>
          </cell>
          <cell r="G176" t="str">
            <v>ACNW</v>
          </cell>
        </row>
        <row r="177">
          <cell r="A177">
            <v>231</v>
          </cell>
          <cell r="B177" t="str">
            <v>johanne</v>
          </cell>
          <cell r="C177" t="str">
            <v>DE JAGER</v>
          </cell>
          <cell r="D177" t="str">
            <v>W</v>
          </cell>
          <cell r="E177" t="str">
            <v>F</v>
          </cell>
          <cell r="F177" t="str">
            <v>G11/3</v>
          </cell>
          <cell r="G177" t="str">
            <v>ACNW</v>
          </cell>
        </row>
        <row r="178">
          <cell r="A178">
            <v>232</v>
          </cell>
          <cell r="B178" t="str">
            <v>johanka</v>
          </cell>
          <cell r="C178" t="str">
            <v>DE VILLIERS</v>
          </cell>
          <cell r="D178" t="str">
            <v>W</v>
          </cell>
          <cell r="E178" t="str">
            <v>F</v>
          </cell>
          <cell r="F178" t="str">
            <v>G11/3</v>
          </cell>
          <cell r="G178" t="str">
            <v>ACNW</v>
          </cell>
        </row>
        <row r="179">
          <cell r="A179">
            <v>233</v>
          </cell>
          <cell r="B179" t="str">
            <v>nicole</v>
          </cell>
          <cell r="C179" t="str">
            <v>JANSE VAN VUUREN</v>
          </cell>
          <cell r="D179" t="str">
            <v>W</v>
          </cell>
          <cell r="E179" t="str">
            <v>F</v>
          </cell>
          <cell r="F179" t="str">
            <v>G11/3</v>
          </cell>
          <cell r="G179" t="str">
            <v>ACNW</v>
          </cell>
        </row>
        <row r="180">
          <cell r="A180">
            <v>234</v>
          </cell>
          <cell r="B180" t="str">
            <v>mathilda</v>
          </cell>
          <cell r="C180" t="str">
            <v>LIEBENBERG</v>
          </cell>
          <cell r="D180" t="str">
            <v>W</v>
          </cell>
          <cell r="E180" t="str">
            <v>F</v>
          </cell>
          <cell r="F180" t="str">
            <v>G11/3</v>
          </cell>
          <cell r="G180" t="str">
            <v>ACNW</v>
          </cell>
        </row>
        <row r="181">
          <cell r="A181">
            <v>235</v>
          </cell>
          <cell r="B181" t="str">
            <v>megan</v>
          </cell>
          <cell r="C181" t="str">
            <v>LOURENCO</v>
          </cell>
          <cell r="D181" t="str">
            <v>W</v>
          </cell>
          <cell r="E181" t="str">
            <v>F</v>
          </cell>
          <cell r="F181" t="str">
            <v>G11/3</v>
          </cell>
          <cell r="G181" t="str">
            <v>ACNW</v>
          </cell>
        </row>
        <row r="182">
          <cell r="A182">
            <v>236</v>
          </cell>
          <cell r="B182" t="str">
            <v>dane</v>
          </cell>
          <cell r="C182" t="str">
            <v>MARITZ</v>
          </cell>
          <cell r="D182" t="str">
            <v>W</v>
          </cell>
          <cell r="E182" t="str">
            <v>F</v>
          </cell>
          <cell r="F182" t="str">
            <v>G11/3</v>
          </cell>
          <cell r="G182" t="str">
            <v>ACNW</v>
          </cell>
        </row>
        <row r="183">
          <cell r="A183">
            <v>237</v>
          </cell>
          <cell r="B183" t="str">
            <v>alexis</v>
          </cell>
          <cell r="C183" t="str">
            <v>NEL</v>
          </cell>
          <cell r="D183" t="str">
            <v>W</v>
          </cell>
          <cell r="E183" t="str">
            <v>F</v>
          </cell>
          <cell r="F183" t="str">
            <v>G11/3</v>
          </cell>
          <cell r="G183" t="str">
            <v>ACNW</v>
          </cell>
        </row>
        <row r="184">
          <cell r="A184">
            <v>238</v>
          </cell>
          <cell r="B184" t="str">
            <v>jasmine</v>
          </cell>
          <cell r="C184" t="str">
            <v>NEL</v>
          </cell>
          <cell r="D184" t="str">
            <v>W</v>
          </cell>
          <cell r="E184" t="str">
            <v>F</v>
          </cell>
          <cell r="F184" t="str">
            <v>G11/3</v>
          </cell>
          <cell r="G184" t="str">
            <v>ACNW</v>
          </cell>
        </row>
        <row r="185">
          <cell r="A185">
            <v>239</v>
          </cell>
          <cell r="B185" t="str">
            <v>danica</v>
          </cell>
          <cell r="C185" t="str">
            <v>SWANEPOEL</v>
          </cell>
          <cell r="D185" t="str">
            <v>W</v>
          </cell>
          <cell r="E185" t="str">
            <v>F</v>
          </cell>
          <cell r="F185" t="str">
            <v>G11/3</v>
          </cell>
          <cell r="G185" t="str">
            <v>ACNW</v>
          </cell>
        </row>
        <row r="186">
          <cell r="A186">
            <v>240</v>
          </cell>
          <cell r="B186" t="str">
            <v>elanca</v>
          </cell>
          <cell r="C186" t="str">
            <v>SWANEPOEL</v>
          </cell>
          <cell r="D186" t="str">
            <v>W</v>
          </cell>
          <cell r="E186" t="str">
            <v>F</v>
          </cell>
          <cell r="F186" t="str">
            <v>G11/3</v>
          </cell>
          <cell r="G186" t="str">
            <v>ACNW</v>
          </cell>
        </row>
        <row r="187">
          <cell r="A187">
            <v>241</v>
          </cell>
          <cell r="B187" t="str">
            <v>marthine</v>
          </cell>
          <cell r="C187" t="str">
            <v>SWANEPOEL</v>
          </cell>
          <cell r="D187" t="str">
            <v>W</v>
          </cell>
          <cell r="E187" t="str">
            <v>F</v>
          </cell>
          <cell r="F187" t="str">
            <v>G11/3</v>
          </cell>
          <cell r="G187" t="str">
            <v>ACNW</v>
          </cell>
        </row>
        <row r="188">
          <cell r="A188">
            <v>242</v>
          </cell>
          <cell r="B188" t="str">
            <v>luche</v>
          </cell>
          <cell r="C188" t="str">
            <v>VAN DER BERG</v>
          </cell>
          <cell r="D188" t="str">
            <v>W</v>
          </cell>
          <cell r="E188" t="str">
            <v>F</v>
          </cell>
          <cell r="F188" t="str">
            <v>G11/3</v>
          </cell>
          <cell r="G188" t="str">
            <v>ACNW</v>
          </cell>
        </row>
        <row r="189">
          <cell r="A189">
            <v>243</v>
          </cell>
          <cell r="B189" t="str">
            <v>lea</v>
          </cell>
          <cell r="C189" t="str">
            <v>VAN NIEKERK</v>
          </cell>
          <cell r="D189" t="str">
            <v>W</v>
          </cell>
          <cell r="E189" t="str">
            <v>F</v>
          </cell>
          <cell r="F189" t="str">
            <v>G11/3</v>
          </cell>
          <cell r="G189" t="str">
            <v>ACNW</v>
          </cell>
        </row>
        <row r="190">
          <cell r="A190">
            <v>244</v>
          </cell>
          <cell r="B190" t="str">
            <v>minke</v>
          </cell>
          <cell r="C190" t="str">
            <v>VERMAAK</v>
          </cell>
          <cell r="D190" t="str">
            <v>W</v>
          </cell>
          <cell r="E190" t="str">
            <v>F</v>
          </cell>
          <cell r="F190" t="str">
            <v>G11/3</v>
          </cell>
          <cell r="G190" t="str">
            <v>ACNW</v>
          </cell>
        </row>
        <row r="191">
          <cell r="A191">
            <v>245</v>
          </cell>
          <cell r="B191" t="str">
            <v>carli</v>
          </cell>
          <cell r="C191" t="str">
            <v>VISSER</v>
          </cell>
          <cell r="D191" t="str">
            <v>W</v>
          </cell>
          <cell r="E191" t="str">
            <v>F</v>
          </cell>
          <cell r="F191" t="str">
            <v>G11/3</v>
          </cell>
          <cell r="G191" t="str">
            <v>ACNW</v>
          </cell>
        </row>
        <row r="192">
          <cell r="A192">
            <v>246</v>
          </cell>
          <cell r="B192" t="str">
            <v>mienke</v>
          </cell>
          <cell r="C192" t="str">
            <v>BLIGNAUT</v>
          </cell>
          <cell r="D192" t="str">
            <v>W</v>
          </cell>
          <cell r="E192" t="str">
            <v>F</v>
          </cell>
          <cell r="F192" t="str">
            <v>G12/3</v>
          </cell>
          <cell r="G192" t="str">
            <v>ACNW</v>
          </cell>
        </row>
        <row r="193">
          <cell r="A193">
            <v>247</v>
          </cell>
          <cell r="B193" t="str">
            <v>warona</v>
          </cell>
          <cell r="C193" t="str">
            <v>CHWARO</v>
          </cell>
          <cell r="D193" t="str">
            <v>B</v>
          </cell>
          <cell r="E193" t="str">
            <v>F</v>
          </cell>
          <cell r="F193" t="str">
            <v>G12/3</v>
          </cell>
          <cell r="G193" t="str">
            <v>ACNW</v>
          </cell>
        </row>
        <row r="194">
          <cell r="A194">
            <v>248</v>
          </cell>
          <cell r="B194" t="str">
            <v>karla</v>
          </cell>
          <cell r="C194" t="str">
            <v>DE  BRUYN</v>
          </cell>
          <cell r="D194" t="str">
            <v>W</v>
          </cell>
          <cell r="E194" t="str">
            <v>F</v>
          </cell>
          <cell r="F194" t="str">
            <v>G12/3</v>
          </cell>
          <cell r="G194" t="str">
            <v>ACNW</v>
          </cell>
        </row>
        <row r="195">
          <cell r="A195">
            <v>249</v>
          </cell>
          <cell r="B195" t="str">
            <v>esther-mari</v>
          </cell>
          <cell r="C195" t="str">
            <v>HAYWARD</v>
          </cell>
          <cell r="D195" t="str">
            <v>W</v>
          </cell>
          <cell r="E195" t="str">
            <v>F</v>
          </cell>
          <cell r="F195" t="str">
            <v>G12/3</v>
          </cell>
          <cell r="G195" t="str">
            <v>ACNW</v>
          </cell>
        </row>
        <row r="196">
          <cell r="A196">
            <v>250</v>
          </cell>
          <cell r="B196" t="str">
            <v>juane</v>
          </cell>
          <cell r="C196" t="str">
            <v>HYMAN</v>
          </cell>
          <cell r="D196" t="str">
            <v>W</v>
          </cell>
          <cell r="E196" t="str">
            <v>F</v>
          </cell>
          <cell r="F196" t="str">
            <v>G12/3</v>
          </cell>
          <cell r="G196" t="str">
            <v>ACNW</v>
          </cell>
        </row>
        <row r="197">
          <cell r="A197">
            <v>251</v>
          </cell>
          <cell r="B197" t="str">
            <v>amorie</v>
          </cell>
          <cell r="C197" t="str">
            <v>MAASS</v>
          </cell>
          <cell r="D197" t="str">
            <v>W</v>
          </cell>
          <cell r="E197" t="str">
            <v>F</v>
          </cell>
          <cell r="F197" t="str">
            <v>G12/3</v>
          </cell>
          <cell r="G197" t="str">
            <v>ACNW</v>
          </cell>
        </row>
        <row r="198">
          <cell r="A198">
            <v>252</v>
          </cell>
          <cell r="B198" t="str">
            <v>xandri</v>
          </cell>
          <cell r="C198" t="str">
            <v>PALMER</v>
          </cell>
          <cell r="D198" t="str">
            <v>W</v>
          </cell>
          <cell r="E198" t="str">
            <v>F</v>
          </cell>
          <cell r="F198" t="str">
            <v>G12/3</v>
          </cell>
          <cell r="G198" t="str">
            <v>ACNW</v>
          </cell>
        </row>
        <row r="199">
          <cell r="A199">
            <v>253</v>
          </cell>
          <cell r="B199" t="str">
            <v>micaela</v>
          </cell>
          <cell r="C199" t="str">
            <v>ROSSITER</v>
          </cell>
          <cell r="D199" t="str">
            <v>W</v>
          </cell>
          <cell r="E199" t="str">
            <v>F</v>
          </cell>
          <cell r="F199" t="str">
            <v>G12/3</v>
          </cell>
          <cell r="G199" t="str">
            <v>ACNW</v>
          </cell>
        </row>
        <row r="200">
          <cell r="A200">
            <v>254</v>
          </cell>
          <cell r="B200" t="str">
            <v>anchen</v>
          </cell>
          <cell r="C200" t="str">
            <v>SCHUTTE</v>
          </cell>
          <cell r="D200" t="str">
            <v>W</v>
          </cell>
          <cell r="E200" t="str">
            <v>F</v>
          </cell>
          <cell r="F200" t="str">
            <v>G12/3</v>
          </cell>
          <cell r="G200" t="str">
            <v>ACNW</v>
          </cell>
        </row>
        <row r="201">
          <cell r="A201">
            <v>255</v>
          </cell>
          <cell r="B201" t="str">
            <v>marli</v>
          </cell>
          <cell r="C201" t="str">
            <v>VAN DER MERWE</v>
          </cell>
          <cell r="D201" t="str">
            <v>W</v>
          </cell>
          <cell r="E201" t="str">
            <v>F</v>
          </cell>
          <cell r="F201" t="str">
            <v>G12/3</v>
          </cell>
          <cell r="G201" t="str">
            <v>ACNW</v>
          </cell>
        </row>
        <row r="202">
          <cell r="A202">
            <v>256</v>
          </cell>
          <cell r="B202" t="str">
            <v>marine</v>
          </cell>
          <cell r="C202" t="str">
            <v>VAN RAVENSWAY</v>
          </cell>
          <cell r="D202" t="str">
            <v>W</v>
          </cell>
          <cell r="E202" t="str">
            <v>F</v>
          </cell>
          <cell r="F202" t="str">
            <v>G12/3</v>
          </cell>
          <cell r="G202" t="str">
            <v>ACNW</v>
          </cell>
        </row>
        <row r="203">
          <cell r="A203">
            <v>257</v>
          </cell>
          <cell r="B203" t="str">
            <v>chiara</v>
          </cell>
          <cell r="C203" t="str">
            <v>VERMEULEN</v>
          </cell>
          <cell r="D203" t="str">
            <v>W</v>
          </cell>
          <cell r="E203" t="str">
            <v>F</v>
          </cell>
          <cell r="F203" t="str">
            <v>G12/3</v>
          </cell>
          <cell r="G203" t="str">
            <v>ACNW</v>
          </cell>
        </row>
        <row r="204">
          <cell r="A204">
            <v>258</v>
          </cell>
          <cell r="B204" t="str">
            <v>abbigail</v>
          </cell>
          <cell r="C204" t="str">
            <v>VILJOEN</v>
          </cell>
          <cell r="D204" t="str">
            <v>W</v>
          </cell>
          <cell r="E204" t="str">
            <v>F</v>
          </cell>
          <cell r="F204" t="str">
            <v>G12/3</v>
          </cell>
          <cell r="G204" t="str">
            <v>ACNW</v>
          </cell>
        </row>
        <row r="205">
          <cell r="A205">
            <v>259</v>
          </cell>
          <cell r="B205" t="str">
            <v xml:space="preserve">kelly </v>
          </cell>
          <cell r="C205" t="str">
            <v>ANNANDALE</v>
          </cell>
          <cell r="D205" t="str">
            <v>W</v>
          </cell>
          <cell r="E205" t="str">
            <v>F</v>
          </cell>
          <cell r="F205" t="str">
            <v>G13/3</v>
          </cell>
          <cell r="G205" t="str">
            <v>ACNW</v>
          </cell>
        </row>
        <row r="206">
          <cell r="A206">
            <v>260</v>
          </cell>
          <cell r="B206" t="str">
            <v>angie</v>
          </cell>
          <cell r="C206" t="str">
            <v>BADALA</v>
          </cell>
          <cell r="D206" t="str">
            <v>B</v>
          </cell>
          <cell r="E206" t="str">
            <v>F</v>
          </cell>
          <cell r="F206" t="str">
            <v>G13/3</v>
          </cell>
          <cell r="G206" t="str">
            <v>ACNW</v>
          </cell>
        </row>
        <row r="207">
          <cell r="A207">
            <v>261</v>
          </cell>
          <cell r="B207" t="str">
            <v>kaylin</v>
          </cell>
          <cell r="C207" t="str">
            <v>BEZUIDENHOUT</v>
          </cell>
          <cell r="D207" t="str">
            <v>W</v>
          </cell>
          <cell r="E207" t="str">
            <v>F</v>
          </cell>
          <cell r="F207" t="str">
            <v>G13/3</v>
          </cell>
          <cell r="G207" t="str">
            <v>ACNW</v>
          </cell>
        </row>
        <row r="208">
          <cell r="A208">
            <v>262</v>
          </cell>
          <cell r="B208" t="str">
            <v>desire</v>
          </cell>
          <cell r="C208" t="str">
            <v>ENGELBRECHT</v>
          </cell>
          <cell r="D208" t="str">
            <v>W</v>
          </cell>
          <cell r="E208" t="str">
            <v>F</v>
          </cell>
          <cell r="F208" t="str">
            <v>G13/3</v>
          </cell>
          <cell r="G208" t="str">
            <v>ACNW</v>
          </cell>
        </row>
        <row r="209">
          <cell r="A209">
            <v>263</v>
          </cell>
          <cell r="B209" t="str">
            <v>liane</v>
          </cell>
          <cell r="C209" t="str">
            <v>ENGELBRECHT</v>
          </cell>
          <cell r="D209" t="str">
            <v>W</v>
          </cell>
          <cell r="E209" t="str">
            <v>F</v>
          </cell>
          <cell r="F209" t="str">
            <v>G13/3</v>
          </cell>
          <cell r="G209" t="str">
            <v>ACNW</v>
          </cell>
        </row>
        <row r="210">
          <cell r="A210">
            <v>264</v>
          </cell>
          <cell r="B210" t="str">
            <v>angel</v>
          </cell>
          <cell r="C210" t="str">
            <v>GEEL</v>
          </cell>
          <cell r="D210" t="str">
            <v>C</v>
          </cell>
          <cell r="E210" t="str">
            <v>F</v>
          </cell>
          <cell r="F210" t="str">
            <v>G13/3</v>
          </cell>
          <cell r="G210" t="str">
            <v>ACNW</v>
          </cell>
        </row>
        <row r="211">
          <cell r="A211">
            <v>265</v>
          </cell>
          <cell r="B211" t="str">
            <v>amone</v>
          </cell>
          <cell r="C211" t="str">
            <v>LE ROUX</v>
          </cell>
          <cell r="D211" t="str">
            <v>W</v>
          </cell>
          <cell r="E211" t="str">
            <v>F</v>
          </cell>
          <cell r="F211" t="str">
            <v>G13/3</v>
          </cell>
          <cell r="G211" t="str">
            <v>ACNW</v>
          </cell>
        </row>
        <row r="212">
          <cell r="A212">
            <v>266</v>
          </cell>
          <cell r="B212" t="str">
            <v>chane</v>
          </cell>
          <cell r="C212" t="str">
            <v>LOURENCO</v>
          </cell>
          <cell r="D212" t="str">
            <v>W</v>
          </cell>
          <cell r="E212" t="str">
            <v>F</v>
          </cell>
          <cell r="F212" t="str">
            <v>G13/3</v>
          </cell>
          <cell r="G212" t="str">
            <v>ACNW</v>
          </cell>
        </row>
        <row r="213">
          <cell r="A213">
            <v>267</v>
          </cell>
          <cell r="B213" t="str">
            <v>riani</v>
          </cell>
          <cell r="C213" t="str">
            <v>MARÈ</v>
          </cell>
          <cell r="D213" t="str">
            <v>W</v>
          </cell>
          <cell r="E213" t="str">
            <v>F</v>
          </cell>
          <cell r="F213" t="str">
            <v>G13/3</v>
          </cell>
          <cell r="G213" t="str">
            <v>ACNW</v>
          </cell>
        </row>
        <row r="214">
          <cell r="A214">
            <v>268</v>
          </cell>
          <cell r="B214" t="str">
            <v>gofane</v>
          </cell>
          <cell r="C214" t="str">
            <v>MOABI</v>
          </cell>
          <cell r="D214" t="str">
            <v>B</v>
          </cell>
          <cell r="E214" t="str">
            <v>F</v>
          </cell>
          <cell r="F214" t="str">
            <v>G13/3</v>
          </cell>
          <cell r="G214" t="str">
            <v>ACNW</v>
          </cell>
        </row>
        <row r="215">
          <cell r="A215">
            <v>269</v>
          </cell>
          <cell r="B215" t="str">
            <v>kayla</v>
          </cell>
          <cell r="C215" t="str">
            <v>SCHEPPEL</v>
          </cell>
          <cell r="D215" t="str">
            <v>W</v>
          </cell>
          <cell r="E215" t="str">
            <v>F</v>
          </cell>
          <cell r="F215" t="str">
            <v>G13/3</v>
          </cell>
          <cell r="G215" t="str">
            <v>ACNW</v>
          </cell>
        </row>
        <row r="216">
          <cell r="A216">
            <v>270</v>
          </cell>
          <cell r="B216" t="str">
            <v>alicia</v>
          </cell>
          <cell r="C216" t="str">
            <v>SWART</v>
          </cell>
          <cell r="D216" t="str">
            <v>W</v>
          </cell>
          <cell r="E216" t="str">
            <v>F</v>
          </cell>
          <cell r="F216" t="str">
            <v>G13/3</v>
          </cell>
          <cell r="G216" t="str">
            <v>ACNW</v>
          </cell>
        </row>
        <row r="217">
          <cell r="A217">
            <v>271</v>
          </cell>
          <cell r="B217" t="str">
            <v>janie</v>
          </cell>
          <cell r="C217" t="str">
            <v>VAN DEVENTER</v>
          </cell>
          <cell r="D217" t="str">
            <v>W</v>
          </cell>
          <cell r="E217" t="str">
            <v>F</v>
          </cell>
          <cell r="F217" t="str">
            <v>G13/3</v>
          </cell>
          <cell r="G217" t="str">
            <v>ACNW</v>
          </cell>
        </row>
        <row r="218">
          <cell r="A218">
            <v>272</v>
          </cell>
          <cell r="B218" t="str">
            <v>alri</v>
          </cell>
          <cell r="C218" t="str">
            <v>VERSTER</v>
          </cell>
          <cell r="D218" t="str">
            <v>W</v>
          </cell>
          <cell r="E218" t="str">
            <v>F</v>
          </cell>
          <cell r="F218" t="str">
            <v>G13/3</v>
          </cell>
          <cell r="G218" t="str">
            <v>ACNW</v>
          </cell>
        </row>
        <row r="219">
          <cell r="A219">
            <v>273</v>
          </cell>
          <cell r="B219" t="str">
            <v>malincke</v>
          </cell>
          <cell r="C219" t="str">
            <v>BOTHA</v>
          </cell>
          <cell r="D219" t="str">
            <v>W</v>
          </cell>
          <cell r="E219" t="str">
            <v>F</v>
          </cell>
          <cell r="F219" t="str">
            <v>G14/4</v>
          </cell>
          <cell r="G219" t="str">
            <v>ACNW</v>
          </cell>
        </row>
        <row r="220">
          <cell r="A220">
            <v>274</v>
          </cell>
          <cell r="B220" t="str">
            <v>caylen</v>
          </cell>
          <cell r="C220" t="str">
            <v>BURGER</v>
          </cell>
          <cell r="D220" t="str">
            <v>W</v>
          </cell>
          <cell r="E220" t="str">
            <v>F</v>
          </cell>
          <cell r="F220" t="str">
            <v>G14/4</v>
          </cell>
          <cell r="G220" t="str">
            <v>ACNW</v>
          </cell>
        </row>
        <row r="221">
          <cell r="A221">
            <v>275</v>
          </cell>
          <cell r="B221" t="str">
            <v>magdaleen</v>
          </cell>
          <cell r="C221" t="str">
            <v>CRAFFORD</v>
          </cell>
          <cell r="D221" t="str">
            <v>W</v>
          </cell>
          <cell r="E221" t="str">
            <v>F</v>
          </cell>
          <cell r="F221" t="str">
            <v>G14/4</v>
          </cell>
          <cell r="G221" t="str">
            <v>ACNW</v>
          </cell>
        </row>
        <row r="222">
          <cell r="A222">
            <v>276</v>
          </cell>
          <cell r="B222" t="str">
            <v>isabel</v>
          </cell>
          <cell r="C222" t="str">
            <v>DE JAGER</v>
          </cell>
          <cell r="D222" t="str">
            <v>W</v>
          </cell>
          <cell r="E222" t="str">
            <v>F</v>
          </cell>
          <cell r="F222" t="str">
            <v>G14/4</v>
          </cell>
          <cell r="G222" t="str">
            <v>ACNW</v>
          </cell>
        </row>
        <row r="223">
          <cell r="A223">
            <v>277</v>
          </cell>
          <cell r="B223" t="str">
            <v>juliska</v>
          </cell>
          <cell r="C223" t="str">
            <v>ERASMUS</v>
          </cell>
          <cell r="D223" t="str">
            <v>W</v>
          </cell>
          <cell r="E223" t="str">
            <v>F</v>
          </cell>
          <cell r="F223" t="str">
            <v>G14/4</v>
          </cell>
          <cell r="G223" t="str">
            <v>ACNW</v>
          </cell>
        </row>
        <row r="224">
          <cell r="A224">
            <v>278</v>
          </cell>
          <cell r="B224" t="str">
            <v>riandi</v>
          </cell>
          <cell r="C224" t="str">
            <v>HATTINGH</v>
          </cell>
          <cell r="D224" t="str">
            <v>W</v>
          </cell>
          <cell r="E224" t="str">
            <v>F</v>
          </cell>
          <cell r="F224" t="str">
            <v>G14/4</v>
          </cell>
          <cell r="G224" t="str">
            <v>ACNW</v>
          </cell>
        </row>
        <row r="225">
          <cell r="A225">
            <v>279</v>
          </cell>
          <cell r="B225" t="str">
            <v>ilane</v>
          </cell>
          <cell r="C225" t="str">
            <v>HERBST</v>
          </cell>
          <cell r="D225" t="str">
            <v>W</v>
          </cell>
          <cell r="E225" t="str">
            <v>F</v>
          </cell>
          <cell r="F225" t="str">
            <v>G14/4</v>
          </cell>
          <cell r="G225" t="str">
            <v>ACNW</v>
          </cell>
        </row>
        <row r="226">
          <cell r="A226">
            <v>280</v>
          </cell>
          <cell r="B226" t="str">
            <v>lee-ann</v>
          </cell>
          <cell r="C226" t="str">
            <v>MARX</v>
          </cell>
          <cell r="D226" t="str">
            <v>W</v>
          </cell>
          <cell r="E226" t="str">
            <v>F</v>
          </cell>
          <cell r="F226" t="str">
            <v>G14/4</v>
          </cell>
          <cell r="G226" t="str">
            <v>ACNW</v>
          </cell>
        </row>
        <row r="227">
          <cell r="A227">
            <v>281</v>
          </cell>
          <cell r="B227" t="str">
            <v>megan</v>
          </cell>
          <cell r="C227" t="str">
            <v>PIETERSE</v>
          </cell>
          <cell r="D227" t="str">
            <v>W</v>
          </cell>
          <cell r="E227" t="str">
            <v>F</v>
          </cell>
          <cell r="F227" t="str">
            <v>G14/4</v>
          </cell>
          <cell r="G227" t="str">
            <v>ACNW</v>
          </cell>
        </row>
        <row r="228">
          <cell r="A228">
            <v>282</v>
          </cell>
          <cell r="B228" t="str">
            <v>anika</v>
          </cell>
          <cell r="C228" t="str">
            <v>ROSSOUW</v>
          </cell>
          <cell r="D228" t="str">
            <v>W</v>
          </cell>
          <cell r="E228" t="str">
            <v>F</v>
          </cell>
          <cell r="F228" t="str">
            <v>G14/4</v>
          </cell>
          <cell r="G228" t="str">
            <v>ACNW</v>
          </cell>
        </row>
        <row r="229">
          <cell r="A229">
            <v>283</v>
          </cell>
          <cell r="B229" t="str">
            <v>amogelang</v>
          </cell>
          <cell r="C229" t="str">
            <v>THALE</v>
          </cell>
          <cell r="D229" t="str">
            <v>B</v>
          </cell>
          <cell r="E229" t="str">
            <v>F</v>
          </cell>
          <cell r="F229" t="str">
            <v>G14/4</v>
          </cell>
          <cell r="G229" t="str">
            <v>ACNW</v>
          </cell>
        </row>
        <row r="230">
          <cell r="A230">
            <v>284</v>
          </cell>
          <cell r="B230" t="str">
            <v>robyn</v>
          </cell>
          <cell r="C230" t="str">
            <v xml:space="preserve">ANNANDALE </v>
          </cell>
          <cell r="D230" t="str">
            <v>W</v>
          </cell>
          <cell r="E230" t="str">
            <v>F</v>
          </cell>
          <cell r="F230" t="str">
            <v>G15/4</v>
          </cell>
          <cell r="G230" t="str">
            <v>ACNW</v>
          </cell>
        </row>
        <row r="231">
          <cell r="A231">
            <v>285</v>
          </cell>
          <cell r="B231" t="str">
            <v>isone</v>
          </cell>
          <cell r="C231" t="str">
            <v>BOOYENS</v>
          </cell>
          <cell r="D231" t="str">
            <v>W</v>
          </cell>
          <cell r="E231" t="str">
            <v>F</v>
          </cell>
          <cell r="F231" t="str">
            <v>G15/4</v>
          </cell>
          <cell r="G231" t="str">
            <v>ACNW</v>
          </cell>
        </row>
        <row r="232">
          <cell r="A232">
            <v>286</v>
          </cell>
          <cell r="B232" t="str">
            <v>jane</v>
          </cell>
          <cell r="C232" t="str">
            <v>BOOYENS</v>
          </cell>
          <cell r="D232" t="str">
            <v>W</v>
          </cell>
          <cell r="E232" t="str">
            <v>F</v>
          </cell>
          <cell r="F232" t="str">
            <v>G15/4</v>
          </cell>
          <cell r="G232" t="str">
            <v>ACNW</v>
          </cell>
        </row>
        <row r="233">
          <cell r="A233">
            <v>287</v>
          </cell>
          <cell r="B233" t="str">
            <v>chimone</v>
          </cell>
          <cell r="C233" t="str">
            <v>DU PISANI</v>
          </cell>
          <cell r="D233" t="str">
            <v>W</v>
          </cell>
          <cell r="E233" t="str">
            <v>F</v>
          </cell>
          <cell r="F233" t="str">
            <v>G15/4</v>
          </cell>
          <cell r="G233" t="str">
            <v>ACNW</v>
          </cell>
        </row>
        <row r="234">
          <cell r="A234">
            <v>288</v>
          </cell>
          <cell r="B234" t="str">
            <v>anke</v>
          </cell>
          <cell r="C234" t="str">
            <v>FREESE</v>
          </cell>
          <cell r="D234" t="str">
            <v>W</v>
          </cell>
          <cell r="E234" t="str">
            <v>F</v>
          </cell>
          <cell r="F234" t="str">
            <v>G15/4</v>
          </cell>
          <cell r="G234" t="str">
            <v>ACNW</v>
          </cell>
        </row>
        <row r="235">
          <cell r="A235">
            <v>289</v>
          </cell>
          <cell r="B235" t="str">
            <v>me-any</v>
          </cell>
          <cell r="C235" t="str">
            <v>JANSEN VAN VUUREN</v>
          </cell>
          <cell r="D235" t="str">
            <v>W</v>
          </cell>
          <cell r="E235" t="str">
            <v>F</v>
          </cell>
          <cell r="F235" t="str">
            <v>G15/4</v>
          </cell>
          <cell r="G235" t="str">
            <v>ACNW</v>
          </cell>
        </row>
        <row r="236">
          <cell r="A236">
            <v>290</v>
          </cell>
          <cell r="B236" t="str">
            <v>marne</v>
          </cell>
          <cell r="C236" t="str">
            <v>MEINTJIES</v>
          </cell>
          <cell r="D236" t="str">
            <v>W</v>
          </cell>
          <cell r="E236" t="str">
            <v>F</v>
          </cell>
          <cell r="F236" t="str">
            <v>G15/4</v>
          </cell>
          <cell r="G236" t="str">
            <v>ACNW</v>
          </cell>
        </row>
        <row r="237">
          <cell r="A237">
            <v>291</v>
          </cell>
          <cell r="B237" t="str">
            <v>johane</v>
          </cell>
          <cell r="C237" t="str">
            <v>MOOLMAN</v>
          </cell>
          <cell r="D237" t="str">
            <v>W</v>
          </cell>
          <cell r="E237" t="str">
            <v>F</v>
          </cell>
          <cell r="F237" t="str">
            <v>G15/4</v>
          </cell>
          <cell r="G237" t="str">
            <v>ACNW</v>
          </cell>
        </row>
        <row r="238">
          <cell r="A238">
            <v>292</v>
          </cell>
          <cell r="B238" t="str">
            <v>riana</v>
          </cell>
          <cell r="C238" t="str">
            <v>NEL</v>
          </cell>
          <cell r="D238" t="str">
            <v>W</v>
          </cell>
          <cell r="E238" t="str">
            <v>F</v>
          </cell>
          <cell r="F238" t="str">
            <v>G15/4</v>
          </cell>
          <cell r="G238" t="str">
            <v>ACNW</v>
          </cell>
        </row>
        <row r="239">
          <cell r="A239">
            <v>293</v>
          </cell>
          <cell r="B239" t="str">
            <v>mase</v>
          </cell>
          <cell r="C239" t="str">
            <v>PHETLA</v>
          </cell>
          <cell r="D239" t="str">
            <v>B</v>
          </cell>
          <cell r="E239" t="str">
            <v>F</v>
          </cell>
          <cell r="F239" t="str">
            <v>G15/4</v>
          </cell>
          <cell r="G239" t="str">
            <v>ACNW</v>
          </cell>
        </row>
        <row r="240">
          <cell r="A240">
            <v>294</v>
          </cell>
          <cell r="B240" t="str">
            <v>vizahn</v>
          </cell>
          <cell r="C240" t="str">
            <v xml:space="preserve">BURGER </v>
          </cell>
          <cell r="D240" t="str">
            <v>W</v>
          </cell>
          <cell r="E240" t="str">
            <v>F</v>
          </cell>
          <cell r="F240" t="str">
            <v>G16/4</v>
          </cell>
          <cell r="G240" t="str">
            <v>ACNW</v>
          </cell>
        </row>
        <row r="241">
          <cell r="A241">
            <v>295</v>
          </cell>
          <cell r="B241" t="str">
            <v>suane</v>
          </cell>
          <cell r="C241" t="str">
            <v>BUYS</v>
          </cell>
          <cell r="D241" t="str">
            <v>W</v>
          </cell>
          <cell r="E241" t="str">
            <v>F</v>
          </cell>
          <cell r="F241" t="str">
            <v>G16/4</v>
          </cell>
          <cell r="G241" t="str">
            <v>ACNW</v>
          </cell>
        </row>
        <row r="242">
          <cell r="A242">
            <v>296</v>
          </cell>
          <cell r="B242" t="str">
            <v>ashley</v>
          </cell>
          <cell r="C242" t="str">
            <v>MARAIS</v>
          </cell>
          <cell r="D242" t="str">
            <v>W</v>
          </cell>
          <cell r="E242" t="str">
            <v>F</v>
          </cell>
          <cell r="F242" t="str">
            <v>G16/4</v>
          </cell>
          <cell r="G242" t="str">
            <v>ACNW</v>
          </cell>
        </row>
        <row r="243">
          <cell r="A243">
            <v>297</v>
          </cell>
          <cell r="B243" t="str">
            <v xml:space="preserve">angie </v>
          </cell>
          <cell r="C243" t="str">
            <v>MGWEBI</v>
          </cell>
          <cell r="D243" t="str">
            <v>B</v>
          </cell>
          <cell r="E243" t="str">
            <v>F</v>
          </cell>
          <cell r="F243" t="str">
            <v>G16/4</v>
          </cell>
          <cell r="G243" t="str">
            <v>ACNW</v>
          </cell>
        </row>
        <row r="244">
          <cell r="A244">
            <v>298</v>
          </cell>
          <cell r="B244" t="str">
            <v>takudzwa</v>
          </cell>
          <cell r="C244" t="str">
            <v>MUTUNGAMA</v>
          </cell>
          <cell r="D244" t="str">
            <v>B</v>
          </cell>
          <cell r="E244" t="str">
            <v>F</v>
          </cell>
          <cell r="F244" t="str">
            <v>G16/4</v>
          </cell>
          <cell r="G244" t="str">
            <v>ACNW</v>
          </cell>
        </row>
        <row r="245">
          <cell r="A245">
            <v>299</v>
          </cell>
          <cell r="B245" t="str">
            <v>marle</v>
          </cell>
          <cell r="C245" t="str">
            <v>SIEBERT</v>
          </cell>
          <cell r="D245" t="str">
            <v>W</v>
          </cell>
          <cell r="E245" t="str">
            <v>F</v>
          </cell>
          <cell r="F245" t="str">
            <v>G16/4</v>
          </cell>
          <cell r="G245" t="str">
            <v>ACNW</v>
          </cell>
        </row>
        <row r="246">
          <cell r="A246">
            <v>300</v>
          </cell>
          <cell r="B246" t="str">
            <v>sunel</v>
          </cell>
          <cell r="C246" t="str">
            <v>SMIT</v>
          </cell>
          <cell r="D246" t="str">
            <v>W</v>
          </cell>
          <cell r="E246" t="str">
            <v>F</v>
          </cell>
          <cell r="F246" t="str">
            <v>G16/4</v>
          </cell>
          <cell r="G246" t="str">
            <v>ACNW</v>
          </cell>
        </row>
        <row r="247">
          <cell r="A247">
            <v>301</v>
          </cell>
          <cell r="B247" t="str">
            <v>terizia</v>
          </cell>
          <cell r="C247" t="str">
            <v>VAN DER PLAATS</v>
          </cell>
          <cell r="D247" t="str">
            <v>W</v>
          </cell>
          <cell r="E247" t="str">
            <v>F</v>
          </cell>
          <cell r="F247" t="str">
            <v>G16/4</v>
          </cell>
          <cell r="G247" t="str">
            <v>ACNW</v>
          </cell>
        </row>
        <row r="248">
          <cell r="A248">
            <v>302</v>
          </cell>
          <cell r="B248" t="str">
            <v>jolene</v>
          </cell>
          <cell r="C248" t="str">
            <v>VAN DEVENTER</v>
          </cell>
          <cell r="D248" t="str">
            <v>W</v>
          </cell>
          <cell r="E248" t="str">
            <v>F</v>
          </cell>
          <cell r="F248" t="str">
            <v>G16/4</v>
          </cell>
          <cell r="G248" t="str">
            <v>ACNW</v>
          </cell>
        </row>
        <row r="249">
          <cell r="A249">
            <v>303</v>
          </cell>
          <cell r="B249" t="str">
            <v>danielle</v>
          </cell>
          <cell r="C249" t="str">
            <v>VERSTER</v>
          </cell>
          <cell r="D249" t="str">
            <v>W</v>
          </cell>
          <cell r="E249" t="str">
            <v>F</v>
          </cell>
          <cell r="F249" t="str">
            <v>G16/4</v>
          </cell>
          <cell r="G249" t="str">
            <v>ACNW</v>
          </cell>
        </row>
        <row r="250">
          <cell r="A250">
            <v>304</v>
          </cell>
          <cell r="B250" t="str">
            <v>lilica</v>
          </cell>
          <cell r="C250" t="str">
            <v>BURGER</v>
          </cell>
          <cell r="D250" t="str">
            <v>W</v>
          </cell>
          <cell r="E250" t="str">
            <v>F</v>
          </cell>
          <cell r="F250" t="str">
            <v>G17/4</v>
          </cell>
          <cell r="G250" t="str">
            <v>ACNW</v>
          </cell>
        </row>
        <row r="251">
          <cell r="A251">
            <v>305</v>
          </cell>
          <cell r="B251" t="str">
            <v>nellie</v>
          </cell>
          <cell r="C251" t="str">
            <v>HETZEL</v>
          </cell>
          <cell r="D251" t="str">
            <v>W</v>
          </cell>
          <cell r="E251" t="str">
            <v>F</v>
          </cell>
          <cell r="F251" t="str">
            <v>G17/4</v>
          </cell>
          <cell r="G251" t="str">
            <v>ACNW</v>
          </cell>
        </row>
        <row r="252">
          <cell r="A252">
            <v>306</v>
          </cell>
          <cell r="B252" t="str">
            <v>leonore</v>
          </cell>
          <cell r="C252" t="str">
            <v>LUBBE</v>
          </cell>
          <cell r="D252" t="str">
            <v>W</v>
          </cell>
          <cell r="E252" t="str">
            <v>F</v>
          </cell>
          <cell r="F252" t="str">
            <v>G17/4</v>
          </cell>
          <cell r="G252" t="str">
            <v>ACNW</v>
          </cell>
        </row>
        <row r="253">
          <cell r="A253">
            <v>307</v>
          </cell>
          <cell r="B253" t="str">
            <v>marilette</v>
          </cell>
          <cell r="C253" t="str">
            <v>SWART</v>
          </cell>
          <cell r="D253" t="str">
            <v>W</v>
          </cell>
          <cell r="E253" t="str">
            <v>F</v>
          </cell>
          <cell r="F253" t="str">
            <v>G17/4</v>
          </cell>
          <cell r="G253" t="str">
            <v>ACNW</v>
          </cell>
        </row>
        <row r="254">
          <cell r="A254">
            <v>308</v>
          </cell>
          <cell r="B254" t="str">
            <v>marne</v>
          </cell>
          <cell r="C254" t="str">
            <v>VAN DER MERWE</v>
          </cell>
          <cell r="D254" t="str">
            <v>W</v>
          </cell>
          <cell r="E254" t="str">
            <v>F</v>
          </cell>
          <cell r="F254" t="str">
            <v>G17/4</v>
          </cell>
          <cell r="G254" t="str">
            <v>ACNW</v>
          </cell>
        </row>
        <row r="255">
          <cell r="A255">
            <v>309</v>
          </cell>
          <cell r="B255" t="str">
            <v>vicky</v>
          </cell>
          <cell r="C255" t="str">
            <v xml:space="preserve">VAN HEERDEN </v>
          </cell>
          <cell r="D255" t="str">
            <v>W</v>
          </cell>
          <cell r="E255" t="str">
            <v>F</v>
          </cell>
          <cell r="F255" t="str">
            <v>G17/4</v>
          </cell>
          <cell r="G255" t="str">
            <v>ACNW</v>
          </cell>
        </row>
        <row r="256">
          <cell r="A256">
            <v>310</v>
          </cell>
          <cell r="B256" t="str">
            <v xml:space="preserve">lize </v>
          </cell>
          <cell r="C256" t="str">
            <v>DU PLESSIS</v>
          </cell>
          <cell r="D256" t="str">
            <v>W</v>
          </cell>
          <cell r="E256" t="str">
            <v>F</v>
          </cell>
          <cell r="F256" t="str">
            <v>G8/1</v>
          </cell>
          <cell r="G256" t="str">
            <v>ACNW</v>
          </cell>
        </row>
        <row r="257">
          <cell r="A257">
            <v>311</v>
          </cell>
          <cell r="B257" t="str">
            <v>lisa</v>
          </cell>
          <cell r="C257" t="str">
            <v>ENGELBRECHT</v>
          </cell>
          <cell r="D257" t="str">
            <v>W</v>
          </cell>
          <cell r="E257" t="str">
            <v>F</v>
          </cell>
          <cell r="F257" t="str">
            <v>G8/1</v>
          </cell>
          <cell r="G257" t="str">
            <v>ACNW</v>
          </cell>
        </row>
        <row r="258">
          <cell r="A258">
            <v>312</v>
          </cell>
          <cell r="B258" t="str">
            <v xml:space="preserve">mieke </v>
          </cell>
          <cell r="C258" t="str">
            <v>ERASMUS</v>
          </cell>
          <cell r="D258" t="str">
            <v>W</v>
          </cell>
          <cell r="E258" t="str">
            <v>F</v>
          </cell>
          <cell r="F258" t="str">
            <v>G8/1</v>
          </cell>
          <cell r="G258" t="str">
            <v>ACNW</v>
          </cell>
        </row>
        <row r="259">
          <cell r="A259">
            <v>313</v>
          </cell>
          <cell r="B259" t="str">
            <v>alrike</v>
          </cell>
          <cell r="C259" t="str">
            <v>HATTINGH</v>
          </cell>
          <cell r="D259" t="str">
            <v>W</v>
          </cell>
          <cell r="E259" t="str">
            <v>F</v>
          </cell>
          <cell r="F259" t="str">
            <v>G8/1</v>
          </cell>
          <cell r="G259" t="str">
            <v>ACNW</v>
          </cell>
        </row>
        <row r="260">
          <cell r="A260">
            <v>314</v>
          </cell>
          <cell r="B260" t="str">
            <v>carmie</v>
          </cell>
          <cell r="C260" t="str">
            <v>HAYWARD</v>
          </cell>
          <cell r="D260" t="str">
            <v>W</v>
          </cell>
          <cell r="E260" t="str">
            <v>F</v>
          </cell>
          <cell r="F260" t="str">
            <v>G8/1</v>
          </cell>
          <cell r="G260" t="str">
            <v>ACNW</v>
          </cell>
        </row>
        <row r="261">
          <cell r="A261">
            <v>315</v>
          </cell>
          <cell r="B261" t="str">
            <v>franzel</v>
          </cell>
          <cell r="C261" t="str">
            <v>HORN</v>
          </cell>
          <cell r="D261" t="str">
            <v>W</v>
          </cell>
          <cell r="E261" t="str">
            <v>F</v>
          </cell>
          <cell r="F261" t="str">
            <v>G8/1</v>
          </cell>
          <cell r="G261" t="str">
            <v>ACNW</v>
          </cell>
        </row>
        <row r="262">
          <cell r="A262">
            <v>316</v>
          </cell>
          <cell r="B262" t="str">
            <v>zante</v>
          </cell>
          <cell r="C262" t="str">
            <v>JONCK</v>
          </cell>
          <cell r="D262" t="str">
            <v>W</v>
          </cell>
          <cell r="E262" t="str">
            <v>F</v>
          </cell>
          <cell r="F262" t="str">
            <v>G8/1</v>
          </cell>
          <cell r="G262" t="str">
            <v>ACNW</v>
          </cell>
        </row>
        <row r="263">
          <cell r="A263">
            <v>317</v>
          </cell>
          <cell r="B263" t="str">
            <v>tanya</v>
          </cell>
          <cell r="C263" t="str">
            <v>KELLERMAN</v>
          </cell>
          <cell r="D263" t="str">
            <v>W</v>
          </cell>
          <cell r="E263" t="str">
            <v>F</v>
          </cell>
          <cell r="F263" t="str">
            <v>G8/1</v>
          </cell>
          <cell r="G263" t="str">
            <v>ACNW</v>
          </cell>
        </row>
        <row r="264">
          <cell r="A264">
            <v>318</v>
          </cell>
          <cell r="B264" t="str">
            <v>lezandi</v>
          </cell>
          <cell r="C264" t="str">
            <v>KILLIAN</v>
          </cell>
          <cell r="D264" t="str">
            <v>W</v>
          </cell>
          <cell r="E264" t="str">
            <v>F</v>
          </cell>
          <cell r="F264" t="str">
            <v>G8/1</v>
          </cell>
          <cell r="G264" t="str">
            <v>ACNW</v>
          </cell>
        </row>
        <row r="265">
          <cell r="A265">
            <v>319</v>
          </cell>
          <cell r="B265" t="str">
            <v>nika</v>
          </cell>
          <cell r="C265" t="str">
            <v>KIRSTEIN</v>
          </cell>
          <cell r="D265" t="str">
            <v>W</v>
          </cell>
          <cell r="E265" t="str">
            <v>F</v>
          </cell>
          <cell r="F265" t="str">
            <v>G8/1</v>
          </cell>
          <cell r="G265" t="str">
            <v>ACNW</v>
          </cell>
        </row>
        <row r="266">
          <cell r="A266">
            <v>320</v>
          </cell>
          <cell r="B266" t="str">
            <v>hayley</v>
          </cell>
          <cell r="C266" t="str">
            <v>LUES</v>
          </cell>
          <cell r="D266" t="str">
            <v>W</v>
          </cell>
          <cell r="E266" t="str">
            <v>F</v>
          </cell>
          <cell r="F266" t="str">
            <v>G8/1</v>
          </cell>
          <cell r="G266" t="str">
            <v>ACNW</v>
          </cell>
        </row>
        <row r="267">
          <cell r="A267">
            <v>321</v>
          </cell>
          <cell r="B267" t="str">
            <v>zoe</v>
          </cell>
          <cell r="C267" t="str">
            <v>RISI</v>
          </cell>
          <cell r="D267" t="str">
            <v>W</v>
          </cell>
          <cell r="E267" t="str">
            <v>F</v>
          </cell>
          <cell r="F267" t="str">
            <v>G8/1</v>
          </cell>
          <cell r="G267" t="str">
            <v>ACNW</v>
          </cell>
        </row>
        <row r="268">
          <cell r="A268">
            <v>322</v>
          </cell>
          <cell r="B268" t="str">
            <v>nuri</v>
          </cell>
          <cell r="C268" t="str">
            <v>ROURKE</v>
          </cell>
          <cell r="D268" t="str">
            <v>W</v>
          </cell>
          <cell r="E268" t="str">
            <v>F</v>
          </cell>
          <cell r="F268" t="str">
            <v>G8/1</v>
          </cell>
          <cell r="G268" t="str">
            <v>ACNW</v>
          </cell>
        </row>
        <row r="269">
          <cell r="A269">
            <v>323</v>
          </cell>
          <cell r="B269" t="str">
            <v>mnushke</v>
          </cell>
          <cell r="C269" t="str">
            <v>SMITH</v>
          </cell>
          <cell r="D269" t="str">
            <v>W</v>
          </cell>
          <cell r="E269" t="str">
            <v>F</v>
          </cell>
          <cell r="F269" t="str">
            <v>G8/1</v>
          </cell>
          <cell r="G269" t="str">
            <v>ACNW</v>
          </cell>
        </row>
        <row r="270">
          <cell r="A270">
            <v>324</v>
          </cell>
          <cell r="B270" t="str">
            <v>annelie</v>
          </cell>
          <cell r="C270" t="str">
            <v>VAN DER WALT</v>
          </cell>
          <cell r="D270" t="str">
            <v>W</v>
          </cell>
          <cell r="E270" t="str">
            <v>F</v>
          </cell>
          <cell r="F270" t="str">
            <v>G8/1</v>
          </cell>
          <cell r="G270" t="str">
            <v>ACNW</v>
          </cell>
        </row>
        <row r="271">
          <cell r="A271">
            <v>325</v>
          </cell>
          <cell r="B271" t="str">
            <v>dune</v>
          </cell>
          <cell r="C271" t="str">
            <v>VAN NIEKERK</v>
          </cell>
          <cell r="D271" t="str">
            <v>W</v>
          </cell>
          <cell r="E271" t="str">
            <v>F</v>
          </cell>
          <cell r="F271" t="str">
            <v>G8/1</v>
          </cell>
          <cell r="G271" t="str">
            <v>ACNW</v>
          </cell>
        </row>
        <row r="272">
          <cell r="A272">
            <v>326</v>
          </cell>
          <cell r="B272" t="str">
            <v>elsje</v>
          </cell>
          <cell r="C272" t="str">
            <v>VAN TONDER</v>
          </cell>
          <cell r="D272" t="str">
            <v>W</v>
          </cell>
          <cell r="E272" t="str">
            <v>F</v>
          </cell>
          <cell r="F272" t="str">
            <v>G8/1</v>
          </cell>
          <cell r="G272" t="str">
            <v>ACNW</v>
          </cell>
        </row>
        <row r="273">
          <cell r="A273">
            <v>327</v>
          </cell>
          <cell r="B273" t="str">
            <v>ninke</v>
          </cell>
          <cell r="C273" t="str">
            <v>DE BRUIN</v>
          </cell>
          <cell r="D273" t="str">
            <v>W</v>
          </cell>
          <cell r="E273" t="str">
            <v>F</v>
          </cell>
          <cell r="F273" t="str">
            <v>G9/2</v>
          </cell>
          <cell r="G273" t="str">
            <v>ACNW</v>
          </cell>
        </row>
        <row r="274">
          <cell r="A274">
            <v>328</v>
          </cell>
          <cell r="B274" t="str">
            <v>mieke</v>
          </cell>
          <cell r="C274" t="str">
            <v>DE BRUYN</v>
          </cell>
          <cell r="D274" t="str">
            <v>W</v>
          </cell>
          <cell r="E274" t="str">
            <v>F</v>
          </cell>
          <cell r="F274" t="str">
            <v>G9/2</v>
          </cell>
          <cell r="G274" t="str">
            <v>ACNW</v>
          </cell>
        </row>
        <row r="275">
          <cell r="A275">
            <v>329</v>
          </cell>
          <cell r="B275" t="str">
            <v>xandri</v>
          </cell>
          <cell r="C275" t="str">
            <v>DREYER</v>
          </cell>
          <cell r="D275" t="str">
            <v>W</v>
          </cell>
          <cell r="E275" t="str">
            <v>F</v>
          </cell>
          <cell r="F275" t="str">
            <v>G9/2</v>
          </cell>
          <cell r="G275" t="str">
            <v>ACNW</v>
          </cell>
        </row>
        <row r="276">
          <cell r="A276">
            <v>330</v>
          </cell>
          <cell r="B276" t="str">
            <v>amore</v>
          </cell>
          <cell r="C276" t="str">
            <v>HYMAN</v>
          </cell>
          <cell r="D276" t="str">
            <v>W</v>
          </cell>
          <cell r="E276" t="str">
            <v>F</v>
          </cell>
          <cell r="F276" t="str">
            <v>G9/2</v>
          </cell>
          <cell r="G276" t="str">
            <v>ACNW</v>
          </cell>
        </row>
        <row r="277">
          <cell r="A277">
            <v>331</v>
          </cell>
          <cell r="B277" t="str">
            <v>rianca</v>
          </cell>
          <cell r="C277" t="str">
            <v>JONKER</v>
          </cell>
          <cell r="D277" t="str">
            <v>W</v>
          </cell>
          <cell r="E277" t="str">
            <v>F</v>
          </cell>
          <cell r="F277" t="str">
            <v>G9/2</v>
          </cell>
          <cell r="G277" t="str">
            <v>ACNW</v>
          </cell>
        </row>
        <row r="278">
          <cell r="A278">
            <v>332</v>
          </cell>
          <cell r="B278" t="str">
            <v>kaylin</v>
          </cell>
          <cell r="C278" t="str">
            <v>KROON</v>
          </cell>
          <cell r="D278" t="str">
            <v>W</v>
          </cell>
          <cell r="E278" t="str">
            <v>F</v>
          </cell>
          <cell r="F278" t="str">
            <v>G9/2</v>
          </cell>
          <cell r="G278" t="str">
            <v>ACNW</v>
          </cell>
        </row>
        <row r="279">
          <cell r="A279">
            <v>333</v>
          </cell>
          <cell r="B279" t="str">
            <v>leane</v>
          </cell>
          <cell r="C279" t="str">
            <v>KRUGER</v>
          </cell>
          <cell r="D279" t="str">
            <v>W</v>
          </cell>
          <cell r="E279" t="str">
            <v>F</v>
          </cell>
          <cell r="F279" t="str">
            <v>G9/2</v>
          </cell>
          <cell r="G279" t="str">
            <v>ACNW</v>
          </cell>
        </row>
        <row r="280">
          <cell r="A280">
            <v>334</v>
          </cell>
          <cell r="B280" t="str">
            <v>mila</v>
          </cell>
          <cell r="C280" t="str">
            <v>LABUSCHAGNE</v>
          </cell>
          <cell r="D280" t="str">
            <v>W</v>
          </cell>
          <cell r="E280" t="str">
            <v>F</v>
          </cell>
          <cell r="F280" t="str">
            <v>G9/2</v>
          </cell>
          <cell r="G280" t="str">
            <v>ACNW</v>
          </cell>
        </row>
        <row r="281">
          <cell r="A281">
            <v>335</v>
          </cell>
          <cell r="B281" t="str">
            <v>inneke</v>
          </cell>
          <cell r="C281" t="str">
            <v>LIEBENBERG</v>
          </cell>
          <cell r="D281" t="str">
            <v>W</v>
          </cell>
          <cell r="E281" t="str">
            <v>F</v>
          </cell>
          <cell r="F281" t="str">
            <v>G9/2</v>
          </cell>
          <cell r="G281" t="str">
            <v>ACNW</v>
          </cell>
        </row>
        <row r="282">
          <cell r="A282">
            <v>336</v>
          </cell>
          <cell r="B282" t="str">
            <v>juane</v>
          </cell>
          <cell r="C282" t="str">
            <v>MINDERS</v>
          </cell>
          <cell r="D282" t="str">
            <v>W</v>
          </cell>
          <cell r="E282" t="str">
            <v>F</v>
          </cell>
          <cell r="F282" t="str">
            <v>G9/2</v>
          </cell>
          <cell r="G282" t="str">
            <v>ACNW</v>
          </cell>
        </row>
        <row r="283">
          <cell r="A283">
            <v>337</v>
          </cell>
          <cell r="B283" t="str">
            <v>miley</v>
          </cell>
          <cell r="C283" t="str">
            <v>MULLER</v>
          </cell>
          <cell r="D283" t="str">
            <v>W</v>
          </cell>
          <cell r="E283" t="str">
            <v>F</v>
          </cell>
          <cell r="F283" t="str">
            <v>G9/2</v>
          </cell>
          <cell r="G283" t="str">
            <v>ACNW</v>
          </cell>
        </row>
        <row r="284">
          <cell r="A284">
            <v>338</v>
          </cell>
          <cell r="B284" t="str">
            <v>richenda</v>
          </cell>
          <cell r="C284" t="str">
            <v>ROSSITER</v>
          </cell>
          <cell r="D284" t="str">
            <v>W</v>
          </cell>
          <cell r="E284" t="str">
            <v>F</v>
          </cell>
          <cell r="F284" t="str">
            <v>G9/2</v>
          </cell>
          <cell r="G284" t="str">
            <v>ACNW</v>
          </cell>
        </row>
        <row r="285">
          <cell r="A285">
            <v>339</v>
          </cell>
          <cell r="B285" t="str">
            <v>catelyn</v>
          </cell>
          <cell r="C285" t="str">
            <v>SCHEPPEL</v>
          </cell>
          <cell r="D285" t="str">
            <v>W</v>
          </cell>
          <cell r="E285" t="str">
            <v>F</v>
          </cell>
          <cell r="F285" t="str">
            <v>G9/2</v>
          </cell>
          <cell r="G285" t="str">
            <v>ACNW</v>
          </cell>
        </row>
        <row r="286">
          <cell r="A286">
            <v>340</v>
          </cell>
          <cell r="B286" t="str">
            <v>annabelle</v>
          </cell>
          <cell r="C286" t="str">
            <v>SMITH</v>
          </cell>
          <cell r="D286" t="str">
            <v>W</v>
          </cell>
          <cell r="E286" t="str">
            <v>F</v>
          </cell>
          <cell r="F286" t="str">
            <v>G9/2</v>
          </cell>
          <cell r="G286" t="str">
            <v>ACNW</v>
          </cell>
        </row>
        <row r="287">
          <cell r="A287">
            <v>341</v>
          </cell>
          <cell r="B287" t="str">
            <v>anneri</v>
          </cell>
          <cell r="C287" t="str">
            <v>STRYDOM</v>
          </cell>
          <cell r="D287" t="str">
            <v>W</v>
          </cell>
          <cell r="E287" t="str">
            <v>F</v>
          </cell>
          <cell r="F287" t="str">
            <v>G9/2</v>
          </cell>
          <cell r="G287" t="str">
            <v>ACNW</v>
          </cell>
        </row>
        <row r="288">
          <cell r="A288">
            <v>342</v>
          </cell>
          <cell r="B288" t="str">
            <v>ruane</v>
          </cell>
          <cell r="C288" t="str">
            <v>VAN DER MERWE</v>
          </cell>
          <cell r="D288" t="str">
            <v>W</v>
          </cell>
          <cell r="E288" t="str">
            <v>F</v>
          </cell>
          <cell r="F288" t="str">
            <v>G9/2</v>
          </cell>
          <cell r="G288" t="str">
            <v>ACNW</v>
          </cell>
        </row>
        <row r="289">
          <cell r="A289">
            <v>343</v>
          </cell>
          <cell r="B289" t="str">
            <v>chloë</v>
          </cell>
          <cell r="C289" t="str">
            <v>VERMEULEN</v>
          </cell>
          <cell r="D289" t="str">
            <v>W</v>
          </cell>
          <cell r="E289" t="str">
            <v>F</v>
          </cell>
          <cell r="F289" t="str">
            <v>G9/2</v>
          </cell>
          <cell r="G289" t="str">
            <v>ACNW</v>
          </cell>
        </row>
        <row r="290">
          <cell r="A290">
            <v>344</v>
          </cell>
          <cell r="B290" t="str">
            <v>amole</v>
          </cell>
          <cell r="C290" t="str">
            <v>VILJOEN</v>
          </cell>
          <cell r="D290" t="str">
            <v>W</v>
          </cell>
          <cell r="E290" t="str">
            <v>F</v>
          </cell>
          <cell r="F290" t="str">
            <v>G9/2</v>
          </cell>
          <cell r="G290" t="str">
            <v>ACNW</v>
          </cell>
        </row>
        <row r="291">
          <cell r="A291">
            <v>345</v>
          </cell>
          <cell r="B291" t="str">
            <v>robert</v>
          </cell>
          <cell r="C291" t="str">
            <v>DE VILLIERS</v>
          </cell>
          <cell r="D291" t="str">
            <v>W</v>
          </cell>
          <cell r="E291" t="str">
            <v>M</v>
          </cell>
          <cell r="F291" t="str">
            <v>JM/2</v>
          </cell>
          <cell r="G291" t="str">
            <v>ACNW</v>
          </cell>
        </row>
        <row r="292">
          <cell r="A292">
            <v>346</v>
          </cell>
          <cell r="B292" t="str">
            <v>luan</v>
          </cell>
          <cell r="C292" t="str">
            <v>MUNNIK</v>
          </cell>
          <cell r="D292" t="str">
            <v>W</v>
          </cell>
          <cell r="E292" t="str">
            <v>M</v>
          </cell>
          <cell r="F292" t="str">
            <v>JM/2</v>
          </cell>
          <cell r="G292" t="str">
            <v>ACNW</v>
          </cell>
        </row>
        <row r="293">
          <cell r="A293">
            <v>347</v>
          </cell>
          <cell r="B293" t="str">
            <v>moses</v>
          </cell>
          <cell r="C293" t="str">
            <v>BULWANE</v>
          </cell>
          <cell r="D293" t="str">
            <v>B</v>
          </cell>
          <cell r="E293" t="str">
            <v>M</v>
          </cell>
          <cell r="F293" t="str">
            <v>JM/8</v>
          </cell>
          <cell r="G293" t="str">
            <v>ACNW</v>
          </cell>
        </row>
        <row r="294">
          <cell r="A294">
            <v>348</v>
          </cell>
          <cell r="B294" t="str">
            <v>robert</v>
          </cell>
          <cell r="C294" t="str">
            <v>DE VILLIERS</v>
          </cell>
          <cell r="D294" t="str">
            <v>W</v>
          </cell>
          <cell r="E294" t="str">
            <v>M</v>
          </cell>
          <cell r="F294" t="str">
            <v>JM/8</v>
          </cell>
          <cell r="G294" t="str">
            <v>ACNW</v>
          </cell>
        </row>
        <row r="295">
          <cell r="A295">
            <v>349</v>
          </cell>
          <cell r="B295" t="str">
            <v>petrus</v>
          </cell>
          <cell r="C295" t="str">
            <v>KALANE</v>
          </cell>
          <cell r="D295" t="str">
            <v>W</v>
          </cell>
          <cell r="E295" t="str">
            <v>M</v>
          </cell>
          <cell r="F295" t="str">
            <v>JM/8</v>
          </cell>
          <cell r="G295" t="str">
            <v>ACNW</v>
          </cell>
        </row>
        <row r="296">
          <cell r="A296">
            <v>350</v>
          </cell>
          <cell r="B296" t="str">
            <v>abrie</v>
          </cell>
          <cell r="C296" t="str">
            <v>KRUGER</v>
          </cell>
          <cell r="D296" t="str">
            <v>W</v>
          </cell>
          <cell r="E296" t="str">
            <v>M</v>
          </cell>
          <cell r="F296" t="str">
            <v>JM/8</v>
          </cell>
          <cell r="G296" t="str">
            <v>ACNW</v>
          </cell>
        </row>
        <row r="297">
          <cell r="A297">
            <v>351</v>
          </cell>
          <cell r="B297" t="str">
            <v>erik</v>
          </cell>
          <cell r="C297" t="str">
            <v>LABUSCHAGNE</v>
          </cell>
          <cell r="D297" t="str">
            <v>W</v>
          </cell>
          <cell r="E297" t="str">
            <v>M</v>
          </cell>
          <cell r="F297" t="str">
            <v>JM/8</v>
          </cell>
          <cell r="G297" t="str">
            <v>ACNW</v>
          </cell>
        </row>
        <row r="298">
          <cell r="A298">
            <v>352</v>
          </cell>
          <cell r="B298" t="str">
            <v>cara</v>
          </cell>
          <cell r="C298" t="str">
            <v>DU PREEZ</v>
          </cell>
          <cell r="D298" t="str">
            <v>W</v>
          </cell>
          <cell r="E298" t="str">
            <v>F</v>
          </cell>
          <cell r="F298" t="str">
            <v>JW/2</v>
          </cell>
          <cell r="G298" t="str">
            <v>ACNW</v>
          </cell>
        </row>
        <row r="299">
          <cell r="A299">
            <v>353</v>
          </cell>
          <cell r="B299" t="str">
            <v>rhode</v>
          </cell>
          <cell r="C299" t="str">
            <v xml:space="preserve">BOON </v>
          </cell>
          <cell r="D299" t="str">
            <v>W</v>
          </cell>
          <cell r="E299" t="str">
            <v>F</v>
          </cell>
          <cell r="F299" t="str">
            <v>JW/6</v>
          </cell>
          <cell r="G299" t="str">
            <v>ACNW</v>
          </cell>
        </row>
        <row r="300">
          <cell r="A300">
            <v>354</v>
          </cell>
          <cell r="B300" t="str">
            <v>cara</v>
          </cell>
          <cell r="C300" t="str">
            <v>DU PREEZ</v>
          </cell>
          <cell r="D300" t="str">
            <v>W</v>
          </cell>
          <cell r="E300" t="str">
            <v>F</v>
          </cell>
          <cell r="F300" t="str">
            <v>JW/6</v>
          </cell>
          <cell r="G300" t="str">
            <v>ACNW</v>
          </cell>
        </row>
        <row r="301">
          <cell r="A301">
            <v>355</v>
          </cell>
          <cell r="B301" t="str">
            <v>este</v>
          </cell>
          <cell r="C301" t="str">
            <v>LOMBARD</v>
          </cell>
          <cell r="D301" t="str">
            <v>W</v>
          </cell>
          <cell r="E301" t="str">
            <v>F</v>
          </cell>
          <cell r="F301" t="str">
            <v>JW/6</v>
          </cell>
          <cell r="G301" t="str">
            <v>ACNW</v>
          </cell>
        </row>
        <row r="302">
          <cell r="A302">
            <v>356</v>
          </cell>
          <cell r="B302" t="str">
            <v>bianca</v>
          </cell>
          <cell r="C302" t="str">
            <v>VAN DEVENTER</v>
          </cell>
          <cell r="D302" t="str">
            <v>W</v>
          </cell>
          <cell r="E302" t="str">
            <v>F</v>
          </cell>
          <cell r="F302" t="str">
            <v>JW/6</v>
          </cell>
          <cell r="G302" t="str">
            <v>ACNW</v>
          </cell>
        </row>
        <row r="303">
          <cell r="A303">
            <v>357</v>
          </cell>
          <cell r="B303" t="str">
            <v>yolandi</v>
          </cell>
          <cell r="C303" t="str">
            <v>VAN DEVENTER</v>
          </cell>
          <cell r="D303" t="str">
            <v>W</v>
          </cell>
          <cell r="E303" t="str">
            <v>F</v>
          </cell>
          <cell r="F303" t="str">
            <v>JW/6</v>
          </cell>
          <cell r="G303" t="str">
            <v>ACNW</v>
          </cell>
        </row>
        <row r="304">
          <cell r="A304">
            <v>358</v>
          </cell>
          <cell r="B304" t="str">
            <v>william</v>
          </cell>
          <cell r="C304" t="str">
            <v>KAISTER</v>
          </cell>
          <cell r="D304" t="str">
            <v>W</v>
          </cell>
          <cell r="E304" t="str">
            <v>M</v>
          </cell>
          <cell r="F304" t="str">
            <v>M23/4</v>
          </cell>
          <cell r="G304" t="str">
            <v>ACNW</v>
          </cell>
        </row>
        <row r="305">
          <cell r="A305">
            <v>359</v>
          </cell>
          <cell r="B305" t="str">
            <v>nathaniel</v>
          </cell>
          <cell r="C305" t="str">
            <v>KOTOLE</v>
          </cell>
          <cell r="D305" t="str">
            <v>B</v>
          </cell>
          <cell r="E305" t="str">
            <v>M</v>
          </cell>
          <cell r="F305" t="str">
            <v>M23/4</v>
          </cell>
          <cell r="G305" t="str">
            <v>ACNW</v>
          </cell>
        </row>
        <row r="306">
          <cell r="A306">
            <v>360</v>
          </cell>
          <cell r="B306" t="str">
            <v>gcinani</v>
          </cell>
          <cell r="C306" t="str">
            <v>MACAMO</v>
          </cell>
          <cell r="D306" t="str">
            <v>B</v>
          </cell>
          <cell r="E306" t="str">
            <v>M</v>
          </cell>
          <cell r="F306" t="str">
            <v>M23/4</v>
          </cell>
          <cell r="G306" t="str">
            <v>ACNW</v>
          </cell>
        </row>
        <row r="307">
          <cell r="A307">
            <v>361</v>
          </cell>
          <cell r="B307" t="str">
            <v>unity</v>
          </cell>
          <cell r="C307" t="str">
            <v>MAROKE</v>
          </cell>
          <cell r="D307" t="str">
            <v>B</v>
          </cell>
          <cell r="E307" t="str">
            <v>M</v>
          </cell>
          <cell r="F307" t="str">
            <v>M23/4</v>
          </cell>
          <cell r="G307" t="str">
            <v>ACNW</v>
          </cell>
        </row>
        <row r="308">
          <cell r="A308">
            <v>362</v>
          </cell>
          <cell r="B308" t="str">
            <v>nyico</v>
          </cell>
          <cell r="C308" t="str">
            <v>MARRENGUE</v>
          </cell>
          <cell r="D308" t="str">
            <v>B</v>
          </cell>
          <cell r="E308" t="str">
            <v>M</v>
          </cell>
          <cell r="F308" t="str">
            <v>M23/4</v>
          </cell>
          <cell r="G308" t="str">
            <v>ACNW</v>
          </cell>
        </row>
        <row r="309">
          <cell r="A309">
            <v>363</v>
          </cell>
          <cell r="B309" t="str">
            <v>obed</v>
          </cell>
          <cell r="C309" t="str">
            <v>MATHEOLANA</v>
          </cell>
          <cell r="D309" t="str">
            <v>B</v>
          </cell>
          <cell r="E309" t="str">
            <v>M</v>
          </cell>
          <cell r="F309" t="str">
            <v>M23/4</v>
          </cell>
          <cell r="G309" t="str">
            <v>ACNW</v>
          </cell>
        </row>
        <row r="310">
          <cell r="A310">
            <v>364</v>
          </cell>
          <cell r="B310" t="str">
            <v>luan</v>
          </cell>
          <cell r="C310" t="str">
            <v>MUNNIK</v>
          </cell>
          <cell r="D310" t="str">
            <v>W</v>
          </cell>
          <cell r="E310" t="str">
            <v>M</v>
          </cell>
          <cell r="F310" t="str">
            <v>M23/4</v>
          </cell>
          <cell r="G310" t="str">
            <v>ACNW</v>
          </cell>
        </row>
        <row r="311">
          <cell r="A311">
            <v>365</v>
          </cell>
          <cell r="B311" t="str">
            <v>muneer</v>
          </cell>
          <cell r="C311" t="str">
            <v>OMARJEE</v>
          </cell>
          <cell r="D311" t="str">
            <v>B</v>
          </cell>
          <cell r="E311" t="str">
            <v>M</v>
          </cell>
          <cell r="F311" t="str">
            <v>M23/4</v>
          </cell>
          <cell r="G311" t="str">
            <v>ACNW</v>
          </cell>
        </row>
        <row r="312">
          <cell r="A312">
            <v>366</v>
          </cell>
          <cell r="B312" t="str">
            <v>reinard</v>
          </cell>
          <cell r="C312" t="str">
            <v>REITSMA</v>
          </cell>
          <cell r="D312" t="str">
            <v>W</v>
          </cell>
          <cell r="E312" t="str">
            <v>M</v>
          </cell>
          <cell r="F312" t="str">
            <v>M23/4</v>
          </cell>
          <cell r="G312" t="str">
            <v>ACNW</v>
          </cell>
        </row>
        <row r="313">
          <cell r="A313">
            <v>367</v>
          </cell>
          <cell r="B313" t="str">
            <v>itumeleng</v>
          </cell>
          <cell r="C313" t="str">
            <v>SESIKO</v>
          </cell>
          <cell r="D313" t="str">
            <v>B</v>
          </cell>
          <cell r="E313" t="str">
            <v>M</v>
          </cell>
          <cell r="F313" t="str">
            <v>M23/4</v>
          </cell>
          <cell r="G313" t="str">
            <v>ACNW</v>
          </cell>
        </row>
        <row r="314">
          <cell r="A314">
            <v>368</v>
          </cell>
          <cell r="B314" t="str">
            <v>dillan</v>
          </cell>
          <cell r="C314" t="str">
            <v>VAN ROOYEN</v>
          </cell>
          <cell r="D314" t="str">
            <v>W</v>
          </cell>
          <cell r="E314" t="str">
            <v>M</v>
          </cell>
          <cell r="F314" t="str">
            <v>M23/4</v>
          </cell>
          <cell r="G314" t="str">
            <v>ACNW</v>
          </cell>
        </row>
        <row r="315">
          <cell r="A315">
            <v>369</v>
          </cell>
          <cell r="B315" t="str">
            <v>delwin</v>
          </cell>
          <cell r="C315" t="str">
            <v xml:space="preserve">VERMEULEN </v>
          </cell>
          <cell r="D315" t="str">
            <v>W</v>
          </cell>
          <cell r="E315" t="str">
            <v>M</v>
          </cell>
          <cell r="F315" t="str">
            <v>M23/4</v>
          </cell>
          <cell r="G315" t="str">
            <v>ACNW</v>
          </cell>
        </row>
        <row r="316">
          <cell r="A316">
            <v>370</v>
          </cell>
          <cell r="B316" t="str">
            <v>stuart</v>
          </cell>
          <cell r="C316" t="str">
            <v>FASER</v>
          </cell>
          <cell r="D316" t="str">
            <v>W</v>
          </cell>
          <cell r="E316" t="str">
            <v>M</v>
          </cell>
          <cell r="F316" t="str">
            <v>M35/8</v>
          </cell>
          <cell r="G316" t="str">
            <v>ACNW</v>
          </cell>
        </row>
        <row r="317">
          <cell r="A317">
            <v>371</v>
          </cell>
          <cell r="B317" t="str">
            <v>andries</v>
          </cell>
          <cell r="C317" t="str">
            <v>GREEF</v>
          </cell>
          <cell r="D317" t="str">
            <v>W</v>
          </cell>
          <cell r="E317" t="str">
            <v>M</v>
          </cell>
          <cell r="F317" t="str">
            <v>M35/8</v>
          </cell>
          <cell r="G317" t="str">
            <v>ACNW</v>
          </cell>
        </row>
        <row r="318">
          <cell r="A318">
            <v>372</v>
          </cell>
          <cell r="B318" t="str">
            <v>abrie</v>
          </cell>
          <cell r="C318" t="str">
            <v>SMITH</v>
          </cell>
          <cell r="D318" t="str">
            <v>W</v>
          </cell>
          <cell r="E318" t="str">
            <v>M</v>
          </cell>
          <cell r="F318" t="str">
            <v>M40/8</v>
          </cell>
          <cell r="G318" t="str">
            <v>ACNW</v>
          </cell>
        </row>
        <row r="319">
          <cell r="A319">
            <v>373</v>
          </cell>
          <cell r="B319" t="str">
            <v>willem</v>
          </cell>
          <cell r="C319" t="str">
            <v xml:space="preserve">VAN ROOYEN </v>
          </cell>
          <cell r="D319" t="str">
            <v>C</v>
          </cell>
          <cell r="E319" t="str">
            <v>M</v>
          </cell>
          <cell r="F319" t="str">
            <v>M40/8</v>
          </cell>
          <cell r="G319" t="str">
            <v>ACNW</v>
          </cell>
        </row>
        <row r="320">
          <cell r="A320">
            <v>374</v>
          </cell>
          <cell r="B320" t="str">
            <v>pieter</v>
          </cell>
          <cell r="C320" t="str">
            <v>BURGER</v>
          </cell>
          <cell r="D320" t="str">
            <v>W</v>
          </cell>
          <cell r="E320" t="str">
            <v>M</v>
          </cell>
          <cell r="F320" t="str">
            <v>M45/8</v>
          </cell>
          <cell r="G320" t="str">
            <v>ACNW</v>
          </cell>
        </row>
        <row r="321">
          <cell r="A321">
            <v>375</v>
          </cell>
          <cell r="B321" t="str">
            <v>hugo</v>
          </cell>
          <cell r="C321" t="str">
            <v>CALITZ</v>
          </cell>
          <cell r="D321" t="str">
            <v>W</v>
          </cell>
          <cell r="E321" t="str">
            <v>M</v>
          </cell>
          <cell r="F321" t="str">
            <v>M45/8</v>
          </cell>
          <cell r="G321" t="str">
            <v>ACNW</v>
          </cell>
        </row>
        <row r="322">
          <cell r="A322">
            <v>376</v>
          </cell>
          <cell r="B322" t="str">
            <v>melvin</v>
          </cell>
          <cell r="C322" t="str">
            <v>DIEDERICKS</v>
          </cell>
          <cell r="D322" t="str">
            <v>C</v>
          </cell>
          <cell r="E322" t="str">
            <v>M</v>
          </cell>
          <cell r="F322" t="str">
            <v>M45/8</v>
          </cell>
          <cell r="G322" t="str">
            <v>ACNW</v>
          </cell>
        </row>
        <row r="323">
          <cell r="A323">
            <v>377</v>
          </cell>
          <cell r="B323" t="str">
            <v>gerrit</v>
          </cell>
          <cell r="C323" t="str">
            <v>KOTZE</v>
          </cell>
          <cell r="D323" t="str">
            <v>W</v>
          </cell>
          <cell r="E323" t="str">
            <v>M</v>
          </cell>
          <cell r="F323" t="str">
            <v>M45/8</v>
          </cell>
          <cell r="G323" t="str">
            <v>ACNW</v>
          </cell>
        </row>
        <row r="324">
          <cell r="A324">
            <v>378</v>
          </cell>
          <cell r="B324" t="str">
            <v xml:space="preserve">cor </v>
          </cell>
          <cell r="C324" t="str">
            <v>LEIJENAAR</v>
          </cell>
          <cell r="D324" t="str">
            <v>W</v>
          </cell>
          <cell r="E324" t="str">
            <v>M</v>
          </cell>
          <cell r="F324" t="str">
            <v>M45/8</v>
          </cell>
          <cell r="G324" t="str">
            <v>ACNW</v>
          </cell>
        </row>
        <row r="325">
          <cell r="A325">
            <v>379</v>
          </cell>
          <cell r="B325" t="str">
            <v>johan</v>
          </cell>
          <cell r="C325" t="str">
            <v>VISSER</v>
          </cell>
          <cell r="D325" t="str">
            <v>W</v>
          </cell>
          <cell r="E325" t="str">
            <v>M</v>
          </cell>
          <cell r="F325" t="str">
            <v>M45/8</v>
          </cell>
          <cell r="G325" t="str">
            <v>ACNW</v>
          </cell>
        </row>
        <row r="326">
          <cell r="A326">
            <v>381</v>
          </cell>
          <cell r="B326" t="str">
            <v>quintus</v>
          </cell>
          <cell r="C326" t="str">
            <v>DIPPENAAR</v>
          </cell>
          <cell r="D326" t="str">
            <v>W</v>
          </cell>
          <cell r="E326" t="str">
            <v>M</v>
          </cell>
          <cell r="F326" t="str">
            <v>M50/8</v>
          </cell>
          <cell r="G326" t="str">
            <v>ACNW</v>
          </cell>
        </row>
        <row r="327">
          <cell r="A327">
            <v>383</v>
          </cell>
          <cell r="B327" t="str">
            <v>conrad</v>
          </cell>
          <cell r="C327" t="str">
            <v>FREESE</v>
          </cell>
          <cell r="D327" t="str">
            <v>W</v>
          </cell>
          <cell r="E327" t="str">
            <v>M</v>
          </cell>
          <cell r="F327" t="str">
            <v>M50/8</v>
          </cell>
          <cell r="G327" t="str">
            <v>ACNW</v>
          </cell>
        </row>
        <row r="328">
          <cell r="A328">
            <v>384</v>
          </cell>
          <cell r="B328" t="str">
            <v>shadrack</v>
          </cell>
          <cell r="C328" t="str">
            <v>KHALI</v>
          </cell>
          <cell r="D328" t="str">
            <v>B</v>
          </cell>
          <cell r="E328" t="str">
            <v>M</v>
          </cell>
          <cell r="F328" t="str">
            <v>M50/8</v>
          </cell>
          <cell r="G328" t="str">
            <v>ACNW</v>
          </cell>
        </row>
        <row r="329">
          <cell r="A329">
            <v>385</v>
          </cell>
          <cell r="B329" t="str">
            <v>william</v>
          </cell>
          <cell r="C329" t="str">
            <v>MOGALE</v>
          </cell>
          <cell r="D329" t="str">
            <v>B</v>
          </cell>
          <cell r="E329" t="str">
            <v>M</v>
          </cell>
          <cell r="F329" t="str">
            <v>M50/8</v>
          </cell>
          <cell r="G329" t="str">
            <v>ACNW</v>
          </cell>
        </row>
        <row r="330">
          <cell r="A330">
            <v>386</v>
          </cell>
          <cell r="B330" t="str">
            <v>solomon</v>
          </cell>
          <cell r="C330" t="str">
            <v>TUENG</v>
          </cell>
          <cell r="D330" t="str">
            <v>B</v>
          </cell>
          <cell r="E330" t="str">
            <v>M</v>
          </cell>
          <cell r="F330" t="str">
            <v>M50/8</v>
          </cell>
          <cell r="G330" t="str">
            <v>ACNW</v>
          </cell>
        </row>
        <row r="331">
          <cell r="A331">
            <v>387</v>
          </cell>
          <cell r="B331" t="str">
            <v>ben</v>
          </cell>
          <cell r="C331" t="str">
            <v>MOKOTEDI</v>
          </cell>
          <cell r="D331" t="str">
            <v>B</v>
          </cell>
          <cell r="E331" t="str">
            <v>M</v>
          </cell>
          <cell r="F331" t="str">
            <v>M55/8</v>
          </cell>
          <cell r="G331" t="str">
            <v>ACNW</v>
          </cell>
        </row>
        <row r="332">
          <cell r="A332">
            <v>388</v>
          </cell>
          <cell r="B332" t="str">
            <v>casper</v>
          </cell>
          <cell r="C332" t="str">
            <v>MURPHY</v>
          </cell>
          <cell r="D332" t="str">
            <v>W</v>
          </cell>
          <cell r="E332" t="str">
            <v>M</v>
          </cell>
          <cell r="F332" t="str">
            <v>M55/8</v>
          </cell>
          <cell r="G332" t="str">
            <v>ACNW</v>
          </cell>
        </row>
        <row r="333">
          <cell r="A333">
            <v>389</v>
          </cell>
          <cell r="B333" t="str">
            <v>israel</v>
          </cell>
          <cell r="C333" t="str">
            <v>STAMIER</v>
          </cell>
          <cell r="D333" t="str">
            <v>C</v>
          </cell>
          <cell r="E333" t="str">
            <v>M</v>
          </cell>
          <cell r="F333" t="str">
            <v>M55/8</v>
          </cell>
          <cell r="G333" t="str">
            <v>ACNW</v>
          </cell>
        </row>
        <row r="334">
          <cell r="A334">
            <v>390</v>
          </cell>
          <cell r="B334" t="str">
            <v>johan</v>
          </cell>
          <cell r="C334" t="str">
            <v>BOTES</v>
          </cell>
          <cell r="D334" t="str">
            <v>W</v>
          </cell>
          <cell r="E334" t="str">
            <v>M</v>
          </cell>
          <cell r="F334" t="str">
            <v>M65/6</v>
          </cell>
          <cell r="G334" t="str">
            <v>ACNW</v>
          </cell>
        </row>
        <row r="335">
          <cell r="A335">
            <v>391</v>
          </cell>
          <cell r="B335" t="str">
            <v>eddie</v>
          </cell>
          <cell r="C335" t="str">
            <v>MONG</v>
          </cell>
          <cell r="D335" t="str">
            <v>W</v>
          </cell>
          <cell r="E335" t="str">
            <v>M</v>
          </cell>
          <cell r="F335" t="str">
            <v>M65/6</v>
          </cell>
          <cell r="G335" t="str">
            <v>ACNW</v>
          </cell>
        </row>
        <row r="336">
          <cell r="A336">
            <v>392</v>
          </cell>
          <cell r="B336" t="str">
            <v>lourens</v>
          </cell>
          <cell r="C336" t="str">
            <v>SWANEPOEL</v>
          </cell>
          <cell r="D336" t="str">
            <v>W</v>
          </cell>
          <cell r="E336" t="str">
            <v>M</v>
          </cell>
          <cell r="F336" t="str">
            <v>M65/6</v>
          </cell>
          <cell r="G336" t="str">
            <v>ACNW</v>
          </cell>
        </row>
        <row r="337">
          <cell r="A337">
            <v>393</v>
          </cell>
          <cell r="B337" t="str">
            <v>henk</v>
          </cell>
          <cell r="C337" t="str">
            <v>TERBLANCHE</v>
          </cell>
          <cell r="D337" t="str">
            <v>W</v>
          </cell>
          <cell r="E337" t="str">
            <v>M</v>
          </cell>
          <cell r="F337" t="str">
            <v>M65/6</v>
          </cell>
          <cell r="G337" t="str">
            <v>ACNW</v>
          </cell>
        </row>
        <row r="338">
          <cell r="A338">
            <v>394</v>
          </cell>
          <cell r="B338" t="str">
            <v>willie</v>
          </cell>
          <cell r="C338" t="str">
            <v xml:space="preserve">SNYMAN </v>
          </cell>
          <cell r="D338" t="str">
            <v>W</v>
          </cell>
          <cell r="E338" t="str">
            <v>M</v>
          </cell>
          <cell r="F338" t="str">
            <v>M70/6</v>
          </cell>
          <cell r="G338" t="str">
            <v>ACNW</v>
          </cell>
        </row>
        <row r="339">
          <cell r="A339">
            <v>395</v>
          </cell>
          <cell r="B339" t="str">
            <v>puseletso</v>
          </cell>
          <cell r="C339" t="str">
            <v>MOFOKENG</v>
          </cell>
          <cell r="D339" t="str">
            <v>B</v>
          </cell>
          <cell r="E339" t="str">
            <v>M</v>
          </cell>
          <cell r="F339" t="str">
            <v>SM/10</v>
          </cell>
          <cell r="G339" t="str">
            <v>ACNW</v>
          </cell>
        </row>
        <row r="340">
          <cell r="A340">
            <v>396</v>
          </cell>
          <cell r="B340" t="str">
            <v>kamogelo</v>
          </cell>
          <cell r="C340" t="str">
            <v>MONCHO</v>
          </cell>
          <cell r="D340" t="str">
            <v>B</v>
          </cell>
          <cell r="E340" t="str">
            <v>M</v>
          </cell>
          <cell r="F340" t="str">
            <v>SM/10</v>
          </cell>
          <cell r="G340" t="str">
            <v>ACNW</v>
          </cell>
        </row>
        <row r="341">
          <cell r="A341">
            <v>397</v>
          </cell>
          <cell r="B341" t="str">
            <v>thabang</v>
          </cell>
          <cell r="C341" t="str">
            <v>MOSIAKO</v>
          </cell>
          <cell r="D341" t="str">
            <v>B</v>
          </cell>
          <cell r="E341" t="str">
            <v>M</v>
          </cell>
          <cell r="F341" t="str">
            <v>SM/10</v>
          </cell>
          <cell r="G341" t="str">
            <v>ACNW</v>
          </cell>
        </row>
        <row r="342">
          <cell r="A342">
            <v>398</v>
          </cell>
          <cell r="B342" t="str">
            <v>ofentse</v>
          </cell>
          <cell r="C342" t="str">
            <v>MOTLHOMI</v>
          </cell>
          <cell r="D342" t="str">
            <v>B</v>
          </cell>
          <cell r="E342" t="str">
            <v>M</v>
          </cell>
          <cell r="F342" t="str">
            <v>SM/10</v>
          </cell>
          <cell r="G342" t="str">
            <v>ACNW</v>
          </cell>
        </row>
        <row r="343">
          <cell r="A343">
            <v>399</v>
          </cell>
          <cell r="B343" t="str">
            <v>kolatau</v>
          </cell>
          <cell r="C343" t="str">
            <v>SELEKE</v>
          </cell>
          <cell r="D343" t="str">
            <v>B</v>
          </cell>
          <cell r="E343" t="str">
            <v>M</v>
          </cell>
          <cell r="F343" t="str">
            <v>SM/10</v>
          </cell>
          <cell r="G343" t="str">
            <v>ACNW</v>
          </cell>
        </row>
        <row r="344">
          <cell r="A344">
            <v>400</v>
          </cell>
          <cell r="B344" t="str">
            <v>ian</v>
          </cell>
          <cell r="C344" t="str">
            <v>SLINGER</v>
          </cell>
          <cell r="D344" t="str">
            <v>C</v>
          </cell>
          <cell r="E344" t="str">
            <v>M</v>
          </cell>
          <cell r="F344" t="str">
            <v>SM/10</v>
          </cell>
          <cell r="G344" t="str">
            <v>ACNW</v>
          </cell>
        </row>
        <row r="345">
          <cell r="A345">
            <v>401</v>
          </cell>
          <cell r="B345" t="str">
            <v>tumisang</v>
          </cell>
          <cell r="C345" t="str">
            <v>MONNATLALA</v>
          </cell>
          <cell r="D345" t="str">
            <v>B</v>
          </cell>
          <cell r="E345" t="str">
            <v>M</v>
          </cell>
          <cell r="F345" t="str">
            <v>SM/2</v>
          </cell>
          <cell r="G345" t="str">
            <v>ACNW</v>
          </cell>
        </row>
        <row r="346">
          <cell r="A346">
            <v>402</v>
          </cell>
          <cell r="B346" t="str">
            <v>thabang</v>
          </cell>
          <cell r="C346" t="str">
            <v>MOSIAKO</v>
          </cell>
          <cell r="D346" t="str">
            <v>B</v>
          </cell>
          <cell r="E346" t="str">
            <v>M</v>
          </cell>
          <cell r="F346" t="str">
            <v>SM/2</v>
          </cell>
          <cell r="G346" t="str">
            <v>ACNW</v>
          </cell>
        </row>
        <row r="347">
          <cell r="A347">
            <v>403</v>
          </cell>
          <cell r="B347" t="str">
            <v xml:space="preserve">jerry </v>
          </cell>
          <cell r="C347" t="str">
            <v>MOTSAU</v>
          </cell>
          <cell r="D347" t="str">
            <v>B</v>
          </cell>
          <cell r="E347" t="str">
            <v>M</v>
          </cell>
          <cell r="F347" t="str">
            <v>SM/2</v>
          </cell>
          <cell r="G347" t="str">
            <v>ACNW</v>
          </cell>
        </row>
        <row r="348">
          <cell r="A348">
            <v>404</v>
          </cell>
          <cell r="B348" t="str">
            <v>ian</v>
          </cell>
          <cell r="C348" t="str">
            <v>SLINGER</v>
          </cell>
          <cell r="D348" t="str">
            <v>C</v>
          </cell>
          <cell r="E348" t="str">
            <v>M</v>
          </cell>
          <cell r="F348" t="str">
            <v>SM/2</v>
          </cell>
          <cell r="G348" t="str">
            <v>ACNW</v>
          </cell>
        </row>
        <row r="349">
          <cell r="A349">
            <v>405</v>
          </cell>
          <cell r="B349" t="str">
            <v>lincoln</v>
          </cell>
          <cell r="C349" t="str">
            <v>TAJE</v>
          </cell>
          <cell r="D349" t="str">
            <v>B</v>
          </cell>
          <cell r="E349" t="str">
            <v>M</v>
          </cell>
          <cell r="F349" t="str">
            <v>SM/2</v>
          </cell>
          <cell r="G349" t="str">
            <v>ACNW</v>
          </cell>
        </row>
        <row r="350">
          <cell r="A350">
            <v>406</v>
          </cell>
          <cell r="B350" t="str">
            <v>dillan</v>
          </cell>
          <cell r="C350" t="str">
            <v>VAN ROOYEN</v>
          </cell>
          <cell r="D350" t="str">
            <v>W</v>
          </cell>
          <cell r="E350" t="str">
            <v>M</v>
          </cell>
          <cell r="F350" t="str">
            <v>SM/2</v>
          </cell>
          <cell r="G350" t="str">
            <v>ACNW</v>
          </cell>
        </row>
        <row r="351">
          <cell r="A351">
            <v>407</v>
          </cell>
          <cell r="B351" t="str">
            <v>willem</v>
          </cell>
          <cell r="C351" t="str">
            <v xml:space="preserve">BOTHA </v>
          </cell>
          <cell r="D351" t="str">
            <v>W</v>
          </cell>
          <cell r="E351" t="str">
            <v>M</v>
          </cell>
          <cell r="F351" t="str">
            <v>SM/4</v>
          </cell>
          <cell r="G351" t="str">
            <v>ACNW</v>
          </cell>
        </row>
        <row r="352">
          <cell r="A352">
            <v>408</v>
          </cell>
          <cell r="B352" t="str">
            <v>anele</v>
          </cell>
          <cell r="C352" t="str">
            <v>MDINGI</v>
          </cell>
          <cell r="D352" t="str">
            <v>C</v>
          </cell>
          <cell r="E352" t="str">
            <v>M</v>
          </cell>
          <cell r="F352" t="str">
            <v>SM/4</v>
          </cell>
          <cell r="G352" t="str">
            <v>ACNW</v>
          </cell>
        </row>
        <row r="353">
          <cell r="A353">
            <v>409</v>
          </cell>
          <cell r="B353" t="str">
            <v>puseletso</v>
          </cell>
          <cell r="C353" t="str">
            <v>MOFOKENG</v>
          </cell>
          <cell r="D353" t="str">
            <v>B</v>
          </cell>
          <cell r="E353" t="str">
            <v>M</v>
          </cell>
          <cell r="F353" t="str">
            <v>SM/4</v>
          </cell>
          <cell r="G353" t="str">
            <v>ACNW</v>
          </cell>
        </row>
        <row r="354">
          <cell r="A354">
            <v>410</v>
          </cell>
          <cell r="B354" t="str">
            <v>rantso</v>
          </cell>
          <cell r="C354" t="str">
            <v>MOKOPANE</v>
          </cell>
          <cell r="D354" t="str">
            <v>B</v>
          </cell>
          <cell r="E354" t="str">
            <v>M</v>
          </cell>
          <cell r="F354" t="str">
            <v>SM/4</v>
          </cell>
          <cell r="G354" t="str">
            <v>ACNW</v>
          </cell>
        </row>
        <row r="355">
          <cell r="A355">
            <v>411</v>
          </cell>
          <cell r="B355" t="str">
            <v>peter</v>
          </cell>
          <cell r="C355" t="str">
            <v>MONG</v>
          </cell>
          <cell r="D355" t="str">
            <v>W</v>
          </cell>
          <cell r="E355" t="str">
            <v>M</v>
          </cell>
          <cell r="F355" t="str">
            <v>SM/4</v>
          </cell>
          <cell r="G355" t="str">
            <v>ACNW</v>
          </cell>
        </row>
        <row r="356">
          <cell r="A356">
            <v>412</v>
          </cell>
          <cell r="B356" t="str">
            <v xml:space="preserve">jerry </v>
          </cell>
          <cell r="C356" t="str">
            <v>MOTSAU</v>
          </cell>
          <cell r="D356" t="str">
            <v>B</v>
          </cell>
          <cell r="E356" t="str">
            <v>M</v>
          </cell>
          <cell r="F356" t="str">
            <v>SM/4</v>
          </cell>
          <cell r="G356" t="str">
            <v>ACNW</v>
          </cell>
        </row>
        <row r="357">
          <cell r="A357">
            <v>413</v>
          </cell>
          <cell r="B357" t="str">
            <v>mogomotsi</v>
          </cell>
          <cell r="C357" t="str">
            <v>SEGEMELO</v>
          </cell>
          <cell r="D357" t="str">
            <v>B</v>
          </cell>
          <cell r="E357" t="str">
            <v>M</v>
          </cell>
          <cell r="F357" t="str">
            <v>SM/4</v>
          </cell>
          <cell r="G357" t="str">
            <v>ACNW</v>
          </cell>
        </row>
        <row r="358">
          <cell r="A358">
            <v>414</v>
          </cell>
          <cell r="B358" t="str">
            <v>ammiël</v>
          </cell>
          <cell r="C358" t="str">
            <v>SMITH</v>
          </cell>
          <cell r="D358" t="str">
            <v>W</v>
          </cell>
          <cell r="E358" t="str">
            <v>M</v>
          </cell>
          <cell r="F358" t="str">
            <v>SM/4</v>
          </cell>
          <cell r="G358" t="str">
            <v>ACNW</v>
          </cell>
        </row>
        <row r="359">
          <cell r="A359">
            <v>415</v>
          </cell>
          <cell r="B359" t="str">
            <v>palesa</v>
          </cell>
          <cell r="C359" t="str">
            <v>LEHASA</v>
          </cell>
          <cell r="D359" t="str">
            <v>B</v>
          </cell>
          <cell r="E359" t="str">
            <v>F</v>
          </cell>
          <cell r="F359" t="str">
            <v>SW/10</v>
          </cell>
          <cell r="G359" t="str">
            <v>ACNW</v>
          </cell>
        </row>
        <row r="360">
          <cell r="A360">
            <v>416</v>
          </cell>
          <cell r="B360" t="str">
            <v>danette</v>
          </cell>
          <cell r="C360" t="str">
            <v xml:space="preserve">MARAIS </v>
          </cell>
          <cell r="D360" t="str">
            <v>W</v>
          </cell>
          <cell r="E360" t="str">
            <v>M</v>
          </cell>
          <cell r="F360" t="str">
            <v>SW/2</v>
          </cell>
          <cell r="G360" t="str">
            <v>ACNW</v>
          </cell>
        </row>
        <row r="361">
          <cell r="A361">
            <v>417</v>
          </cell>
          <cell r="B361" t="str">
            <v>petrie</v>
          </cell>
          <cell r="C361" t="str">
            <v>EHLERS</v>
          </cell>
          <cell r="D361" t="str">
            <v>W</v>
          </cell>
          <cell r="E361" t="str">
            <v>M</v>
          </cell>
          <cell r="F361" t="str">
            <v>SW/4</v>
          </cell>
          <cell r="G361" t="str">
            <v>ACNW</v>
          </cell>
        </row>
        <row r="362">
          <cell r="A362">
            <v>418</v>
          </cell>
          <cell r="B362" t="str">
            <v>danette</v>
          </cell>
          <cell r="C362" t="str">
            <v xml:space="preserve">MARAIS </v>
          </cell>
          <cell r="D362" t="str">
            <v>W</v>
          </cell>
          <cell r="E362" t="str">
            <v>M</v>
          </cell>
          <cell r="F362" t="str">
            <v>SW/4</v>
          </cell>
          <cell r="G362" t="str">
            <v>ACNW</v>
          </cell>
        </row>
        <row r="363">
          <cell r="A363">
            <v>419</v>
          </cell>
          <cell r="B363" t="str">
            <v>thandi</v>
          </cell>
          <cell r="C363" t="str">
            <v>SEHOHLE</v>
          </cell>
          <cell r="D363" t="str">
            <v>B</v>
          </cell>
          <cell r="E363" t="str">
            <v>M</v>
          </cell>
          <cell r="F363" t="str">
            <v>SW/4</v>
          </cell>
          <cell r="G363" t="str">
            <v>ACNW</v>
          </cell>
        </row>
        <row r="364">
          <cell r="A364">
            <v>421</v>
          </cell>
          <cell r="B364" t="str">
            <v>dominique</v>
          </cell>
          <cell r="C364" t="str">
            <v>BARNARD</v>
          </cell>
          <cell r="D364" t="str">
            <v>W</v>
          </cell>
          <cell r="E364" t="str">
            <v>F</v>
          </cell>
          <cell r="F364" t="str">
            <v>W23/4</v>
          </cell>
          <cell r="G364" t="str">
            <v>ACNW</v>
          </cell>
        </row>
        <row r="365">
          <cell r="A365">
            <v>422</v>
          </cell>
          <cell r="B365" t="str">
            <v>danel</v>
          </cell>
          <cell r="C365" t="str">
            <v>DU PLESSIS</v>
          </cell>
          <cell r="D365" t="str">
            <v>W</v>
          </cell>
          <cell r="E365" t="str">
            <v>F</v>
          </cell>
          <cell r="F365" t="str">
            <v>W23/4</v>
          </cell>
          <cell r="G365" t="str">
            <v>ACNW</v>
          </cell>
        </row>
        <row r="366">
          <cell r="A366">
            <v>423</v>
          </cell>
          <cell r="B366" t="str">
            <v>hanli</v>
          </cell>
          <cell r="C366" t="str">
            <v>ETSEBETH</v>
          </cell>
          <cell r="D366" t="str">
            <v>W</v>
          </cell>
          <cell r="E366" t="str">
            <v>F</v>
          </cell>
          <cell r="F366" t="str">
            <v>W23/4</v>
          </cell>
          <cell r="G366" t="str">
            <v>ACNW</v>
          </cell>
        </row>
        <row r="367">
          <cell r="A367">
            <v>424</v>
          </cell>
          <cell r="B367" t="str">
            <v>line</v>
          </cell>
          <cell r="C367" t="str">
            <v xml:space="preserve">PRETORIUS </v>
          </cell>
          <cell r="D367" t="str">
            <v>W</v>
          </cell>
          <cell r="E367" t="str">
            <v>F</v>
          </cell>
          <cell r="F367" t="str">
            <v>W23/4</v>
          </cell>
          <cell r="G367" t="str">
            <v>ACNW</v>
          </cell>
        </row>
        <row r="368">
          <cell r="A368">
            <v>425</v>
          </cell>
          <cell r="B368" t="str">
            <v>elizma</v>
          </cell>
          <cell r="C368" t="str">
            <v>SWANEPOEL</v>
          </cell>
          <cell r="D368" t="str">
            <v>W</v>
          </cell>
          <cell r="E368" t="str">
            <v>F</v>
          </cell>
          <cell r="F368" t="str">
            <v>W23/4</v>
          </cell>
          <cell r="G368" t="str">
            <v>ACNW</v>
          </cell>
        </row>
        <row r="369">
          <cell r="A369">
            <v>426</v>
          </cell>
          <cell r="B369" t="str">
            <v>caelin</v>
          </cell>
          <cell r="C369" t="str">
            <v xml:space="preserve">VAN DER WESTHUIZEN </v>
          </cell>
          <cell r="D369" t="str">
            <v>W</v>
          </cell>
          <cell r="E369" t="str">
            <v>F</v>
          </cell>
          <cell r="F369" t="str">
            <v>W23/4</v>
          </cell>
          <cell r="G369" t="str">
            <v>ACNW</v>
          </cell>
        </row>
        <row r="370">
          <cell r="A370">
            <v>427</v>
          </cell>
          <cell r="B370" t="str">
            <v>lieze</v>
          </cell>
          <cell r="C370" t="str">
            <v>VAN HEERDEN</v>
          </cell>
          <cell r="D370" t="str">
            <v>W</v>
          </cell>
          <cell r="E370" t="str">
            <v>F</v>
          </cell>
          <cell r="F370" t="str">
            <v>W23/4</v>
          </cell>
          <cell r="G370" t="str">
            <v>ACNW</v>
          </cell>
        </row>
        <row r="371">
          <cell r="A371">
            <v>428</v>
          </cell>
          <cell r="B371" t="str">
            <v>ane</v>
          </cell>
          <cell r="C371" t="str">
            <v>VENTER</v>
          </cell>
          <cell r="D371" t="str">
            <v>W</v>
          </cell>
          <cell r="E371" t="str">
            <v>F</v>
          </cell>
          <cell r="F371" t="str">
            <v>W23/4</v>
          </cell>
          <cell r="G371" t="str">
            <v>ACNW</v>
          </cell>
        </row>
        <row r="372">
          <cell r="A372">
            <v>429</v>
          </cell>
          <cell r="B372" t="str">
            <v>annalisa</v>
          </cell>
          <cell r="C372" t="str">
            <v>FREESE</v>
          </cell>
          <cell r="D372" t="str">
            <v>W</v>
          </cell>
          <cell r="E372" t="str">
            <v>F</v>
          </cell>
          <cell r="F372" t="str">
            <v>W35/4</v>
          </cell>
          <cell r="G372" t="str">
            <v>ACNW</v>
          </cell>
        </row>
        <row r="373">
          <cell r="A373">
            <v>430</v>
          </cell>
          <cell r="B373" t="str">
            <v>mandie</v>
          </cell>
          <cell r="C373" t="str">
            <v>KRUGER</v>
          </cell>
          <cell r="D373" t="str">
            <v>W</v>
          </cell>
          <cell r="E373" t="str">
            <v>F</v>
          </cell>
          <cell r="F373" t="str">
            <v>W35/4</v>
          </cell>
          <cell r="G373" t="str">
            <v>ACNW</v>
          </cell>
        </row>
        <row r="374">
          <cell r="A374">
            <v>431</v>
          </cell>
          <cell r="B374" t="str">
            <v xml:space="preserve">yolandi </v>
          </cell>
          <cell r="C374" t="str">
            <v>MARX</v>
          </cell>
          <cell r="D374" t="str">
            <v>W</v>
          </cell>
          <cell r="E374" t="str">
            <v>F</v>
          </cell>
          <cell r="F374" t="str">
            <v>W35/4</v>
          </cell>
          <cell r="G374" t="str">
            <v>ACNW</v>
          </cell>
        </row>
        <row r="375">
          <cell r="A375">
            <v>432</v>
          </cell>
          <cell r="B375" t="str">
            <v>adele</v>
          </cell>
          <cell r="C375" t="str">
            <v>VAN NIEKERK</v>
          </cell>
          <cell r="D375" t="str">
            <v>W</v>
          </cell>
          <cell r="E375" t="str">
            <v>F</v>
          </cell>
          <cell r="F375" t="str">
            <v>W35/4</v>
          </cell>
          <cell r="G375" t="str">
            <v>ACNW</v>
          </cell>
        </row>
        <row r="376">
          <cell r="A376">
            <v>433</v>
          </cell>
          <cell r="B376" t="str">
            <v>francelle</v>
          </cell>
          <cell r="C376" t="str">
            <v>VILJOEN</v>
          </cell>
          <cell r="D376" t="str">
            <v>W</v>
          </cell>
          <cell r="E376" t="str">
            <v>F</v>
          </cell>
          <cell r="F376" t="str">
            <v>W35/4</v>
          </cell>
          <cell r="G376" t="str">
            <v>ACNW</v>
          </cell>
        </row>
        <row r="377">
          <cell r="A377">
            <v>434</v>
          </cell>
          <cell r="B377" t="str">
            <v>minette</v>
          </cell>
          <cell r="C377" t="str">
            <v>BELL</v>
          </cell>
          <cell r="D377" t="str">
            <v>W</v>
          </cell>
          <cell r="E377" t="str">
            <v>F</v>
          </cell>
          <cell r="F377" t="str">
            <v>W40/4</v>
          </cell>
          <cell r="G377" t="str">
            <v>ACNW</v>
          </cell>
        </row>
        <row r="378">
          <cell r="A378">
            <v>435</v>
          </cell>
          <cell r="B378" t="str">
            <v>marianne</v>
          </cell>
          <cell r="C378" t="str">
            <v>KOTZE</v>
          </cell>
          <cell r="D378" t="str">
            <v>W</v>
          </cell>
          <cell r="E378" t="str">
            <v>F</v>
          </cell>
          <cell r="F378" t="str">
            <v>W40/4</v>
          </cell>
          <cell r="G378" t="str">
            <v>ACNW</v>
          </cell>
        </row>
        <row r="379">
          <cell r="A379">
            <v>436</v>
          </cell>
          <cell r="B379" t="str">
            <v>willemien</v>
          </cell>
          <cell r="C379" t="str">
            <v>VAN DER LINDE</v>
          </cell>
          <cell r="D379" t="str">
            <v>W</v>
          </cell>
          <cell r="E379" t="str">
            <v>F</v>
          </cell>
          <cell r="F379" t="str">
            <v>W40/4</v>
          </cell>
          <cell r="G379" t="str">
            <v>ACNW</v>
          </cell>
        </row>
        <row r="380">
          <cell r="A380">
            <v>437</v>
          </cell>
          <cell r="B380" t="str">
            <v>daleen</v>
          </cell>
          <cell r="C380" t="str">
            <v>VAN DER MERWE</v>
          </cell>
          <cell r="D380" t="str">
            <v>W</v>
          </cell>
          <cell r="E380" t="str">
            <v>F</v>
          </cell>
          <cell r="F380" t="str">
            <v>W40/4</v>
          </cell>
          <cell r="G380" t="str">
            <v>ACNW</v>
          </cell>
        </row>
        <row r="381">
          <cell r="A381">
            <v>438</v>
          </cell>
          <cell r="B381" t="str">
            <v>johanni</v>
          </cell>
          <cell r="C381" t="str">
            <v>DE JAGER</v>
          </cell>
          <cell r="D381" t="str">
            <v>W</v>
          </cell>
          <cell r="E381" t="str">
            <v>F</v>
          </cell>
          <cell r="F381" t="str">
            <v>W45/4</v>
          </cell>
          <cell r="G381" t="str">
            <v>ACNW</v>
          </cell>
        </row>
        <row r="382">
          <cell r="A382">
            <v>439</v>
          </cell>
          <cell r="B382" t="str">
            <v>ursula</v>
          </cell>
          <cell r="C382" t="str">
            <v>DIPPENAAR</v>
          </cell>
          <cell r="D382" t="str">
            <v>W</v>
          </cell>
          <cell r="E382" t="str">
            <v>F</v>
          </cell>
          <cell r="F382" t="str">
            <v>W45/4</v>
          </cell>
          <cell r="G382" t="str">
            <v>ACNW</v>
          </cell>
        </row>
        <row r="383">
          <cell r="A383">
            <v>440</v>
          </cell>
          <cell r="B383" t="str">
            <v>liani</v>
          </cell>
          <cell r="C383" t="str">
            <v>ERASMUS</v>
          </cell>
          <cell r="D383" t="str">
            <v>W</v>
          </cell>
          <cell r="E383" t="str">
            <v>F</v>
          </cell>
          <cell r="F383" t="str">
            <v>W45/4</v>
          </cell>
          <cell r="G383" t="str">
            <v>ACNW</v>
          </cell>
        </row>
        <row r="384">
          <cell r="A384">
            <v>441</v>
          </cell>
          <cell r="B384" t="str">
            <v>mariette</v>
          </cell>
          <cell r="C384" t="str">
            <v>HITGE</v>
          </cell>
          <cell r="D384" t="str">
            <v>W</v>
          </cell>
          <cell r="E384" t="str">
            <v>F</v>
          </cell>
          <cell r="F384" t="str">
            <v>W45/4</v>
          </cell>
          <cell r="G384" t="str">
            <v>ACNW</v>
          </cell>
        </row>
        <row r="385">
          <cell r="A385">
            <v>442</v>
          </cell>
          <cell r="B385" t="str">
            <v>florentina</v>
          </cell>
          <cell r="C385" t="str">
            <v>MEINTJIES</v>
          </cell>
          <cell r="D385" t="str">
            <v>W</v>
          </cell>
          <cell r="E385" t="str">
            <v>F</v>
          </cell>
          <cell r="F385" t="str">
            <v>W45/4</v>
          </cell>
          <cell r="G385" t="str">
            <v>ACNW</v>
          </cell>
        </row>
        <row r="386">
          <cell r="A386">
            <v>443</v>
          </cell>
          <cell r="B386" t="str">
            <v>monicah</v>
          </cell>
          <cell r="C386" t="str">
            <v>MOGATLE</v>
          </cell>
          <cell r="D386" t="str">
            <v>B</v>
          </cell>
          <cell r="E386" t="str">
            <v>F</v>
          </cell>
          <cell r="F386" t="str">
            <v>W45/4</v>
          </cell>
          <cell r="G386" t="str">
            <v>ACNW</v>
          </cell>
        </row>
        <row r="387">
          <cell r="A387">
            <v>444</v>
          </cell>
          <cell r="B387" t="str">
            <v>marina</v>
          </cell>
          <cell r="C387" t="str">
            <v xml:space="preserve">ACKERMAN </v>
          </cell>
          <cell r="D387" t="str">
            <v>W</v>
          </cell>
          <cell r="E387" t="str">
            <v>F</v>
          </cell>
          <cell r="F387" t="str">
            <v>W55/4</v>
          </cell>
          <cell r="G387" t="str">
            <v>ACNW</v>
          </cell>
        </row>
        <row r="388">
          <cell r="A388">
            <v>445</v>
          </cell>
          <cell r="B388" t="str">
            <v>lien</v>
          </cell>
          <cell r="C388" t="str">
            <v>VAN DER MERWE</v>
          </cell>
          <cell r="D388" t="str">
            <v>W</v>
          </cell>
          <cell r="E388" t="str">
            <v>F</v>
          </cell>
          <cell r="F388" t="str">
            <v>W55/4</v>
          </cell>
          <cell r="G388" t="str">
            <v>ACNW</v>
          </cell>
        </row>
        <row r="389">
          <cell r="A389">
            <v>446</v>
          </cell>
          <cell r="B389" t="str">
            <v>danielle</v>
          </cell>
          <cell r="C389" t="str">
            <v>VERSTER</v>
          </cell>
          <cell r="D389" t="str">
            <v>W</v>
          </cell>
          <cell r="E389" t="str">
            <v>F</v>
          </cell>
          <cell r="F389" t="str">
            <v>YW/2</v>
          </cell>
          <cell r="G389" t="str">
            <v>ACNW</v>
          </cell>
        </row>
        <row r="390">
          <cell r="A390">
            <v>447</v>
          </cell>
          <cell r="B390" t="str">
            <v>marko</v>
          </cell>
          <cell r="C390" t="str">
            <v>BOSCH</v>
          </cell>
          <cell r="D390" t="str">
            <v>W</v>
          </cell>
          <cell r="E390" t="str">
            <v>M</v>
          </cell>
          <cell r="F390" t="str">
            <v>B10/2</v>
          </cell>
          <cell r="G390" t="str">
            <v>AFS</v>
          </cell>
        </row>
        <row r="391">
          <cell r="A391">
            <v>448</v>
          </cell>
          <cell r="B391" t="str">
            <v>jean-louis</v>
          </cell>
          <cell r="C391" t="str">
            <v>CERONIO</v>
          </cell>
          <cell r="D391" t="str">
            <v>W</v>
          </cell>
          <cell r="E391" t="str">
            <v>M</v>
          </cell>
          <cell r="F391" t="str">
            <v>B10/2</v>
          </cell>
          <cell r="G391" t="str">
            <v>AFS</v>
          </cell>
        </row>
        <row r="392">
          <cell r="A392">
            <v>449</v>
          </cell>
          <cell r="B392" t="str">
            <v>letshego</v>
          </cell>
          <cell r="C392" t="str">
            <v>LEEUW</v>
          </cell>
          <cell r="D392" t="str">
            <v>B</v>
          </cell>
          <cell r="E392" t="str">
            <v>M</v>
          </cell>
          <cell r="F392" t="str">
            <v>B10/2</v>
          </cell>
          <cell r="G392" t="str">
            <v>AFS</v>
          </cell>
        </row>
        <row r="393">
          <cell r="A393">
            <v>450</v>
          </cell>
          <cell r="B393" t="str">
            <v xml:space="preserve">karabo </v>
          </cell>
          <cell r="C393" t="str">
            <v>LESEBA</v>
          </cell>
          <cell r="D393" t="str">
            <v>B</v>
          </cell>
          <cell r="E393" t="str">
            <v>M</v>
          </cell>
          <cell r="F393" t="str">
            <v>B10/2</v>
          </cell>
          <cell r="G393" t="str">
            <v>AFS</v>
          </cell>
        </row>
        <row r="394">
          <cell r="A394">
            <v>451</v>
          </cell>
          <cell r="B394" t="str">
            <v>tshiamo</v>
          </cell>
          <cell r="C394" t="str">
            <v>MAKHEMA</v>
          </cell>
          <cell r="D394" t="str">
            <v>B</v>
          </cell>
          <cell r="E394" t="str">
            <v>M</v>
          </cell>
          <cell r="F394" t="str">
            <v>B10/2</v>
          </cell>
          <cell r="G394" t="str">
            <v>AFS</v>
          </cell>
        </row>
        <row r="395">
          <cell r="A395">
            <v>452</v>
          </cell>
          <cell r="B395" t="str">
            <v>sipho</v>
          </cell>
          <cell r="C395" t="str">
            <v>MNYAMANE</v>
          </cell>
          <cell r="D395" t="str">
            <v>B</v>
          </cell>
          <cell r="E395" t="str">
            <v>M</v>
          </cell>
          <cell r="F395" t="str">
            <v>B10/2</v>
          </cell>
          <cell r="G395" t="str">
            <v>AFS</v>
          </cell>
        </row>
        <row r="396">
          <cell r="A396">
            <v>453</v>
          </cell>
          <cell r="B396" t="str">
            <v>tlotliso</v>
          </cell>
          <cell r="C396" t="str">
            <v>MOHAPI</v>
          </cell>
          <cell r="D396" t="str">
            <v>B</v>
          </cell>
          <cell r="E396" t="str">
            <v>M</v>
          </cell>
          <cell r="F396" t="str">
            <v>B10/2</v>
          </cell>
          <cell r="G396" t="str">
            <v>AFS</v>
          </cell>
        </row>
        <row r="397">
          <cell r="A397">
            <v>454</v>
          </cell>
          <cell r="B397" t="str">
            <v>katleho</v>
          </cell>
          <cell r="C397" t="str">
            <v>MOKHOTHU</v>
          </cell>
          <cell r="D397" t="str">
            <v>B</v>
          </cell>
          <cell r="E397" t="str">
            <v>M</v>
          </cell>
          <cell r="F397" t="str">
            <v>B10/2</v>
          </cell>
          <cell r="G397" t="str">
            <v>AFS</v>
          </cell>
        </row>
        <row r="398">
          <cell r="A398">
            <v>455</v>
          </cell>
          <cell r="B398" t="str">
            <v>maime</v>
          </cell>
          <cell r="C398" t="str">
            <v>MOTSAMAI</v>
          </cell>
          <cell r="D398" t="str">
            <v>B</v>
          </cell>
          <cell r="E398" t="str">
            <v>M</v>
          </cell>
          <cell r="F398" t="str">
            <v>B10/2</v>
          </cell>
          <cell r="G398" t="str">
            <v>AFS</v>
          </cell>
        </row>
        <row r="399">
          <cell r="A399">
            <v>456</v>
          </cell>
          <cell r="B399" t="str">
            <v>katleho</v>
          </cell>
          <cell r="C399" t="str">
            <v>MTHOMBENI</v>
          </cell>
          <cell r="D399" t="str">
            <v>B</v>
          </cell>
          <cell r="E399" t="str">
            <v>M</v>
          </cell>
          <cell r="F399" t="str">
            <v>B10/2</v>
          </cell>
          <cell r="G399" t="str">
            <v>AFS</v>
          </cell>
        </row>
        <row r="400">
          <cell r="A400">
            <v>457</v>
          </cell>
          <cell r="B400" t="str">
            <v>lesedi</v>
          </cell>
          <cell r="C400" t="str">
            <v>NKHOBO</v>
          </cell>
          <cell r="D400" t="str">
            <v>B</v>
          </cell>
          <cell r="E400" t="str">
            <v>M</v>
          </cell>
          <cell r="F400" t="str">
            <v>B10/2</v>
          </cell>
          <cell r="G400" t="str">
            <v>AFS</v>
          </cell>
        </row>
        <row r="401">
          <cell r="A401">
            <v>458</v>
          </cell>
          <cell r="B401" t="str">
            <v>jurgen</v>
          </cell>
          <cell r="C401" t="str">
            <v>NORTJE</v>
          </cell>
          <cell r="D401" t="str">
            <v>W</v>
          </cell>
          <cell r="E401" t="str">
            <v>M</v>
          </cell>
          <cell r="F401" t="str">
            <v>B10/2</v>
          </cell>
          <cell r="G401" t="str">
            <v>AFS</v>
          </cell>
        </row>
        <row r="402">
          <cell r="A402">
            <v>459</v>
          </cell>
          <cell r="B402" t="str">
            <v>molemo</v>
          </cell>
          <cell r="C402" t="str">
            <v>PHENETHE</v>
          </cell>
          <cell r="D402" t="str">
            <v>B</v>
          </cell>
          <cell r="E402" t="str">
            <v>M</v>
          </cell>
          <cell r="F402" t="str">
            <v>B10/2</v>
          </cell>
          <cell r="G402" t="str">
            <v>AFS</v>
          </cell>
        </row>
        <row r="403">
          <cell r="A403">
            <v>460</v>
          </cell>
          <cell r="B403" t="str">
            <v>wian</v>
          </cell>
          <cell r="C403" t="str">
            <v>PIENAAR</v>
          </cell>
          <cell r="D403" t="str">
            <v>W</v>
          </cell>
          <cell r="E403" t="str">
            <v>M</v>
          </cell>
          <cell r="F403" t="str">
            <v>B10/2</v>
          </cell>
          <cell r="G403" t="str">
            <v>AFS</v>
          </cell>
        </row>
        <row r="404">
          <cell r="A404">
            <v>461</v>
          </cell>
          <cell r="B404" t="str">
            <v>bathandwa</v>
          </cell>
          <cell r="C404" t="str">
            <v>PLAATJIE</v>
          </cell>
          <cell r="D404" t="str">
            <v>B</v>
          </cell>
          <cell r="E404" t="str">
            <v>M</v>
          </cell>
          <cell r="F404" t="str">
            <v>B10/2</v>
          </cell>
          <cell r="G404" t="str">
            <v>AFS</v>
          </cell>
        </row>
        <row r="405">
          <cell r="A405">
            <v>462</v>
          </cell>
          <cell r="B405" t="str">
            <v>andile</v>
          </cell>
          <cell r="C405" t="str">
            <v>RADEBE</v>
          </cell>
          <cell r="D405" t="str">
            <v>B</v>
          </cell>
          <cell r="E405" t="str">
            <v>M</v>
          </cell>
          <cell r="F405" t="str">
            <v>B10/2</v>
          </cell>
          <cell r="G405" t="str">
            <v>AFS</v>
          </cell>
        </row>
        <row r="406">
          <cell r="A406">
            <v>463</v>
          </cell>
          <cell r="B406" t="str">
            <v>reynaldo</v>
          </cell>
          <cell r="C406" t="str">
            <v>UYS</v>
          </cell>
          <cell r="D406" t="str">
            <v>W</v>
          </cell>
          <cell r="E406" t="str">
            <v>M</v>
          </cell>
          <cell r="F406" t="str">
            <v>B10/2</v>
          </cell>
          <cell r="G406" t="str">
            <v>AFS</v>
          </cell>
        </row>
        <row r="407">
          <cell r="A407">
            <v>464</v>
          </cell>
          <cell r="B407" t="str">
            <v>manny</v>
          </cell>
          <cell r="C407" t="str">
            <v>WILSON</v>
          </cell>
          <cell r="D407" t="str">
            <v>W</v>
          </cell>
          <cell r="E407" t="str">
            <v>M</v>
          </cell>
          <cell r="F407" t="str">
            <v>B10/2</v>
          </cell>
          <cell r="G407" t="str">
            <v>AFS</v>
          </cell>
        </row>
        <row r="408">
          <cell r="A408">
            <v>465</v>
          </cell>
          <cell r="B408" t="str">
            <v>vernon</v>
          </cell>
          <cell r="C408" t="str">
            <v>BRAAIZEN</v>
          </cell>
          <cell r="D408" t="str">
            <v>C</v>
          </cell>
          <cell r="E408" t="str">
            <v>M</v>
          </cell>
          <cell r="F408" t="str">
            <v>B11/3</v>
          </cell>
          <cell r="G408" t="str">
            <v>AFS</v>
          </cell>
        </row>
        <row r="409">
          <cell r="A409">
            <v>466</v>
          </cell>
          <cell r="B409" t="str">
            <v>louw</v>
          </cell>
          <cell r="C409" t="str">
            <v>FOUCHE</v>
          </cell>
          <cell r="D409" t="str">
            <v>W</v>
          </cell>
          <cell r="E409" t="str">
            <v>M</v>
          </cell>
          <cell r="F409" t="str">
            <v>B11/3</v>
          </cell>
          <cell r="G409" t="str">
            <v>AFS</v>
          </cell>
        </row>
        <row r="410">
          <cell r="A410">
            <v>467</v>
          </cell>
          <cell r="B410" t="str">
            <v>katleho</v>
          </cell>
          <cell r="C410" t="str">
            <v>GOLIATH</v>
          </cell>
          <cell r="D410" t="str">
            <v>B</v>
          </cell>
          <cell r="E410" t="str">
            <v>M</v>
          </cell>
          <cell r="F410" t="str">
            <v>B11/3</v>
          </cell>
          <cell r="G410" t="str">
            <v>AFS</v>
          </cell>
        </row>
        <row r="411">
          <cell r="A411">
            <v>468</v>
          </cell>
          <cell r="B411" t="str">
            <v>de villiers</v>
          </cell>
          <cell r="C411" t="str">
            <v>LAMPRECHT</v>
          </cell>
          <cell r="D411" t="str">
            <v>W</v>
          </cell>
          <cell r="E411" t="str">
            <v>M</v>
          </cell>
          <cell r="F411" t="str">
            <v>B11/3</v>
          </cell>
          <cell r="G411" t="str">
            <v>AFS</v>
          </cell>
        </row>
        <row r="412">
          <cell r="A412">
            <v>469</v>
          </cell>
          <cell r="B412" t="str">
            <v>tshepo</v>
          </cell>
          <cell r="C412" t="str">
            <v>LEEU</v>
          </cell>
          <cell r="D412" t="str">
            <v>B</v>
          </cell>
          <cell r="E412" t="str">
            <v>M</v>
          </cell>
          <cell r="F412" t="str">
            <v>B11/3</v>
          </cell>
          <cell r="G412" t="str">
            <v>AFS</v>
          </cell>
        </row>
        <row r="413">
          <cell r="A413">
            <v>470</v>
          </cell>
          <cell r="B413" t="str">
            <v>ezekiel</v>
          </cell>
          <cell r="C413" t="str">
            <v>MADLAVU</v>
          </cell>
          <cell r="D413" t="str">
            <v>B</v>
          </cell>
          <cell r="E413" t="str">
            <v>M</v>
          </cell>
          <cell r="F413" t="str">
            <v>B11/3</v>
          </cell>
          <cell r="G413" t="str">
            <v>AFS</v>
          </cell>
        </row>
        <row r="414">
          <cell r="A414">
            <v>471</v>
          </cell>
          <cell r="B414" t="str">
            <v>tshepo</v>
          </cell>
          <cell r="C414" t="str">
            <v>MASIKANE</v>
          </cell>
          <cell r="D414" t="str">
            <v>B</v>
          </cell>
          <cell r="E414" t="str">
            <v>M</v>
          </cell>
          <cell r="F414" t="str">
            <v>B11/3</v>
          </cell>
          <cell r="G414" t="str">
            <v>AFS</v>
          </cell>
        </row>
        <row r="415">
          <cell r="A415">
            <v>472</v>
          </cell>
          <cell r="B415" t="str">
            <v>siyabonga</v>
          </cell>
          <cell r="C415" t="str">
            <v>MATIKI</v>
          </cell>
          <cell r="D415" t="str">
            <v>B</v>
          </cell>
          <cell r="E415" t="str">
            <v>M</v>
          </cell>
          <cell r="F415" t="str">
            <v>B11/3</v>
          </cell>
          <cell r="G415" t="str">
            <v>AFS</v>
          </cell>
        </row>
        <row r="416">
          <cell r="A416">
            <v>473</v>
          </cell>
          <cell r="B416" t="str">
            <v>itumeleng</v>
          </cell>
          <cell r="C416" t="str">
            <v>MATLALE</v>
          </cell>
          <cell r="D416" t="str">
            <v>B</v>
          </cell>
          <cell r="E416" t="str">
            <v>M</v>
          </cell>
          <cell r="F416" t="str">
            <v>B11/3</v>
          </cell>
          <cell r="G416" t="str">
            <v>AFS</v>
          </cell>
        </row>
        <row r="417">
          <cell r="A417">
            <v>474</v>
          </cell>
          <cell r="B417" t="str">
            <v>lebohang</v>
          </cell>
          <cell r="C417" t="str">
            <v>MLANGENI</v>
          </cell>
          <cell r="D417" t="str">
            <v>B</v>
          </cell>
          <cell r="E417" t="str">
            <v>M</v>
          </cell>
          <cell r="F417" t="str">
            <v>B11/3</v>
          </cell>
          <cell r="G417" t="str">
            <v>AFS</v>
          </cell>
        </row>
        <row r="418">
          <cell r="A418">
            <v>475</v>
          </cell>
          <cell r="B418" t="str">
            <v>rorisang</v>
          </cell>
          <cell r="C418" t="str">
            <v>MOKHATLA</v>
          </cell>
          <cell r="D418" t="str">
            <v>B</v>
          </cell>
          <cell r="E418" t="str">
            <v>M</v>
          </cell>
          <cell r="F418" t="str">
            <v>B11/3</v>
          </cell>
          <cell r="G418" t="str">
            <v>AFS</v>
          </cell>
        </row>
        <row r="419">
          <cell r="A419">
            <v>476</v>
          </cell>
          <cell r="B419" t="str">
            <v>lerato</v>
          </cell>
          <cell r="C419" t="str">
            <v>MOLOI</v>
          </cell>
          <cell r="D419" t="str">
            <v>B</v>
          </cell>
          <cell r="E419" t="str">
            <v>M</v>
          </cell>
          <cell r="F419" t="str">
            <v>B11/3</v>
          </cell>
          <cell r="G419" t="str">
            <v>AFS</v>
          </cell>
        </row>
        <row r="420">
          <cell r="A420">
            <v>477</v>
          </cell>
          <cell r="B420" t="str">
            <v>tumani</v>
          </cell>
          <cell r="C420" t="str">
            <v>MOROU</v>
          </cell>
          <cell r="D420" t="str">
            <v>B</v>
          </cell>
          <cell r="E420" t="str">
            <v>M</v>
          </cell>
          <cell r="F420" t="str">
            <v>B11/3</v>
          </cell>
          <cell r="G420" t="str">
            <v>AFS</v>
          </cell>
        </row>
        <row r="421">
          <cell r="A421">
            <v>478</v>
          </cell>
          <cell r="B421" t="str">
            <v>wihan</v>
          </cell>
          <cell r="C421" t="str">
            <v>NEETHLING</v>
          </cell>
          <cell r="D421" t="str">
            <v>W</v>
          </cell>
          <cell r="E421" t="str">
            <v>M</v>
          </cell>
          <cell r="F421" t="str">
            <v>B11/3</v>
          </cell>
          <cell r="G421" t="str">
            <v>AFS</v>
          </cell>
        </row>
        <row r="422">
          <cell r="A422">
            <v>479</v>
          </cell>
          <cell r="B422" t="str">
            <v>thapelo</v>
          </cell>
          <cell r="C422" t="str">
            <v>NTJOBOKOANE</v>
          </cell>
          <cell r="D422" t="str">
            <v>B</v>
          </cell>
          <cell r="E422" t="str">
            <v>M</v>
          </cell>
          <cell r="F422" t="str">
            <v>B11/3</v>
          </cell>
          <cell r="G422" t="str">
            <v>AFS</v>
          </cell>
        </row>
        <row r="423">
          <cell r="A423">
            <v>480</v>
          </cell>
          <cell r="B423" t="str">
            <v>katleho</v>
          </cell>
          <cell r="C423" t="str">
            <v>SHAI</v>
          </cell>
          <cell r="D423" t="str">
            <v>B</v>
          </cell>
          <cell r="E423" t="str">
            <v>M</v>
          </cell>
          <cell r="F423" t="str">
            <v>B11/3</v>
          </cell>
          <cell r="G423" t="str">
            <v>AFS</v>
          </cell>
        </row>
        <row r="424">
          <cell r="A424">
            <v>481</v>
          </cell>
          <cell r="B424" t="str">
            <v>devon</v>
          </cell>
          <cell r="C424" t="str">
            <v>WILLIAMS</v>
          </cell>
          <cell r="D424" t="str">
            <v>C</v>
          </cell>
          <cell r="E424" t="str">
            <v>M</v>
          </cell>
          <cell r="F424" t="str">
            <v>B11/3</v>
          </cell>
          <cell r="G424" t="str">
            <v>AFS</v>
          </cell>
        </row>
        <row r="425">
          <cell r="A425">
            <v>482</v>
          </cell>
          <cell r="B425" t="str">
            <v>semanga</v>
          </cell>
          <cell r="C425" t="str">
            <v>BOCHEDI</v>
          </cell>
          <cell r="D425" t="str">
            <v>B</v>
          </cell>
          <cell r="E425" t="str">
            <v>M</v>
          </cell>
          <cell r="F425" t="str">
            <v>B12/3</v>
          </cell>
          <cell r="G425" t="str">
            <v>AFS</v>
          </cell>
        </row>
        <row r="426">
          <cell r="A426">
            <v>483</v>
          </cell>
          <cell r="B426" t="str">
            <v>fj</v>
          </cell>
          <cell r="C426" t="str">
            <v>LABUSCHAGNE</v>
          </cell>
          <cell r="D426" t="str">
            <v>W</v>
          </cell>
          <cell r="E426" t="str">
            <v>M</v>
          </cell>
          <cell r="F426" t="str">
            <v>B12/3</v>
          </cell>
          <cell r="G426" t="str">
            <v>AFS</v>
          </cell>
        </row>
        <row r="427">
          <cell r="A427">
            <v>484</v>
          </cell>
          <cell r="B427" t="str">
            <v>letlotlo</v>
          </cell>
          <cell r="C427" t="str">
            <v>LEFOKOTSANE</v>
          </cell>
          <cell r="D427" t="str">
            <v>B</v>
          </cell>
          <cell r="E427" t="str">
            <v>M</v>
          </cell>
          <cell r="F427" t="str">
            <v>B12/3</v>
          </cell>
          <cell r="G427" t="str">
            <v>AFS</v>
          </cell>
        </row>
        <row r="428">
          <cell r="A428">
            <v>485</v>
          </cell>
          <cell r="B428" t="str">
            <v>vuyo</v>
          </cell>
          <cell r="C428" t="str">
            <v>LETHEETSA</v>
          </cell>
          <cell r="D428" t="str">
            <v>B</v>
          </cell>
          <cell r="E428" t="str">
            <v>M</v>
          </cell>
          <cell r="F428" t="str">
            <v>B12/3</v>
          </cell>
          <cell r="G428" t="str">
            <v>AFS</v>
          </cell>
        </row>
        <row r="429">
          <cell r="A429">
            <v>486</v>
          </cell>
          <cell r="B429" t="str">
            <v>xolani</v>
          </cell>
          <cell r="C429" t="str">
            <v>MAKHUMA</v>
          </cell>
          <cell r="D429" t="str">
            <v>B</v>
          </cell>
          <cell r="E429" t="str">
            <v>M</v>
          </cell>
          <cell r="F429" t="str">
            <v>B12/3</v>
          </cell>
          <cell r="G429" t="str">
            <v>AFS</v>
          </cell>
        </row>
        <row r="430">
          <cell r="A430">
            <v>487</v>
          </cell>
          <cell r="B430" t="str">
            <v>lefaso</v>
          </cell>
          <cell r="C430" t="str">
            <v>MOHOME</v>
          </cell>
          <cell r="D430" t="str">
            <v>B</v>
          </cell>
          <cell r="E430" t="str">
            <v>M</v>
          </cell>
          <cell r="F430" t="str">
            <v>B12/3</v>
          </cell>
          <cell r="G430" t="str">
            <v>AFS</v>
          </cell>
        </row>
        <row r="431">
          <cell r="A431">
            <v>488</v>
          </cell>
          <cell r="B431" t="str">
            <v>tumelo</v>
          </cell>
          <cell r="C431" t="str">
            <v>MOTATI</v>
          </cell>
          <cell r="D431" t="str">
            <v>B</v>
          </cell>
          <cell r="E431" t="str">
            <v>M</v>
          </cell>
          <cell r="F431" t="str">
            <v>B12/3</v>
          </cell>
          <cell r="G431" t="str">
            <v>AFS</v>
          </cell>
        </row>
        <row r="432">
          <cell r="A432">
            <v>489</v>
          </cell>
          <cell r="B432" t="str">
            <v>kamogelo</v>
          </cell>
          <cell r="C432" t="str">
            <v>MPANYANE</v>
          </cell>
          <cell r="D432" t="str">
            <v>B</v>
          </cell>
          <cell r="E432" t="str">
            <v>M</v>
          </cell>
          <cell r="F432" t="str">
            <v>B12/3</v>
          </cell>
          <cell r="G432" t="str">
            <v>AFS</v>
          </cell>
        </row>
        <row r="433">
          <cell r="A433">
            <v>490</v>
          </cell>
          <cell r="B433" t="str">
            <v>mmatli</v>
          </cell>
          <cell r="C433" t="str">
            <v>MPHATSENG</v>
          </cell>
          <cell r="D433" t="str">
            <v>B</v>
          </cell>
          <cell r="E433" t="str">
            <v>M</v>
          </cell>
          <cell r="F433" t="str">
            <v>B12/3</v>
          </cell>
          <cell r="G433" t="str">
            <v>AFS</v>
          </cell>
        </row>
        <row r="434">
          <cell r="A434">
            <v>491</v>
          </cell>
          <cell r="B434" t="str">
            <v>mongezi</v>
          </cell>
          <cell r="C434" t="str">
            <v>NJIVA</v>
          </cell>
          <cell r="D434" t="str">
            <v>B</v>
          </cell>
          <cell r="E434" t="str">
            <v>M</v>
          </cell>
          <cell r="F434" t="str">
            <v>B12/3</v>
          </cell>
          <cell r="G434" t="str">
            <v>AFS</v>
          </cell>
        </row>
        <row r="435">
          <cell r="A435">
            <v>492</v>
          </cell>
          <cell r="B435" t="str">
            <v>pakiso</v>
          </cell>
          <cell r="C435" t="str">
            <v>RALETHOALANA</v>
          </cell>
          <cell r="D435" t="str">
            <v>B</v>
          </cell>
          <cell r="E435" t="str">
            <v>M</v>
          </cell>
          <cell r="F435" t="str">
            <v>B12/3</v>
          </cell>
          <cell r="G435" t="str">
            <v>AFS</v>
          </cell>
        </row>
        <row r="436">
          <cell r="A436">
            <v>493</v>
          </cell>
          <cell r="B436" t="str">
            <v>segola</v>
          </cell>
          <cell r="C436" t="str">
            <v>SABELO</v>
          </cell>
          <cell r="D436" t="str">
            <v>B</v>
          </cell>
          <cell r="E436" t="str">
            <v>M</v>
          </cell>
          <cell r="F436" t="str">
            <v>B12/3</v>
          </cell>
          <cell r="G436" t="str">
            <v>AFS</v>
          </cell>
        </row>
        <row r="437">
          <cell r="A437">
            <v>494</v>
          </cell>
          <cell r="B437" t="str">
            <v>thabang</v>
          </cell>
          <cell r="C437" t="str">
            <v>SONOPO</v>
          </cell>
          <cell r="D437" t="str">
            <v>B</v>
          </cell>
          <cell r="E437" t="str">
            <v>M</v>
          </cell>
          <cell r="F437" t="str">
            <v>B12/3</v>
          </cell>
          <cell r="G437" t="str">
            <v>AFS</v>
          </cell>
        </row>
        <row r="438">
          <cell r="A438">
            <v>495</v>
          </cell>
          <cell r="B438" t="str">
            <v>tshepiso</v>
          </cell>
          <cell r="C438" t="str">
            <v>TLHANAME</v>
          </cell>
          <cell r="D438" t="str">
            <v>B</v>
          </cell>
          <cell r="E438" t="str">
            <v>M</v>
          </cell>
          <cell r="F438" t="str">
            <v>B12/3</v>
          </cell>
          <cell r="G438" t="str">
            <v>AFS</v>
          </cell>
        </row>
        <row r="439">
          <cell r="A439">
            <v>496</v>
          </cell>
          <cell r="B439" t="str">
            <v>oarabetse</v>
          </cell>
          <cell r="C439" t="str">
            <v>DIPHOKO</v>
          </cell>
          <cell r="D439" t="str">
            <v>B</v>
          </cell>
          <cell r="E439" t="str">
            <v>M</v>
          </cell>
          <cell r="F439" t="str">
            <v>B13/4</v>
          </cell>
          <cell r="G439" t="str">
            <v>AFS</v>
          </cell>
        </row>
        <row r="440">
          <cell r="A440">
            <v>497</v>
          </cell>
          <cell r="B440" t="str">
            <v>oratile</v>
          </cell>
          <cell r="C440" t="str">
            <v>KGAILE</v>
          </cell>
          <cell r="D440" t="str">
            <v>B</v>
          </cell>
          <cell r="E440" t="str">
            <v>M</v>
          </cell>
          <cell r="F440" t="str">
            <v>B13/4</v>
          </cell>
          <cell r="G440" t="str">
            <v>AFS</v>
          </cell>
        </row>
        <row r="441">
          <cell r="A441">
            <v>498</v>
          </cell>
          <cell r="B441" t="str">
            <v>petrus</v>
          </cell>
          <cell r="C441" t="str">
            <v>KGASAPANE</v>
          </cell>
          <cell r="D441" t="str">
            <v>B</v>
          </cell>
          <cell r="E441" t="str">
            <v>M</v>
          </cell>
          <cell r="F441" t="str">
            <v>B13/4</v>
          </cell>
          <cell r="G441" t="str">
            <v>AFS</v>
          </cell>
        </row>
        <row r="442">
          <cell r="A442">
            <v>499</v>
          </cell>
          <cell r="B442" t="str">
            <v>khulani</v>
          </cell>
          <cell r="C442" t="str">
            <v>KHATE</v>
          </cell>
          <cell r="D442" t="str">
            <v>B</v>
          </cell>
          <cell r="E442" t="str">
            <v>M</v>
          </cell>
          <cell r="F442" t="str">
            <v>B13/4</v>
          </cell>
          <cell r="G442" t="str">
            <v>AFS</v>
          </cell>
        </row>
        <row r="443">
          <cell r="A443">
            <v>500</v>
          </cell>
          <cell r="B443" t="str">
            <v>tshepang</v>
          </cell>
          <cell r="C443" t="str">
            <v>MAKOANYANE</v>
          </cell>
          <cell r="D443" t="str">
            <v>B</v>
          </cell>
          <cell r="E443" t="str">
            <v>M</v>
          </cell>
          <cell r="F443" t="str">
            <v>B13/4</v>
          </cell>
          <cell r="G443" t="str">
            <v>AFS</v>
          </cell>
        </row>
        <row r="444">
          <cell r="A444">
            <v>501</v>
          </cell>
          <cell r="B444" t="str">
            <v>kgotso</v>
          </cell>
          <cell r="C444" t="str">
            <v>MAPUTSOE</v>
          </cell>
          <cell r="D444" t="str">
            <v>B</v>
          </cell>
          <cell r="E444" t="str">
            <v>M</v>
          </cell>
          <cell r="F444" t="str">
            <v>B13/4</v>
          </cell>
          <cell r="G444" t="str">
            <v>AFS</v>
          </cell>
        </row>
        <row r="445">
          <cell r="A445">
            <v>502</v>
          </cell>
          <cell r="B445" t="str">
            <v>philip</v>
          </cell>
          <cell r="C445" t="str">
            <v>MC LAREN</v>
          </cell>
          <cell r="D445" t="str">
            <v>W</v>
          </cell>
          <cell r="E445" t="str">
            <v>M</v>
          </cell>
          <cell r="F445" t="str">
            <v>B13/4</v>
          </cell>
          <cell r="G445" t="str">
            <v>AFS</v>
          </cell>
        </row>
        <row r="446">
          <cell r="A446">
            <v>503</v>
          </cell>
          <cell r="B446" t="str">
            <v>rethabile</v>
          </cell>
          <cell r="C446" t="str">
            <v>MEKO</v>
          </cell>
          <cell r="D446" t="str">
            <v>B</v>
          </cell>
          <cell r="E446" t="str">
            <v>M</v>
          </cell>
          <cell r="F446" t="str">
            <v>B13/4</v>
          </cell>
          <cell r="G446" t="str">
            <v>AFS</v>
          </cell>
        </row>
        <row r="447">
          <cell r="A447">
            <v>504</v>
          </cell>
          <cell r="B447" t="str">
            <v>mohale</v>
          </cell>
          <cell r="C447" t="str">
            <v>MOSOLE</v>
          </cell>
          <cell r="D447" t="str">
            <v>B</v>
          </cell>
          <cell r="E447" t="str">
            <v>M</v>
          </cell>
          <cell r="F447" t="str">
            <v>B13/4</v>
          </cell>
          <cell r="G447" t="str">
            <v>AFS</v>
          </cell>
        </row>
        <row r="448">
          <cell r="A448">
            <v>505</v>
          </cell>
          <cell r="B448" t="str">
            <v>thabang</v>
          </cell>
          <cell r="C448" t="str">
            <v>MOTAUNG</v>
          </cell>
          <cell r="D448" t="str">
            <v>B</v>
          </cell>
          <cell r="E448" t="str">
            <v>M</v>
          </cell>
          <cell r="F448" t="str">
            <v>B13/4</v>
          </cell>
          <cell r="G448" t="str">
            <v>AFS</v>
          </cell>
        </row>
        <row r="449">
          <cell r="A449">
            <v>506</v>
          </cell>
          <cell r="B449" t="str">
            <v>tsoteho</v>
          </cell>
          <cell r="C449" t="str">
            <v>MPOTLE</v>
          </cell>
          <cell r="D449" t="str">
            <v>B</v>
          </cell>
          <cell r="E449" t="str">
            <v>M</v>
          </cell>
          <cell r="F449" t="str">
            <v>B13/4</v>
          </cell>
          <cell r="G449" t="str">
            <v>AFS</v>
          </cell>
        </row>
        <row r="450">
          <cell r="A450">
            <v>507</v>
          </cell>
          <cell r="B450" t="str">
            <v>karabelo</v>
          </cell>
          <cell r="C450" t="str">
            <v>MTHAMBENI</v>
          </cell>
          <cell r="D450" t="str">
            <v>B</v>
          </cell>
          <cell r="E450" t="str">
            <v>M</v>
          </cell>
          <cell r="F450" t="str">
            <v>B13/4</v>
          </cell>
          <cell r="G450" t="str">
            <v>AFS</v>
          </cell>
        </row>
        <row r="451">
          <cell r="A451">
            <v>508</v>
          </cell>
          <cell r="B451" t="str">
            <v>luyakha</v>
          </cell>
          <cell r="C451" t="str">
            <v>NQWENISO</v>
          </cell>
          <cell r="D451" t="str">
            <v>B</v>
          </cell>
          <cell r="E451" t="str">
            <v>M</v>
          </cell>
          <cell r="F451" t="str">
            <v>B13/4</v>
          </cell>
          <cell r="G451" t="str">
            <v>AFS</v>
          </cell>
        </row>
        <row r="452">
          <cell r="A452">
            <v>509</v>
          </cell>
          <cell r="B452" t="str">
            <v>raseate</v>
          </cell>
          <cell r="C452" t="str">
            <v>SELETENG</v>
          </cell>
          <cell r="D452" t="str">
            <v>B</v>
          </cell>
          <cell r="E452" t="str">
            <v>M</v>
          </cell>
          <cell r="F452" t="str">
            <v>B13/4</v>
          </cell>
          <cell r="G452" t="str">
            <v>AFS</v>
          </cell>
        </row>
        <row r="453">
          <cell r="A453">
            <v>510</v>
          </cell>
          <cell r="B453" t="str">
            <v>mpho</v>
          </cell>
          <cell r="C453" t="str">
            <v>SETHUNYA</v>
          </cell>
          <cell r="D453" t="str">
            <v>B</v>
          </cell>
          <cell r="E453" t="str">
            <v>M</v>
          </cell>
          <cell r="F453" t="str">
            <v>B13/4</v>
          </cell>
          <cell r="G453" t="str">
            <v>AFS</v>
          </cell>
        </row>
        <row r="454">
          <cell r="A454">
            <v>511</v>
          </cell>
          <cell r="B454" t="str">
            <v>mohlopheki</v>
          </cell>
          <cell r="C454" t="str">
            <v>STUURMAN</v>
          </cell>
          <cell r="D454" t="str">
            <v>C</v>
          </cell>
          <cell r="E454" t="str">
            <v>M</v>
          </cell>
          <cell r="F454" t="str">
            <v>B13/4</v>
          </cell>
          <cell r="G454" t="str">
            <v>AFS</v>
          </cell>
        </row>
        <row r="455">
          <cell r="A455">
            <v>512</v>
          </cell>
          <cell r="B455" t="str">
            <v>themba .c</v>
          </cell>
          <cell r="C455" t="str">
            <v>WITBOOI</v>
          </cell>
          <cell r="D455" t="str">
            <v>B</v>
          </cell>
          <cell r="E455" t="str">
            <v>M</v>
          </cell>
          <cell r="F455" t="str">
            <v>B13/4</v>
          </cell>
          <cell r="G455" t="str">
            <v>AFS</v>
          </cell>
        </row>
        <row r="456">
          <cell r="A456">
            <v>513</v>
          </cell>
          <cell r="B456" t="str">
            <v>kutlwano</v>
          </cell>
          <cell r="C456" t="str">
            <v>YIKA</v>
          </cell>
          <cell r="D456" t="str">
            <v>B</v>
          </cell>
          <cell r="E456" t="str">
            <v>M</v>
          </cell>
          <cell r="F456" t="str">
            <v>B13/4</v>
          </cell>
          <cell r="G456" t="str">
            <v>AFS</v>
          </cell>
        </row>
        <row r="457">
          <cell r="A457">
            <v>514</v>
          </cell>
          <cell r="B457" t="str">
            <v>tsebo</v>
          </cell>
          <cell r="C457" t="str">
            <v>FAKO</v>
          </cell>
          <cell r="D457" t="str">
            <v>B</v>
          </cell>
          <cell r="E457" t="str">
            <v>M</v>
          </cell>
          <cell r="F457" t="str">
            <v>B14/4</v>
          </cell>
          <cell r="G457" t="str">
            <v>AFS</v>
          </cell>
        </row>
        <row r="458">
          <cell r="A458">
            <v>515</v>
          </cell>
          <cell r="B458" t="str">
            <v>arrie</v>
          </cell>
          <cell r="C458" t="str">
            <v>FERREIRA</v>
          </cell>
          <cell r="D458" t="str">
            <v>W</v>
          </cell>
          <cell r="E458" t="str">
            <v>M</v>
          </cell>
          <cell r="F458" t="str">
            <v>B14/4</v>
          </cell>
          <cell r="G458" t="str">
            <v>AFS</v>
          </cell>
        </row>
        <row r="459">
          <cell r="A459">
            <v>516</v>
          </cell>
          <cell r="B459" t="str">
            <v>neo</v>
          </cell>
          <cell r="C459" t="str">
            <v>LEBONE</v>
          </cell>
          <cell r="D459" t="str">
            <v>B</v>
          </cell>
          <cell r="E459" t="str">
            <v>M</v>
          </cell>
          <cell r="F459" t="str">
            <v>B14/4</v>
          </cell>
          <cell r="G459" t="str">
            <v>AFS</v>
          </cell>
        </row>
        <row r="460">
          <cell r="A460">
            <v>517</v>
          </cell>
          <cell r="B460" t="str">
            <v>omphile</v>
          </cell>
          <cell r="C460" t="str">
            <v>LETSHABO</v>
          </cell>
          <cell r="D460" t="str">
            <v>B</v>
          </cell>
          <cell r="E460" t="str">
            <v>M</v>
          </cell>
          <cell r="F460" t="str">
            <v>B14/4</v>
          </cell>
          <cell r="G460" t="str">
            <v>AFS</v>
          </cell>
        </row>
        <row r="461">
          <cell r="A461">
            <v>518</v>
          </cell>
          <cell r="B461" t="str">
            <v>amogelang</v>
          </cell>
          <cell r="C461" t="str">
            <v>LOBELO</v>
          </cell>
          <cell r="D461" t="str">
            <v>B</v>
          </cell>
          <cell r="E461" t="str">
            <v>M</v>
          </cell>
          <cell r="F461" t="str">
            <v>B14/4</v>
          </cell>
          <cell r="G461" t="str">
            <v>AFS</v>
          </cell>
        </row>
        <row r="462">
          <cell r="A462">
            <v>519</v>
          </cell>
          <cell r="B462" t="str">
            <v>piet</v>
          </cell>
          <cell r="C462" t="str">
            <v>MAKHATA</v>
          </cell>
          <cell r="D462" t="str">
            <v>B</v>
          </cell>
          <cell r="E462" t="str">
            <v>M</v>
          </cell>
          <cell r="F462" t="str">
            <v>B14/4</v>
          </cell>
          <cell r="G462" t="str">
            <v>AFS</v>
          </cell>
        </row>
        <row r="463">
          <cell r="A463">
            <v>520</v>
          </cell>
          <cell r="B463" t="str">
            <v>eric</v>
          </cell>
          <cell r="C463" t="str">
            <v>MASIKE</v>
          </cell>
          <cell r="D463" t="str">
            <v>B</v>
          </cell>
          <cell r="E463" t="str">
            <v>M</v>
          </cell>
          <cell r="F463" t="str">
            <v>B14/4</v>
          </cell>
          <cell r="G463" t="str">
            <v>AFS</v>
          </cell>
        </row>
        <row r="464">
          <cell r="A464">
            <v>521</v>
          </cell>
          <cell r="B464" t="str">
            <v>ronald</v>
          </cell>
          <cell r="C464" t="str">
            <v>MAYANG</v>
          </cell>
          <cell r="D464" t="str">
            <v>B</v>
          </cell>
          <cell r="E464" t="str">
            <v>M</v>
          </cell>
          <cell r="F464" t="str">
            <v>B14/4</v>
          </cell>
          <cell r="G464" t="str">
            <v>AFS</v>
          </cell>
        </row>
        <row r="465">
          <cell r="A465">
            <v>522</v>
          </cell>
          <cell r="B465" t="str">
            <v>mpho</v>
          </cell>
          <cell r="C465" t="str">
            <v>MOHAPI</v>
          </cell>
          <cell r="D465" t="str">
            <v>B</v>
          </cell>
          <cell r="E465" t="str">
            <v>M</v>
          </cell>
          <cell r="F465" t="str">
            <v>B14/4</v>
          </cell>
          <cell r="G465" t="str">
            <v>AFS</v>
          </cell>
        </row>
        <row r="466">
          <cell r="A466">
            <v>523</v>
          </cell>
          <cell r="B466" t="str">
            <v>thabang</v>
          </cell>
          <cell r="C466" t="str">
            <v>MOSIA</v>
          </cell>
          <cell r="D466" t="str">
            <v>B</v>
          </cell>
          <cell r="E466" t="str">
            <v>M</v>
          </cell>
          <cell r="F466" t="str">
            <v>B14/4</v>
          </cell>
          <cell r="G466" t="str">
            <v>AFS</v>
          </cell>
        </row>
        <row r="467">
          <cell r="A467">
            <v>524</v>
          </cell>
          <cell r="B467" t="str">
            <v>katleho</v>
          </cell>
          <cell r="C467" t="str">
            <v>MPHETENG</v>
          </cell>
          <cell r="D467" t="str">
            <v>B</v>
          </cell>
          <cell r="E467" t="str">
            <v>M</v>
          </cell>
          <cell r="F467" t="str">
            <v>B14/4</v>
          </cell>
          <cell r="G467" t="str">
            <v>AFS</v>
          </cell>
        </row>
        <row r="468">
          <cell r="A468">
            <v>525</v>
          </cell>
          <cell r="B468" t="str">
            <v>vusimusi</v>
          </cell>
          <cell r="C468" t="str">
            <v>MPHOPHOI</v>
          </cell>
          <cell r="D468" t="str">
            <v>B</v>
          </cell>
          <cell r="E468" t="str">
            <v>M</v>
          </cell>
          <cell r="F468" t="str">
            <v>B14/4</v>
          </cell>
          <cell r="G468" t="str">
            <v>AFS</v>
          </cell>
        </row>
        <row r="469">
          <cell r="A469">
            <v>526</v>
          </cell>
          <cell r="B469" t="str">
            <v>lehlohonolo</v>
          </cell>
          <cell r="C469" t="str">
            <v>RAMATSEBE</v>
          </cell>
          <cell r="D469" t="str">
            <v>B</v>
          </cell>
          <cell r="E469" t="str">
            <v>M</v>
          </cell>
          <cell r="F469" t="str">
            <v>B14/4</v>
          </cell>
          <cell r="G469" t="str">
            <v>AFS</v>
          </cell>
        </row>
        <row r="470">
          <cell r="A470">
            <v>527</v>
          </cell>
          <cell r="B470" t="str">
            <v>neo</v>
          </cell>
          <cell r="C470" t="str">
            <v>SEATE</v>
          </cell>
          <cell r="D470" t="str">
            <v>B</v>
          </cell>
          <cell r="E470" t="str">
            <v>M</v>
          </cell>
          <cell r="F470" t="str">
            <v>B14/4</v>
          </cell>
          <cell r="G470" t="str">
            <v>AFS</v>
          </cell>
        </row>
        <row r="471">
          <cell r="A471">
            <v>528</v>
          </cell>
          <cell r="B471" t="str">
            <v>dewan</v>
          </cell>
          <cell r="C471" t="str">
            <v>VAN JAARSVELD</v>
          </cell>
          <cell r="D471" t="str">
            <v>W</v>
          </cell>
          <cell r="E471" t="str">
            <v>M</v>
          </cell>
          <cell r="F471" t="str">
            <v>B14/4</v>
          </cell>
          <cell r="G471" t="str">
            <v>AFS</v>
          </cell>
        </row>
        <row r="472">
          <cell r="A472">
            <v>529</v>
          </cell>
          <cell r="B472" t="str">
            <v>marko</v>
          </cell>
          <cell r="C472" t="str">
            <v>VAN JAARSVELD</v>
          </cell>
          <cell r="D472" t="str">
            <v>W</v>
          </cell>
          <cell r="E472" t="str">
            <v>M</v>
          </cell>
          <cell r="F472" t="str">
            <v>B14/4</v>
          </cell>
          <cell r="G472" t="str">
            <v>AFS</v>
          </cell>
        </row>
        <row r="473">
          <cell r="A473">
            <v>530</v>
          </cell>
          <cell r="B473" t="str">
            <v>junior</v>
          </cell>
          <cell r="C473" t="str">
            <v>BLAAUW</v>
          </cell>
          <cell r="D473" t="str">
            <v>W</v>
          </cell>
          <cell r="E473" t="str">
            <v>M</v>
          </cell>
          <cell r="F473" t="str">
            <v>B15/4</v>
          </cell>
          <cell r="G473" t="str">
            <v>AFS</v>
          </cell>
        </row>
        <row r="474">
          <cell r="A474">
            <v>531</v>
          </cell>
          <cell r="B474" t="str">
            <v>kwanele</v>
          </cell>
          <cell r="C474" t="str">
            <v>GONIWE</v>
          </cell>
          <cell r="D474" t="str">
            <v>B</v>
          </cell>
          <cell r="E474" t="str">
            <v>M</v>
          </cell>
          <cell r="F474" t="str">
            <v>B15/4</v>
          </cell>
          <cell r="G474" t="str">
            <v>AFS</v>
          </cell>
        </row>
        <row r="475">
          <cell r="A475">
            <v>532</v>
          </cell>
          <cell r="B475" t="str">
            <v>mothibedi</v>
          </cell>
          <cell r="C475" t="str">
            <v>KEMME</v>
          </cell>
          <cell r="D475" t="str">
            <v>B</v>
          </cell>
          <cell r="E475" t="str">
            <v>M</v>
          </cell>
          <cell r="F475" t="str">
            <v>B15/4</v>
          </cell>
          <cell r="G475" t="str">
            <v>AFS</v>
          </cell>
        </row>
        <row r="476">
          <cell r="A476">
            <v>533</v>
          </cell>
          <cell r="B476" t="str">
            <v>bakwena</v>
          </cell>
          <cell r="C476" t="str">
            <v>KOROLOSO</v>
          </cell>
          <cell r="D476" t="str">
            <v>B</v>
          </cell>
          <cell r="E476" t="str">
            <v>M</v>
          </cell>
          <cell r="F476" t="str">
            <v>B15/4</v>
          </cell>
          <cell r="G476" t="str">
            <v>AFS</v>
          </cell>
        </row>
        <row r="477">
          <cell r="A477">
            <v>534</v>
          </cell>
          <cell r="B477" t="str">
            <v>tshepang</v>
          </cell>
          <cell r="C477" t="str">
            <v>LEMAO</v>
          </cell>
          <cell r="D477" t="str">
            <v>B</v>
          </cell>
          <cell r="E477" t="str">
            <v>M</v>
          </cell>
          <cell r="F477" t="str">
            <v>B15/4</v>
          </cell>
          <cell r="G477" t="str">
            <v>AFS</v>
          </cell>
        </row>
        <row r="478">
          <cell r="A478">
            <v>535</v>
          </cell>
          <cell r="B478" t="str">
            <v>estie</v>
          </cell>
          <cell r="C478" t="str">
            <v>MAEMA</v>
          </cell>
          <cell r="D478" t="str">
            <v>B</v>
          </cell>
          <cell r="E478" t="str">
            <v>M</v>
          </cell>
          <cell r="F478" t="str">
            <v>B15/4</v>
          </cell>
          <cell r="G478" t="str">
            <v>AFS</v>
          </cell>
        </row>
        <row r="479">
          <cell r="A479">
            <v>536</v>
          </cell>
          <cell r="B479" t="str">
            <v>mahlohla</v>
          </cell>
          <cell r="C479" t="str">
            <v>MALEFETSANE</v>
          </cell>
          <cell r="D479" t="str">
            <v>B</v>
          </cell>
          <cell r="E479" t="str">
            <v>M</v>
          </cell>
          <cell r="F479" t="str">
            <v>B15/4</v>
          </cell>
          <cell r="G479" t="str">
            <v>AFS</v>
          </cell>
        </row>
        <row r="480">
          <cell r="A480">
            <v>537</v>
          </cell>
          <cell r="B480" t="str">
            <v>nyakallo</v>
          </cell>
          <cell r="C480" t="str">
            <v>MATABANE</v>
          </cell>
          <cell r="D480" t="str">
            <v>B</v>
          </cell>
          <cell r="E480" t="str">
            <v>M</v>
          </cell>
          <cell r="F480" t="str">
            <v>B15/4</v>
          </cell>
          <cell r="G480" t="str">
            <v>AFS</v>
          </cell>
        </row>
        <row r="481">
          <cell r="A481">
            <v>538</v>
          </cell>
          <cell r="B481" t="str">
            <v>lebohang</v>
          </cell>
          <cell r="C481" t="str">
            <v>MOCHATSO</v>
          </cell>
          <cell r="D481" t="str">
            <v>B</v>
          </cell>
          <cell r="E481" t="str">
            <v>M</v>
          </cell>
          <cell r="F481" t="str">
            <v>B15/4</v>
          </cell>
          <cell r="G481" t="str">
            <v>AFS</v>
          </cell>
        </row>
        <row r="482">
          <cell r="A482">
            <v>539</v>
          </cell>
          <cell r="B482" t="str">
            <v>katleho</v>
          </cell>
          <cell r="C482" t="str">
            <v>MOFOKENG</v>
          </cell>
          <cell r="D482" t="str">
            <v>B</v>
          </cell>
          <cell r="E482" t="str">
            <v>M</v>
          </cell>
          <cell r="F482" t="str">
            <v>B15/4</v>
          </cell>
          <cell r="G482" t="str">
            <v>AFS</v>
          </cell>
        </row>
        <row r="483">
          <cell r="A483">
            <v>540</v>
          </cell>
          <cell r="B483" t="str">
            <v>molifi</v>
          </cell>
          <cell r="C483" t="str">
            <v>MOHLOMI</v>
          </cell>
          <cell r="D483" t="str">
            <v>B</v>
          </cell>
          <cell r="E483" t="str">
            <v>M</v>
          </cell>
          <cell r="F483" t="str">
            <v>B15/4</v>
          </cell>
          <cell r="G483" t="str">
            <v>AFS</v>
          </cell>
        </row>
        <row r="484">
          <cell r="A484">
            <v>541</v>
          </cell>
          <cell r="B484" t="str">
            <v>thato</v>
          </cell>
          <cell r="C484" t="str">
            <v>MOKONE</v>
          </cell>
          <cell r="D484" t="str">
            <v>B</v>
          </cell>
          <cell r="E484" t="str">
            <v>M</v>
          </cell>
          <cell r="F484" t="str">
            <v>B15/4</v>
          </cell>
          <cell r="G484" t="str">
            <v>AFS</v>
          </cell>
        </row>
        <row r="485">
          <cell r="A485">
            <v>542</v>
          </cell>
          <cell r="B485" t="str">
            <v>pabalo</v>
          </cell>
          <cell r="C485" t="str">
            <v>NONE</v>
          </cell>
          <cell r="D485" t="str">
            <v>B</v>
          </cell>
          <cell r="E485" t="str">
            <v>M</v>
          </cell>
          <cell r="F485" t="str">
            <v>B15/4</v>
          </cell>
          <cell r="G485" t="str">
            <v>AFS</v>
          </cell>
        </row>
        <row r="486">
          <cell r="A486">
            <v>543</v>
          </cell>
          <cell r="B486" t="str">
            <v>sello</v>
          </cell>
          <cell r="C486" t="str">
            <v>NTEBE</v>
          </cell>
          <cell r="D486" t="str">
            <v>B</v>
          </cell>
          <cell r="E486" t="str">
            <v>M</v>
          </cell>
          <cell r="F486" t="str">
            <v>B15/4</v>
          </cell>
          <cell r="G486" t="str">
            <v>AFS</v>
          </cell>
        </row>
        <row r="487">
          <cell r="A487">
            <v>544</v>
          </cell>
          <cell r="B487" t="str">
            <v>sello</v>
          </cell>
          <cell r="C487" t="str">
            <v>OBUSENG</v>
          </cell>
          <cell r="D487" t="str">
            <v>B</v>
          </cell>
          <cell r="E487" t="str">
            <v>M</v>
          </cell>
          <cell r="F487" t="str">
            <v>B15/4</v>
          </cell>
          <cell r="G487" t="str">
            <v>AFS</v>
          </cell>
        </row>
        <row r="488">
          <cell r="A488">
            <v>545</v>
          </cell>
          <cell r="B488" t="str">
            <v>lebohang</v>
          </cell>
          <cell r="C488" t="str">
            <v>POTSANE</v>
          </cell>
          <cell r="D488" t="str">
            <v>B</v>
          </cell>
          <cell r="E488" t="str">
            <v>M</v>
          </cell>
          <cell r="F488" t="str">
            <v>B15/4</v>
          </cell>
          <cell r="G488" t="str">
            <v>AFS</v>
          </cell>
        </row>
        <row r="489">
          <cell r="A489">
            <v>546</v>
          </cell>
          <cell r="B489" t="str">
            <v>karabo</v>
          </cell>
          <cell r="C489" t="str">
            <v>TWALA</v>
          </cell>
          <cell r="D489" t="str">
            <v>B</v>
          </cell>
          <cell r="E489" t="str">
            <v>M</v>
          </cell>
          <cell r="F489" t="str">
            <v>B15/4</v>
          </cell>
          <cell r="G489" t="str">
            <v>AFS</v>
          </cell>
        </row>
        <row r="490">
          <cell r="A490">
            <v>547</v>
          </cell>
          <cell r="B490" t="str">
            <v>lebohang</v>
          </cell>
          <cell r="C490" t="str">
            <v>DE KLERK</v>
          </cell>
          <cell r="D490" t="str">
            <v>W</v>
          </cell>
          <cell r="E490" t="str">
            <v>M</v>
          </cell>
          <cell r="F490" t="str">
            <v>B16/6</v>
          </cell>
          <cell r="G490" t="str">
            <v>AFS</v>
          </cell>
        </row>
        <row r="491">
          <cell r="A491">
            <v>548</v>
          </cell>
          <cell r="B491" t="str">
            <v>katlego</v>
          </cell>
          <cell r="C491" t="str">
            <v>GOPANE</v>
          </cell>
          <cell r="D491" t="str">
            <v>B</v>
          </cell>
          <cell r="E491" t="str">
            <v>M</v>
          </cell>
          <cell r="F491" t="str">
            <v>B16/6</v>
          </cell>
          <cell r="G491" t="str">
            <v>AFS</v>
          </cell>
        </row>
        <row r="492">
          <cell r="A492">
            <v>549</v>
          </cell>
          <cell r="B492" t="str">
            <v>geelbooi</v>
          </cell>
          <cell r="C492" t="str">
            <v>KONDILE</v>
          </cell>
          <cell r="D492" t="str">
            <v>B</v>
          </cell>
          <cell r="E492" t="str">
            <v>M</v>
          </cell>
          <cell r="F492" t="str">
            <v>B16/6</v>
          </cell>
          <cell r="G492" t="str">
            <v>AFS</v>
          </cell>
        </row>
        <row r="493">
          <cell r="A493">
            <v>550</v>
          </cell>
          <cell r="B493" t="str">
            <v>paballo</v>
          </cell>
          <cell r="C493" t="str">
            <v>KUENANE</v>
          </cell>
          <cell r="D493" t="str">
            <v>B</v>
          </cell>
          <cell r="E493" t="str">
            <v>M</v>
          </cell>
          <cell r="F493" t="str">
            <v>B16/6</v>
          </cell>
          <cell r="G493" t="str">
            <v>AFS</v>
          </cell>
        </row>
        <row r="494">
          <cell r="A494">
            <v>551</v>
          </cell>
          <cell r="B494" t="str">
            <v>edmunde</v>
          </cell>
          <cell r="C494" t="str">
            <v>LANGA</v>
          </cell>
          <cell r="D494" t="str">
            <v>B</v>
          </cell>
          <cell r="E494" t="str">
            <v>M</v>
          </cell>
          <cell r="F494" t="str">
            <v>B16/6</v>
          </cell>
          <cell r="G494" t="str">
            <v>AFS</v>
          </cell>
        </row>
        <row r="495">
          <cell r="A495">
            <v>552</v>
          </cell>
          <cell r="B495" t="str">
            <v>tshepiso</v>
          </cell>
          <cell r="C495" t="str">
            <v>LEMAO</v>
          </cell>
          <cell r="D495" t="str">
            <v>B</v>
          </cell>
          <cell r="E495" t="str">
            <v>M</v>
          </cell>
          <cell r="F495" t="str">
            <v>B16/6</v>
          </cell>
          <cell r="G495" t="str">
            <v>AFS</v>
          </cell>
        </row>
        <row r="496">
          <cell r="A496">
            <v>553</v>
          </cell>
          <cell r="B496" t="str">
            <v>sonwabile</v>
          </cell>
          <cell r="C496" t="str">
            <v>MAQAQA</v>
          </cell>
          <cell r="D496" t="str">
            <v>B</v>
          </cell>
          <cell r="E496" t="str">
            <v>M</v>
          </cell>
          <cell r="F496" t="str">
            <v>B16/6</v>
          </cell>
          <cell r="G496" t="str">
            <v>AFS</v>
          </cell>
        </row>
        <row r="497">
          <cell r="A497">
            <v>554</v>
          </cell>
          <cell r="B497" t="str">
            <v>vuyo</v>
          </cell>
          <cell r="C497" t="str">
            <v>MKHUMBENI</v>
          </cell>
          <cell r="D497" t="str">
            <v>B</v>
          </cell>
          <cell r="E497" t="str">
            <v>M</v>
          </cell>
          <cell r="F497" t="str">
            <v>B16/6</v>
          </cell>
          <cell r="G497" t="str">
            <v>AFS</v>
          </cell>
        </row>
        <row r="498">
          <cell r="A498">
            <v>555</v>
          </cell>
          <cell r="B498" t="str">
            <v>tshiamo</v>
          </cell>
          <cell r="C498" t="str">
            <v>MOAGI</v>
          </cell>
          <cell r="D498" t="str">
            <v>B</v>
          </cell>
          <cell r="E498" t="str">
            <v>M</v>
          </cell>
          <cell r="F498" t="str">
            <v>B16/6</v>
          </cell>
          <cell r="G498" t="str">
            <v>AFS</v>
          </cell>
        </row>
        <row r="499">
          <cell r="A499">
            <v>556</v>
          </cell>
          <cell r="B499" t="str">
            <v>thabiso</v>
          </cell>
          <cell r="C499" t="str">
            <v>MOFOKENG</v>
          </cell>
          <cell r="D499" t="str">
            <v>B</v>
          </cell>
          <cell r="E499" t="str">
            <v>M</v>
          </cell>
          <cell r="F499" t="str">
            <v>B16/6</v>
          </cell>
          <cell r="G499" t="str">
            <v>AFS</v>
          </cell>
        </row>
        <row r="500">
          <cell r="A500">
            <v>557</v>
          </cell>
          <cell r="B500" t="str">
            <v>patrick</v>
          </cell>
          <cell r="C500" t="str">
            <v>MOKHELE</v>
          </cell>
          <cell r="D500" t="str">
            <v>B</v>
          </cell>
          <cell r="E500" t="str">
            <v>M</v>
          </cell>
          <cell r="F500" t="str">
            <v>B16/6</v>
          </cell>
          <cell r="G500" t="str">
            <v>AFS</v>
          </cell>
        </row>
        <row r="501">
          <cell r="A501">
            <v>558</v>
          </cell>
          <cell r="B501" t="str">
            <v>tshediso</v>
          </cell>
          <cell r="C501" t="str">
            <v>MOLOKE</v>
          </cell>
          <cell r="D501" t="str">
            <v>B</v>
          </cell>
          <cell r="E501" t="str">
            <v>M</v>
          </cell>
          <cell r="F501" t="str">
            <v>B16/6</v>
          </cell>
          <cell r="G501" t="str">
            <v>AFS</v>
          </cell>
        </row>
        <row r="502">
          <cell r="A502">
            <v>559</v>
          </cell>
          <cell r="B502" t="str">
            <v>katleho</v>
          </cell>
          <cell r="C502" t="str">
            <v>NKHOBISO</v>
          </cell>
          <cell r="D502" t="str">
            <v>B</v>
          </cell>
          <cell r="E502" t="str">
            <v>M</v>
          </cell>
          <cell r="F502" t="str">
            <v>B16/6</v>
          </cell>
          <cell r="G502" t="str">
            <v>AFS</v>
          </cell>
        </row>
        <row r="503">
          <cell r="A503">
            <v>560</v>
          </cell>
          <cell r="B503" t="str">
            <v>katleho</v>
          </cell>
          <cell r="C503" t="str">
            <v>NTHAKO</v>
          </cell>
          <cell r="D503" t="str">
            <v>B</v>
          </cell>
          <cell r="E503" t="str">
            <v>M</v>
          </cell>
          <cell r="F503" t="str">
            <v>B16/6</v>
          </cell>
          <cell r="G503" t="str">
            <v>AFS</v>
          </cell>
        </row>
        <row r="504">
          <cell r="A504">
            <v>561</v>
          </cell>
          <cell r="B504" t="str">
            <v>lwando</v>
          </cell>
          <cell r="C504" t="str">
            <v>NZO</v>
          </cell>
          <cell r="D504" t="str">
            <v>B</v>
          </cell>
          <cell r="E504" t="str">
            <v>M</v>
          </cell>
          <cell r="F504" t="str">
            <v>B16/6</v>
          </cell>
          <cell r="G504" t="str">
            <v>AFS</v>
          </cell>
        </row>
        <row r="505">
          <cell r="A505">
            <v>562</v>
          </cell>
          <cell r="B505" t="str">
            <v>mpho</v>
          </cell>
          <cell r="C505" t="str">
            <v>OLIFANT</v>
          </cell>
          <cell r="D505" t="str">
            <v>B</v>
          </cell>
          <cell r="E505" t="str">
            <v>M</v>
          </cell>
          <cell r="F505" t="str">
            <v>B16/6</v>
          </cell>
          <cell r="G505" t="str">
            <v>AFS</v>
          </cell>
        </row>
        <row r="506">
          <cell r="A506">
            <v>563</v>
          </cell>
          <cell r="B506" t="str">
            <v>thapelo</v>
          </cell>
          <cell r="C506" t="str">
            <v>RAMAKHOASE</v>
          </cell>
          <cell r="D506" t="str">
            <v>B</v>
          </cell>
          <cell r="E506" t="str">
            <v>M</v>
          </cell>
          <cell r="F506" t="str">
            <v>B16/6</v>
          </cell>
          <cell r="G506" t="str">
            <v>AFS</v>
          </cell>
        </row>
        <row r="507">
          <cell r="A507">
            <v>564</v>
          </cell>
          <cell r="B507" t="str">
            <v>neo</v>
          </cell>
          <cell r="C507" t="str">
            <v>TSOTSOTSO</v>
          </cell>
          <cell r="D507" t="str">
            <v>B</v>
          </cell>
          <cell r="E507" t="str">
            <v>M</v>
          </cell>
          <cell r="F507" t="str">
            <v>B16/6</v>
          </cell>
          <cell r="G507" t="str">
            <v>AFS</v>
          </cell>
        </row>
        <row r="508">
          <cell r="A508">
            <v>565</v>
          </cell>
          <cell r="B508" t="str">
            <v>gift</v>
          </cell>
          <cell r="C508" t="str">
            <v>BIFA</v>
          </cell>
          <cell r="D508" t="str">
            <v>B</v>
          </cell>
          <cell r="E508" t="str">
            <v>M</v>
          </cell>
          <cell r="F508" t="str">
            <v>B17/6</v>
          </cell>
          <cell r="G508" t="str">
            <v>AFS</v>
          </cell>
        </row>
        <row r="509">
          <cell r="A509">
            <v>566</v>
          </cell>
          <cell r="B509" t="str">
            <v>bakwena</v>
          </cell>
          <cell r="C509" t="str">
            <v>KHAMA</v>
          </cell>
          <cell r="D509" t="str">
            <v>B</v>
          </cell>
          <cell r="E509" t="str">
            <v>M</v>
          </cell>
          <cell r="F509" t="str">
            <v>B17/6</v>
          </cell>
          <cell r="G509" t="str">
            <v>AFS</v>
          </cell>
        </row>
        <row r="510">
          <cell r="A510">
            <v>567</v>
          </cell>
          <cell r="B510" t="str">
            <v>mpho</v>
          </cell>
          <cell r="C510" t="str">
            <v>KHATE</v>
          </cell>
          <cell r="D510" t="str">
            <v>B</v>
          </cell>
          <cell r="E510" t="str">
            <v>M</v>
          </cell>
          <cell r="F510" t="str">
            <v>B17/6</v>
          </cell>
          <cell r="G510" t="str">
            <v>AFS</v>
          </cell>
        </row>
        <row r="511">
          <cell r="A511">
            <v>568</v>
          </cell>
          <cell r="B511" t="str">
            <v>william</v>
          </cell>
          <cell r="C511" t="str">
            <v>MATE</v>
          </cell>
          <cell r="D511" t="str">
            <v>B</v>
          </cell>
          <cell r="E511" t="str">
            <v>M</v>
          </cell>
          <cell r="F511" t="str">
            <v>B17/6</v>
          </cell>
          <cell r="G511" t="str">
            <v>AFS</v>
          </cell>
        </row>
        <row r="512">
          <cell r="A512">
            <v>569</v>
          </cell>
          <cell r="B512" t="str">
            <v>gift</v>
          </cell>
          <cell r="C512" t="str">
            <v>MBOXWANA</v>
          </cell>
          <cell r="D512" t="str">
            <v>B</v>
          </cell>
          <cell r="E512" t="str">
            <v>M</v>
          </cell>
          <cell r="F512" t="str">
            <v>B17/6</v>
          </cell>
          <cell r="G512" t="str">
            <v>AFS</v>
          </cell>
        </row>
        <row r="513">
          <cell r="A513">
            <v>570</v>
          </cell>
          <cell r="B513" t="str">
            <v>nkosiyabo</v>
          </cell>
          <cell r="C513" t="str">
            <v>MINI</v>
          </cell>
          <cell r="D513" t="str">
            <v>C</v>
          </cell>
          <cell r="E513" t="str">
            <v>M</v>
          </cell>
          <cell r="F513" t="str">
            <v>B17/6</v>
          </cell>
          <cell r="G513" t="str">
            <v>AFS</v>
          </cell>
        </row>
        <row r="514">
          <cell r="A514">
            <v>571</v>
          </cell>
          <cell r="B514" t="str">
            <v>luvuyo</v>
          </cell>
          <cell r="C514" t="str">
            <v>MNENO</v>
          </cell>
          <cell r="D514" t="str">
            <v>B</v>
          </cell>
          <cell r="E514" t="str">
            <v>M</v>
          </cell>
          <cell r="F514" t="str">
            <v>B17/6</v>
          </cell>
          <cell r="G514" t="str">
            <v>AFS</v>
          </cell>
        </row>
        <row r="515">
          <cell r="A515">
            <v>572</v>
          </cell>
          <cell r="B515" t="str">
            <v>lupondo</v>
          </cell>
          <cell r="C515" t="str">
            <v>MOEKETSI</v>
          </cell>
          <cell r="D515" t="str">
            <v>B</v>
          </cell>
          <cell r="E515" t="str">
            <v>M</v>
          </cell>
          <cell r="F515" t="str">
            <v>B17/6</v>
          </cell>
          <cell r="G515" t="str">
            <v>AFS</v>
          </cell>
        </row>
        <row r="516">
          <cell r="A516">
            <v>573</v>
          </cell>
          <cell r="B516" t="str">
            <v>rethabile</v>
          </cell>
          <cell r="C516" t="str">
            <v>MOKHOTHU</v>
          </cell>
          <cell r="D516" t="str">
            <v>B</v>
          </cell>
          <cell r="E516" t="str">
            <v>M</v>
          </cell>
          <cell r="F516" t="str">
            <v>B17/6</v>
          </cell>
          <cell r="G516" t="str">
            <v>AFS</v>
          </cell>
        </row>
        <row r="517">
          <cell r="A517">
            <v>574</v>
          </cell>
          <cell r="B517" t="str">
            <v>mathews</v>
          </cell>
          <cell r="C517" t="str">
            <v>MOKOENA</v>
          </cell>
          <cell r="D517" t="str">
            <v>B</v>
          </cell>
          <cell r="E517" t="str">
            <v>M</v>
          </cell>
          <cell r="F517" t="str">
            <v>B17/6</v>
          </cell>
          <cell r="G517" t="str">
            <v>AFS</v>
          </cell>
        </row>
        <row r="518">
          <cell r="A518">
            <v>575</v>
          </cell>
          <cell r="B518" t="str">
            <v>jan</v>
          </cell>
          <cell r="C518" t="str">
            <v>MOLAOA</v>
          </cell>
          <cell r="D518" t="str">
            <v>B</v>
          </cell>
          <cell r="E518" t="str">
            <v>M</v>
          </cell>
          <cell r="F518" t="str">
            <v>B17/6</v>
          </cell>
          <cell r="G518" t="str">
            <v>AFS</v>
          </cell>
        </row>
        <row r="519">
          <cell r="A519">
            <v>576</v>
          </cell>
          <cell r="B519" t="str">
            <v>mopeli</v>
          </cell>
          <cell r="C519" t="str">
            <v>MOPELI</v>
          </cell>
          <cell r="D519" t="str">
            <v>B</v>
          </cell>
          <cell r="E519" t="str">
            <v>M</v>
          </cell>
          <cell r="F519" t="str">
            <v>B17/6</v>
          </cell>
          <cell r="G519" t="str">
            <v>AFS</v>
          </cell>
        </row>
        <row r="520">
          <cell r="A520">
            <v>577</v>
          </cell>
          <cell r="B520" t="str">
            <v>karabo</v>
          </cell>
          <cell r="C520" t="str">
            <v>MPHUTI</v>
          </cell>
          <cell r="D520" t="str">
            <v>B</v>
          </cell>
          <cell r="E520" t="str">
            <v>M</v>
          </cell>
          <cell r="F520" t="str">
            <v>B17/6</v>
          </cell>
          <cell r="G520" t="str">
            <v>AFS</v>
          </cell>
        </row>
        <row r="521">
          <cell r="A521">
            <v>578</v>
          </cell>
          <cell r="B521" t="str">
            <v>bongane</v>
          </cell>
          <cell r="C521" t="str">
            <v>MZILI</v>
          </cell>
          <cell r="D521" t="str">
            <v>B</v>
          </cell>
          <cell r="E521" t="str">
            <v>M</v>
          </cell>
          <cell r="F521" t="str">
            <v>B17/6</v>
          </cell>
          <cell r="G521" t="str">
            <v>AFS</v>
          </cell>
        </row>
        <row r="522">
          <cell r="A522">
            <v>579</v>
          </cell>
          <cell r="B522" t="str">
            <v>katleho</v>
          </cell>
          <cell r="C522" t="str">
            <v>RANKHALA</v>
          </cell>
          <cell r="D522" t="str">
            <v>B</v>
          </cell>
          <cell r="E522" t="str">
            <v>M</v>
          </cell>
          <cell r="F522" t="str">
            <v>B17/6</v>
          </cell>
          <cell r="G522" t="str">
            <v>AFS</v>
          </cell>
        </row>
        <row r="523">
          <cell r="A523">
            <v>580</v>
          </cell>
          <cell r="B523" t="str">
            <v>joash</v>
          </cell>
          <cell r="C523" t="str">
            <v>REDDY</v>
          </cell>
          <cell r="D523" t="str">
            <v>C</v>
          </cell>
          <cell r="E523" t="str">
            <v>M</v>
          </cell>
          <cell r="F523" t="str">
            <v>B17/6</v>
          </cell>
          <cell r="G523" t="str">
            <v>AFS</v>
          </cell>
        </row>
        <row r="524">
          <cell r="A524">
            <v>581</v>
          </cell>
          <cell r="B524" t="str">
            <v>itumeleng</v>
          </cell>
          <cell r="C524" t="str">
            <v>SHAI</v>
          </cell>
          <cell r="D524" t="str">
            <v>B</v>
          </cell>
          <cell r="E524" t="str">
            <v>M</v>
          </cell>
          <cell r="F524" t="str">
            <v>B17/6</v>
          </cell>
          <cell r="G524" t="str">
            <v>AFS</v>
          </cell>
        </row>
        <row r="525">
          <cell r="A525">
            <v>582</v>
          </cell>
          <cell r="B525" t="str">
            <v>rethabile</v>
          </cell>
          <cell r="C525" t="str">
            <v>THOABALA</v>
          </cell>
          <cell r="D525" t="str">
            <v>B</v>
          </cell>
          <cell r="E525" t="str">
            <v>M</v>
          </cell>
          <cell r="F525" t="str">
            <v>B17/6</v>
          </cell>
          <cell r="G525" t="str">
            <v>AFS</v>
          </cell>
        </row>
        <row r="526">
          <cell r="A526">
            <v>583</v>
          </cell>
          <cell r="B526" t="str">
            <v>paul</v>
          </cell>
          <cell r="C526" t="str">
            <v>ANTUNES</v>
          </cell>
          <cell r="D526" t="str">
            <v>W</v>
          </cell>
          <cell r="E526" t="str">
            <v>M</v>
          </cell>
          <cell r="F526" t="str">
            <v>B8/1</v>
          </cell>
          <cell r="G526" t="str">
            <v>AFS</v>
          </cell>
        </row>
        <row r="527">
          <cell r="A527">
            <v>584</v>
          </cell>
          <cell r="B527" t="str">
            <v xml:space="preserve">carlo </v>
          </cell>
          <cell r="C527" t="str">
            <v>CILLIERS</v>
          </cell>
          <cell r="D527" t="str">
            <v>W</v>
          </cell>
          <cell r="E527" t="str">
            <v>M</v>
          </cell>
          <cell r="F527" t="str">
            <v>B8/1</v>
          </cell>
          <cell r="G527" t="str">
            <v>AFS</v>
          </cell>
        </row>
        <row r="528">
          <cell r="A528">
            <v>585</v>
          </cell>
          <cell r="B528" t="str">
            <v>dylan</v>
          </cell>
          <cell r="C528" t="str">
            <v>DE LANGE</v>
          </cell>
          <cell r="D528" t="str">
            <v>W</v>
          </cell>
          <cell r="E528" t="str">
            <v>M</v>
          </cell>
          <cell r="F528" t="str">
            <v>B8/1</v>
          </cell>
          <cell r="G528" t="str">
            <v>AFS</v>
          </cell>
        </row>
        <row r="529">
          <cell r="A529">
            <v>586</v>
          </cell>
          <cell r="B529" t="str">
            <v>dian</v>
          </cell>
          <cell r="C529" t="str">
            <v>ERASMUS</v>
          </cell>
          <cell r="D529" t="str">
            <v>W</v>
          </cell>
          <cell r="E529" t="str">
            <v>M</v>
          </cell>
          <cell r="F529" t="str">
            <v>B8/1</v>
          </cell>
          <cell r="G529" t="str">
            <v>AFS</v>
          </cell>
        </row>
        <row r="530">
          <cell r="A530">
            <v>587</v>
          </cell>
          <cell r="B530" t="str">
            <v>ian</v>
          </cell>
          <cell r="C530" t="str">
            <v>FERREIRA</v>
          </cell>
          <cell r="D530" t="str">
            <v>W</v>
          </cell>
          <cell r="E530" t="str">
            <v>M</v>
          </cell>
          <cell r="F530" t="str">
            <v>B8/1</v>
          </cell>
          <cell r="G530" t="str">
            <v>AFS</v>
          </cell>
        </row>
        <row r="531">
          <cell r="A531">
            <v>588</v>
          </cell>
          <cell r="B531" t="str">
            <v>ludwig</v>
          </cell>
          <cell r="C531" t="str">
            <v>KNAUFF</v>
          </cell>
          <cell r="D531" t="str">
            <v>W</v>
          </cell>
          <cell r="E531" t="str">
            <v>M</v>
          </cell>
          <cell r="F531" t="str">
            <v>B8/1</v>
          </cell>
          <cell r="G531" t="str">
            <v>AFS</v>
          </cell>
        </row>
        <row r="532">
          <cell r="A532">
            <v>589</v>
          </cell>
          <cell r="B532" t="str">
            <v>mohau</v>
          </cell>
          <cell r="C532" t="str">
            <v>LEBEA</v>
          </cell>
          <cell r="D532" t="str">
            <v>B</v>
          </cell>
          <cell r="E532" t="str">
            <v>M</v>
          </cell>
          <cell r="F532" t="str">
            <v>B8/1</v>
          </cell>
          <cell r="G532" t="str">
            <v>AFS</v>
          </cell>
        </row>
        <row r="533">
          <cell r="A533">
            <v>590</v>
          </cell>
          <cell r="B533" t="str">
            <v>brink</v>
          </cell>
          <cell r="C533" t="str">
            <v>LINDE</v>
          </cell>
          <cell r="D533" t="str">
            <v>W</v>
          </cell>
          <cell r="E533" t="str">
            <v>M</v>
          </cell>
          <cell r="F533" t="str">
            <v>B8/1</v>
          </cell>
          <cell r="G533" t="str">
            <v>AFS</v>
          </cell>
        </row>
        <row r="534">
          <cell r="A534">
            <v>591</v>
          </cell>
          <cell r="B534" t="str">
            <v>thato</v>
          </cell>
          <cell r="C534" t="str">
            <v>MANYEANE</v>
          </cell>
          <cell r="D534" t="str">
            <v>B</v>
          </cell>
          <cell r="E534" t="str">
            <v>M</v>
          </cell>
          <cell r="F534" t="str">
            <v>B8/1</v>
          </cell>
          <cell r="G534" t="str">
            <v>AFS</v>
          </cell>
        </row>
        <row r="535">
          <cell r="A535">
            <v>592</v>
          </cell>
          <cell r="B535" t="str">
            <v>lesedi</v>
          </cell>
          <cell r="C535" t="str">
            <v>MOAGI</v>
          </cell>
          <cell r="D535" t="str">
            <v>B</v>
          </cell>
          <cell r="E535" t="str">
            <v>M</v>
          </cell>
          <cell r="F535" t="str">
            <v>B8/1</v>
          </cell>
          <cell r="G535" t="str">
            <v>AFS</v>
          </cell>
        </row>
        <row r="536">
          <cell r="A536">
            <v>593</v>
          </cell>
          <cell r="B536" t="str">
            <v>tshepo</v>
          </cell>
          <cell r="C536" t="str">
            <v>MOTSOENENG</v>
          </cell>
          <cell r="D536" t="str">
            <v>B</v>
          </cell>
          <cell r="E536" t="str">
            <v>M</v>
          </cell>
          <cell r="F536" t="str">
            <v>B8/1</v>
          </cell>
          <cell r="G536" t="str">
            <v>AFS</v>
          </cell>
        </row>
        <row r="537">
          <cell r="A537">
            <v>594</v>
          </cell>
          <cell r="B537" t="str">
            <v>wilhelm</v>
          </cell>
          <cell r="C537" t="str">
            <v>POTGIETER</v>
          </cell>
          <cell r="D537" t="str">
            <v>W</v>
          </cell>
          <cell r="E537" t="str">
            <v>M</v>
          </cell>
          <cell r="F537" t="str">
            <v>B8/1</v>
          </cell>
          <cell r="G537" t="str">
            <v>AFS</v>
          </cell>
        </row>
        <row r="538">
          <cell r="A538">
            <v>595</v>
          </cell>
          <cell r="B538" t="str">
            <v>stian</v>
          </cell>
          <cell r="C538" t="str">
            <v>SMITH</v>
          </cell>
          <cell r="D538" t="str">
            <v>W</v>
          </cell>
          <cell r="E538" t="str">
            <v>M</v>
          </cell>
          <cell r="F538" t="str">
            <v>B8/1</v>
          </cell>
          <cell r="G538" t="str">
            <v>AFS</v>
          </cell>
        </row>
        <row r="539">
          <cell r="A539">
            <v>596</v>
          </cell>
          <cell r="B539" t="str">
            <v>kosie</v>
          </cell>
          <cell r="C539" t="str">
            <v>STAPELBERG</v>
          </cell>
          <cell r="D539" t="str">
            <v>W</v>
          </cell>
          <cell r="E539" t="str">
            <v>M</v>
          </cell>
          <cell r="F539" t="str">
            <v>B8/1</v>
          </cell>
          <cell r="G539" t="str">
            <v>AFS</v>
          </cell>
        </row>
        <row r="540">
          <cell r="A540">
            <v>597</v>
          </cell>
          <cell r="B540" t="str">
            <v>andries</v>
          </cell>
          <cell r="C540" t="str">
            <v>VAN TONDER</v>
          </cell>
          <cell r="D540" t="str">
            <v>W</v>
          </cell>
          <cell r="E540" t="str">
            <v>M</v>
          </cell>
          <cell r="F540" t="str">
            <v>B8/1</v>
          </cell>
          <cell r="G540" t="str">
            <v>AFS</v>
          </cell>
        </row>
        <row r="541">
          <cell r="A541">
            <v>598</v>
          </cell>
          <cell r="B541" t="str">
            <v>deon</v>
          </cell>
          <cell r="C541" t="str">
            <v>VAN ZYL</v>
          </cell>
          <cell r="D541" t="str">
            <v>W</v>
          </cell>
          <cell r="E541" t="str">
            <v>M</v>
          </cell>
          <cell r="F541" t="str">
            <v>B8/1</v>
          </cell>
          <cell r="G541" t="str">
            <v>AFS</v>
          </cell>
        </row>
        <row r="542">
          <cell r="A542">
            <v>599</v>
          </cell>
          <cell r="B542" t="str">
            <v>awert</v>
          </cell>
          <cell r="C542" t="str">
            <v>VILJOEN</v>
          </cell>
          <cell r="D542" t="str">
            <v>W</v>
          </cell>
          <cell r="E542" t="str">
            <v>M</v>
          </cell>
          <cell r="F542" t="str">
            <v>B8/1</v>
          </cell>
          <cell r="G542" t="str">
            <v>AFS</v>
          </cell>
        </row>
        <row r="543">
          <cell r="A543">
            <v>600</v>
          </cell>
          <cell r="B543" t="str">
            <v xml:space="preserve">wihan </v>
          </cell>
          <cell r="C543" t="str">
            <v>EDELING</v>
          </cell>
          <cell r="D543" t="str">
            <v>W</v>
          </cell>
          <cell r="E543" t="str">
            <v>M</v>
          </cell>
          <cell r="F543" t="str">
            <v>B9/2</v>
          </cell>
          <cell r="G543" t="str">
            <v>AFS</v>
          </cell>
        </row>
        <row r="544">
          <cell r="A544">
            <v>601</v>
          </cell>
          <cell r="B544" t="str">
            <v>henru</v>
          </cell>
          <cell r="C544" t="str">
            <v>HEIBERG</v>
          </cell>
          <cell r="D544" t="str">
            <v>W</v>
          </cell>
          <cell r="E544" t="str">
            <v>M</v>
          </cell>
          <cell r="F544" t="str">
            <v>B9/2</v>
          </cell>
          <cell r="G544" t="str">
            <v>AFS</v>
          </cell>
        </row>
        <row r="545">
          <cell r="A545">
            <v>602</v>
          </cell>
          <cell r="B545" t="str">
            <v>matthew</v>
          </cell>
          <cell r="C545" t="str">
            <v>KINGWILL</v>
          </cell>
          <cell r="D545" t="str">
            <v>W</v>
          </cell>
          <cell r="E545" t="str">
            <v>M</v>
          </cell>
          <cell r="F545" t="str">
            <v>B9/2</v>
          </cell>
          <cell r="G545" t="str">
            <v>AFS</v>
          </cell>
        </row>
        <row r="546">
          <cell r="A546">
            <v>603</v>
          </cell>
          <cell r="B546" t="str">
            <v>daniel</v>
          </cell>
          <cell r="C546" t="str">
            <v>LINDE</v>
          </cell>
          <cell r="D546" t="str">
            <v>W</v>
          </cell>
          <cell r="E546" t="str">
            <v>M</v>
          </cell>
          <cell r="F546" t="str">
            <v>B9/2</v>
          </cell>
          <cell r="G546" t="str">
            <v>AFS</v>
          </cell>
        </row>
        <row r="547">
          <cell r="A547">
            <v>604</v>
          </cell>
          <cell r="B547" t="str">
            <v>neo given</v>
          </cell>
          <cell r="C547" t="str">
            <v>MABASO</v>
          </cell>
          <cell r="D547" t="str">
            <v>B</v>
          </cell>
          <cell r="E547" t="str">
            <v>M</v>
          </cell>
          <cell r="F547" t="str">
            <v>B9/2</v>
          </cell>
          <cell r="G547" t="str">
            <v>AFS</v>
          </cell>
        </row>
        <row r="548">
          <cell r="A548">
            <v>605</v>
          </cell>
          <cell r="B548" t="str">
            <v>khotso</v>
          </cell>
          <cell r="C548" t="str">
            <v>MAKHETHA</v>
          </cell>
          <cell r="D548" t="str">
            <v>B</v>
          </cell>
          <cell r="E548" t="str">
            <v>M</v>
          </cell>
          <cell r="F548" t="str">
            <v>B9/2</v>
          </cell>
          <cell r="G548" t="str">
            <v>AFS</v>
          </cell>
        </row>
        <row r="549">
          <cell r="A549">
            <v>606</v>
          </cell>
          <cell r="B549" t="str">
            <v>bokang</v>
          </cell>
          <cell r="C549" t="str">
            <v>MALAOANE</v>
          </cell>
          <cell r="D549" t="str">
            <v>B</v>
          </cell>
          <cell r="E549" t="str">
            <v>M</v>
          </cell>
          <cell r="F549" t="str">
            <v>B9/2</v>
          </cell>
          <cell r="G549" t="str">
            <v>AFS</v>
          </cell>
        </row>
        <row r="550">
          <cell r="A550">
            <v>607</v>
          </cell>
          <cell r="B550" t="str">
            <v>tumelo</v>
          </cell>
          <cell r="C550" t="str">
            <v>MATEBELE</v>
          </cell>
          <cell r="D550" t="str">
            <v>B</v>
          </cell>
          <cell r="E550" t="str">
            <v>M</v>
          </cell>
          <cell r="F550" t="str">
            <v>B9/2</v>
          </cell>
          <cell r="G550" t="str">
            <v>AFS</v>
          </cell>
        </row>
        <row r="551">
          <cell r="A551">
            <v>608</v>
          </cell>
          <cell r="B551" t="str">
            <v>thoriso</v>
          </cell>
          <cell r="C551" t="str">
            <v>MOKOENA</v>
          </cell>
          <cell r="D551" t="str">
            <v>B</v>
          </cell>
          <cell r="E551" t="str">
            <v>M</v>
          </cell>
          <cell r="F551" t="str">
            <v>B9/2</v>
          </cell>
          <cell r="G551" t="str">
            <v>AFS</v>
          </cell>
        </row>
        <row r="552">
          <cell r="A552">
            <v>609</v>
          </cell>
          <cell r="B552" t="str">
            <v>evano</v>
          </cell>
          <cell r="C552" t="str">
            <v>OOSTHUIZEN</v>
          </cell>
          <cell r="D552" t="str">
            <v>W</v>
          </cell>
          <cell r="E552" t="str">
            <v>M</v>
          </cell>
          <cell r="F552" t="str">
            <v>B9/2</v>
          </cell>
          <cell r="G552" t="str">
            <v>AFS</v>
          </cell>
        </row>
        <row r="553">
          <cell r="A553">
            <v>610</v>
          </cell>
          <cell r="B553" t="str">
            <v>devon</v>
          </cell>
          <cell r="C553" t="str">
            <v>REINDERS</v>
          </cell>
          <cell r="D553" t="str">
            <v>W</v>
          </cell>
          <cell r="E553" t="str">
            <v>M</v>
          </cell>
          <cell r="F553" t="str">
            <v>B9/2</v>
          </cell>
          <cell r="G553" t="str">
            <v>AFS</v>
          </cell>
        </row>
        <row r="554">
          <cell r="A554">
            <v>611</v>
          </cell>
          <cell r="B554" t="str">
            <v>ryan</v>
          </cell>
          <cell r="C554" t="str">
            <v>SARTAIN</v>
          </cell>
          <cell r="D554" t="str">
            <v>B</v>
          </cell>
          <cell r="E554" t="str">
            <v>M</v>
          </cell>
          <cell r="F554" t="str">
            <v>B9/2</v>
          </cell>
          <cell r="G554" t="str">
            <v>AFS</v>
          </cell>
        </row>
        <row r="555">
          <cell r="A555">
            <v>612</v>
          </cell>
          <cell r="B555" t="str">
            <v xml:space="preserve">jaylynn </v>
          </cell>
          <cell r="C555" t="str">
            <v>SECLAVE</v>
          </cell>
          <cell r="D555" t="str">
            <v>B</v>
          </cell>
          <cell r="E555" t="str">
            <v>M</v>
          </cell>
          <cell r="F555" t="str">
            <v>B9/2</v>
          </cell>
          <cell r="G555" t="str">
            <v>AFS</v>
          </cell>
        </row>
        <row r="556">
          <cell r="A556">
            <v>613</v>
          </cell>
          <cell r="B556" t="str">
            <v>nhlanhla</v>
          </cell>
          <cell r="C556" t="str">
            <v>SEMELA</v>
          </cell>
          <cell r="D556" t="str">
            <v>B</v>
          </cell>
          <cell r="E556" t="str">
            <v>M</v>
          </cell>
          <cell r="F556" t="str">
            <v>B9/2</v>
          </cell>
          <cell r="G556" t="str">
            <v>AFS</v>
          </cell>
        </row>
        <row r="557">
          <cell r="A557">
            <v>614</v>
          </cell>
          <cell r="B557" t="str">
            <v>daniel</v>
          </cell>
          <cell r="C557" t="str">
            <v>VAN DER MERWE</v>
          </cell>
          <cell r="D557" t="str">
            <v>W</v>
          </cell>
          <cell r="E557" t="str">
            <v>M</v>
          </cell>
          <cell r="F557" t="str">
            <v>B9/2</v>
          </cell>
          <cell r="G557" t="str">
            <v>AFS</v>
          </cell>
        </row>
        <row r="558">
          <cell r="A558">
            <v>615</v>
          </cell>
          <cell r="B558" t="str">
            <v>pieter</v>
          </cell>
          <cell r="C558" t="str">
            <v>WESSELS</v>
          </cell>
          <cell r="D558" t="str">
            <v>W</v>
          </cell>
          <cell r="E558" t="str">
            <v>M</v>
          </cell>
          <cell r="F558" t="str">
            <v>B9/2</v>
          </cell>
          <cell r="G558" t="str">
            <v>AFS</v>
          </cell>
        </row>
        <row r="559">
          <cell r="A559">
            <v>616</v>
          </cell>
          <cell r="B559" t="str">
            <v>xolani</v>
          </cell>
          <cell r="C559" t="str">
            <v>WITBOOI</v>
          </cell>
          <cell r="D559" t="str">
            <v>C</v>
          </cell>
          <cell r="E559" t="str">
            <v>M</v>
          </cell>
          <cell r="F559" t="str">
            <v>B9/2</v>
          </cell>
          <cell r="G559" t="str">
            <v>AFS</v>
          </cell>
        </row>
        <row r="560">
          <cell r="A560">
            <v>617</v>
          </cell>
          <cell r="B560" t="str">
            <v>sithembiso</v>
          </cell>
          <cell r="C560" t="str">
            <v>ZULU</v>
          </cell>
          <cell r="D560" t="str">
            <v>B</v>
          </cell>
          <cell r="E560" t="str">
            <v>M</v>
          </cell>
          <cell r="F560" t="str">
            <v>B9/2</v>
          </cell>
          <cell r="G560" t="str">
            <v>AFS</v>
          </cell>
        </row>
        <row r="561">
          <cell r="A561">
            <v>618</v>
          </cell>
          <cell r="B561" t="str">
            <v>carla</v>
          </cell>
          <cell r="C561" t="str">
            <v>BRITZ</v>
          </cell>
          <cell r="D561" t="str">
            <v>W</v>
          </cell>
          <cell r="E561" t="str">
            <v>F</v>
          </cell>
          <cell r="F561" t="str">
            <v>G10/2</v>
          </cell>
          <cell r="G561" t="str">
            <v>AFS</v>
          </cell>
        </row>
        <row r="562">
          <cell r="A562">
            <v>619</v>
          </cell>
          <cell r="B562" t="str">
            <v>kaylie</v>
          </cell>
          <cell r="C562" t="str">
            <v>DE BRUYN</v>
          </cell>
          <cell r="D562" t="str">
            <v>W</v>
          </cell>
          <cell r="E562" t="str">
            <v>F</v>
          </cell>
          <cell r="F562" t="str">
            <v>G10/2</v>
          </cell>
          <cell r="G562" t="str">
            <v>AFS</v>
          </cell>
        </row>
        <row r="563">
          <cell r="A563">
            <v>620</v>
          </cell>
          <cell r="B563" t="str">
            <v>bethany</v>
          </cell>
          <cell r="C563" t="str">
            <v>ERASMUS</v>
          </cell>
          <cell r="D563" t="str">
            <v>W</v>
          </cell>
          <cell r="E563" t="str">
            <v>F</v>
          </cell>
          <cell r="F563" t="str">
            <v>G10/2</v>
          </cell>
          <cell r="G563" t="str">
            <v>AFS</v>
          </cell>
        </row>
        <row r="564">
          <cell r="A564">
            <v>621</v>
          </cell>
          <cell r="B564" t="str">
            <v>itumeleng</v>
          </cell>
          <cell r="C564" t="str">
            <v>LEDIMO</v>
          </cell>
          <cell r="D564" t="str">
            <v>B</v>
          </cell>
          <cell r="E564" t="str">
            <v>F</v>
          </cell>
          <cell r="F564" t="str">
            <v>G10/2</v>
          </cell>
          <cell r="G564" t="str">
            <v>AFS</v>
          </cell>
        </row>
        <row r="565">
          <cell r="A565">
            <v>622</v>
          </cell>
          <cell r="B565" t="str">
            <v>nokubonga</v>
          </cell>
          <cell r="C565" t="str">
            <v>MABASO</v>
          </cell>
          <cell r="D565" t="str">
            <v>B</v>
          </cell>
          <cell r="E565" t="str">
            <v>F</v>
          </cell>
          <cell r="F565" t="str">
            <v>G10/2</v>
          </cell>
          <cell r="G565" t="str">
            <v>AFS</v>
          </cell>
        </row>
        <row r="566">
          <cell r="A566">
            <v>623</v>
          </cell>
          <cell r="B566" t="str">
            <v>amanda</v>
          </cell>
          <cell r="C566" t="str">
            <v>MANQUTHU</v>
          </cell>
          <cell r="D566" t="str">
            <v>B</v>
          </cell>
          <cell r="E566" t="str">
            <v>F</v>
          </cell>
          <cell r="F566" t="str">
            <v>G10/2</v>
          </cell>
          <cell r="G566" t="str">
            <v>AFS</v>
          </cell>
        </row>
        <row r="567">
          <cell r="A567">
            <v>624</v>
          </cell>
          <cell r="B567" t="str">
            <v>asanda</v>
          </cell>
          <cell r="C567" t="str">
            <v>MANQUTHU</v>
          </cell>
          <cell r="D567" t="str">
            <v>B</v>
          </cell>
          <cell r="E567" t="str">
            <v>F</v>
          </cell>
          <cell r="F567" t="str">
            <v>G10/2</v>
          </cell>
          <cell r="G567" t="str">
            <v>AFS</v>
          </cell>
        </row>
        <row r="568">
          <cell r="A568">
            <v>625</v>
          </cell>
          <cell r="B568" t="str">
            <v>mapitso</v>
          </cell>
          <cell r="C568" t="str">
            <v>NTOULE</v>
          </cell>
          <cell r="D568" t="str">
            <v>B</v>
          </cell>
          <cell r="E568" t="str">
            <v>F</v>
          </cell>
          <cell r="F568" t="str">
            <v>G10/2</v>
          </cell>
          <cell r="G568" t="str">
            <v>AFS</v>
          </cell>
        </row>
        <row r="569">
          <cell r="A569">
            <v>626</v>
          </cell>
          <cell r="B569" t="str">
            <v>moleboheng</v>
          </cell>
          <cell r="C569" t="str">
            <v>NTSOLU</v>
          </cell>
          <cell r="D569" t="str">
            <v>B</v>
          </cell>
          <cell r="E569" t="str">
            <v>F</v>
          </cell>
          <cell r="F569" t="str">
            <v>G10/2</v>
          </cell>
          <cell r="G569" t="str">
            <v>AFS</v>
          </cell>
        </row>
        <row r="570">
          <cell r="A570">
            <v>627</v>
          </cell>
          <cell r="B570" t="str">
            <v>nthabiseng</v>
          </cell>
          <cell r="C570" t="str">
            <v>NYAPOTSE</v>
          </cell>
          <cell r="D570" t="str">
            <v>B</v>
          </cell>
          <cell r="E570" t="str">
            <v>F</v>
          </cell>
          <cell r="F570" t="str">
            <v>G10/2</v>
          </cell>
          <cell r="G570" t="str">
            <v>AFS</v>
          </cell>
        </row>
        <row r="571">
          <cell r="A571">
            <v>628</v>
          </cell>
          <cell r="B571" t="str">
            <v>realeboha</v>
          </cell>
          <cell r="C571" t="str">
            <v>OLIFANT</v>
          </cell>
          <cell r="D571" t="str">
            <v>B</v>
          </cell>
          <cell r="E571" t="str">
            <v>F</v>
          </cell>
          <cell r="F571" t="str">
            <v>G10/2</v>
          </cell>
          <cell r="G571" t="str">
            <v>AFS</v>
          </cell>
        </row>
        <row r="572">
          <cell r="A572">
            <v>53</v>
          </cell>
          <cell r="B572" t="str">
            <v>chloe</v>
          </cell>
          <cell r="C572" t="str">
            <v>O'NEAL</v>
          </cell>
          <cell r="E572" t="str">
            <v>F</v>
          </cell>
          <cell r="F572" t="str">
            <v>G10/2</v>
          </cell>
          <cell r="G572" t="str">
            <v>AFS</v>
          </cell>
        </row>
        <row r="573">
          <cell r="A573">
            <v>629</v>
          </cell>
          <cell r="B573" t="str">
            <v>janique</v>
          </cell>
          <cell r="C573" t="str">
            <v>PEENS</v>
          </cell>
          <cell r="D573" t="str">
            <v>W</v>
          </cell>
          <cell r="E573" t="str">
            <v>F</v>
          </cell>
          <cell r="F573" t="str">
            <v>G10/2</v>
          </cell>
          <cell r="G573" t="str">
            <v>AFS</v>
          </cell>
        </row>
        <row r="574">
          <cell r="A574">
            <v>630</v>
          </cell>
          <cell r="B574" t="str">
            <v>khanya</v>
          </cell>
          <cell r="C574" t="str">
            <v>PHOKOANE</v>
          </cell>
          <cell r="D574" t="str">
            <v>B</v>
          </cell>
          <cell r="E574" t="str">
            <v>F</v>
          </cell>
          <cell r="F574" t="str">
            <v>G10/2</v>
          </cell>
          <cell r="G574" t="str">
            <v>AFS</v>
          </cell>
        </row>
        <row r="575">
          <cell r="A575">
            <v>631</v>
          </cell>
          <cell r="B575" t="str">
            <v>lerato</v>
          </cell>
          <cell r="C575" t="str">
            <v>SELEKANE</v>
          </cell>
          <cell r="D575" t="str">
            <v>B</v>
          </cell>
          <cell r="E575" t="str">
            <v>F</v>
          </cell>
          <cell r="F575" t="str">
            <v>G10/2</v>
          </cell>
          <cell r="G575" t="str">
            <v>AFS</v>
          </cell>
        </row>
        <row r="576">
          <cell r="A576">
            <v>632</v>
          </cell>
          <cell r="B576" t="str">
            <v>dimpho</v>
          </cell>
          <cell r="C576" t="str">
            <v>THUBELA</v>
          </cell>
          <cell r="D576" t="str">
            <v>B</v>
          </cell>
          <cell r="E576" t="str">
            <v>F</v>
          </cell>
          <cell r="F576" t="str">
            <v>G10/2</v>
          </cell>
          <cell r="G576" t="str">
            <v>AFS</v>
          </cell>
        </row>
        <row r="577">
          <cell r="A577">
            <v>633</v>
          </cell>
          <cell r="B577" t="str">
            <v>carlien</v>
          </cell>
          <cell r="C577" t="str">
            <v>VAN ZYL</v>
          </cell>
          <cell r="D577" t="str">
            <v>W</v>
          </cell>
          <cell r="E577" t="str">
            <v>F</v>
          </cell>
          <cell r="F577" t="str">
            <v>G10/2</v>
          </cell>
          <cell r="G577" t="str">
            <v>AFS</v>
          </cell>
        </row>
        <row r="578">
          <cell r="A578">
            <v>634</v>
          </cell>
          <cell r="B578" t="str">
            <v>magdelena</v>
          </cell>
          <cell r="C578" t="str">
            <v>ARANGIES</v>
          </cell>
          <cell r="D578" t="str">
            <v>W</v>
          </cell>
          <cell r="E578" t="str">
            <v>F</v>
          </cell>
          <cell r="F578" t="str">
            <v>G11/3</v>
          </cell>
          <cell r="G578" t="str">
            <v>AFS</v>
          </cell>
        </row>
        <row r="579">
          <cell r="A579">
            <v>635</v>
          </cell>
          <cell r="B579" t="str">
            <v>ane</v>
          </cell>
          <cell r="C579" t="str">
            <v>BESTER</v>
          </cell>
          <cell r="D579" t="str">
            <v>W</v>
          </cell>
          <cell r="E579" t="str">
            <v>F</v>
          </cell>
          <cell r="F579" t="str">
            <v>G11/3</v>
          </cell>
          <cell r="G579" t="str">
            <v>AFS</v>
          </cell>
        </row>
        <row r="580">
          <cell r="A580">
            <v>636</v>
          </cell>
          <cell r="B580" t="str">
            <v>ivana</v>
          </cell>
          <cell r="C580" t="str">
            <v>CARSTENS</v>
          </cell>
          <cell r="D580" t="str">
            <v>W</v>
          </cell>
          <cell r="E580" t="str">
            <v>F</v>
          </cell>
          <cell r="F580" t="str">
            <v>G11/3</v>
          </cell>
          <cell r="G580" t="str">
            <v>AFS</v>
          </cell>
        </row>
        <row r="581">
          <cell r="A581">
            <v>637</v>
          </cell>
          <cell r="B581" t="str">
            <v>cara</v>
          </cell>
          <cell r="C581" t="str">
            <v>CLAASSEN</v>
          </cell>
          <cell r="D581" t="str">
            <v>W</v>
          </cell>
          <cell r="E581" t="str">
            <v>F</v>
          </cell>
          <cell r="F581" t="str">
            <v>G11/3</v>
          </cell>
          <cell r="G581" t="str">
            <v>AFS</v>
          </cell>
        </row>
        <row r="582">
          <cell r="A582">
            <v>638</v>
          </cell>
          <cell r="B582" t="str">
            <v>kgomotso</v>
          </cell>
          <cell r="C582" t="str">
            <v>FRANCE</v>
          </cell>
          <cell r="D582" t="str">
            <v>B</v>
          </cell>
          <cell r="E582" t="str">
            <v>F</v>
          </cell>
          <cell r="F582" t="str">
            <v>G11/3</v>
          </cell>
          <cell r="G582" t="str">
            <v>AFS</v>
          </cell>
        </row>
        <row r="583">
          <cell r="A583">
            <v>639</v>
          </cell>
          <cell r="B583" t="str">
            <v>tshegofatso</v>
          </cell>
          <cell r="C583" t="str">
            <v>KHOTHULE</v>
          </cell>
          <cell r="D583" t="str">
            <v>B</v>
          </cell>
          <cell r="E583" t="str">
            <v>F</v>
          </cell>
          <cell r="F583" t="str">
            <v>G11/3</v>
          </cell>
          <cell r="G583" t="str">
            <v>AFS</v>
          </cell>
        </row>
        <row r="584">
          <cell r="A584">
            <v>640</v>
          </cell>
          <cell r="B584" t="str">
            <v>paballo</v>
          </cell>
          <cell r="C584" t="str">
            <v>KOLA</v>
          </cell>
          <cell r="D584" t="str">
            <v>B</v>
          </cell>
          <cell r="E584" t="str">
            <v>F</v>
          </cell>
          <cell r="F584" t="str">
            <v>G11/3</v>
          </cell>
          <cell r="G584" t="str">
            <v>AFS</v>
          </cell>
        </row>
        <row r="585">
          <cell r="A585">
            <v>641</v>
          </cell>
          <cell r="B585" t="str">
            <v>karabo</v>
          </cell>
          <cell r="C585" t="str">
            <v>KONDILE</v>
          </cell>
          <cell r="D585" t="str">
            <v>B</v>
          </cell>
          <cell r="E585" t="str">
            <v>F</v>
          </cell>
          <cell r="F585" t="str">
            <v>G11/3</v>
          </cell>
          <cell r="G585" t="str">
            <v>AFS</v>
          </cell>
        </row>
        <row r="586">
          <cell r="A586">
            <v>642</v>
          </cell>
          <cell r="B586" t="str">
            <v>emmelize</v>
          </cell>
          <cell r="C586" t="str">
            <v>LAMPRECHT</v>
          </cell>
          <cell r="D586" t="str">
            <v>W</v>
          </cell>
          <cell r="E586" t="str">
            <v>F</v>
          </cell>
          <cell r="F586" t="str">
            <v>G11/3</v>
          </cell>
          <cell r="G586" t="str">
            <v>AFS</v>
          </cell>
        </row>
        <row r="587">
          <cell r="A587">
            <v>643</v>
          </cell>
          <cell r="B587" t="str">
            <v>grace</v>
          </cell>
          <cell r="C587" t="str">
            <v>LEEUW</v>
          </cell>
          <cell r="D587" t="str">
            <v>B</v>
          </cell>
          <cell r="E587" t="str">
            <v>F</v>
          </cell>
          <cell r="F587" t="str">
            <v>G11/3</v>
          </cell>
          <cell r="G587" t="str">
            <v>AFS</v>
          </cell>
        </row>
        <row r="588">
          <cell r="A588">
            <v>644</v>
          </cell>
          <cell r="B588" t="str">
            <v>samantha</v>
          </cell>
          <cell r="C588" t="str">
            <v>MARITZ</v>
          </cell>
          <cell r="D588" t="str">
            <v>W</v>
          </cell>
          <cell r="E588" t="str">
            <v>F</v>
          </cell>
          <cell r="F588" t="str">
            <v>G11/3</v>
          </cell>
          <cell r="G588" t="str">
            <v>AFS</v>
          </cell>
        </row>
        <row r="589">
          <cell r="A589">
            <v>645</v>
          </cell>
          <cell r="B589" t="str">
            <v>mamello</v>
          </cell>
          <cell r="C589" t="str">
            <v>MASHABE</v>
          </cell>
          <cell r="D589" t="str">
            <v>B</v>
          </cell>
          <cell r="E589" t="str">
            <v>F</v>
          </cell>
          <cell r="F589" t="str">
            <v>G11/3</v>
          </cell>
          <cell r="G589" t="str">
            <v>AFS</v>
          </cell>
        </row>
        <row r="590">
          <cell r="A590">
            <v>646</v>
          </cell>
          <cell r="B590" t="str">
            <v>bontle</v>
          </cell>
          <cell r="C590" t="str">
            <v>MASHESHE</v>
          </cell>
          <cell r="D590" t="str">
            <v>B</v>
          </cell>
          <cell r="E590" t="str">
            <v>F</v>
          </cell>
          <cell r="F590" t="str">
            <v>G11/3</v>
          </cell>
          <cell r="G590" t="str">
            <v>AFS</v>
          </cell>
        </row>
        <row r="591">
          <cell r="A591">
            <v>647</v>
          </cell>
          <cell r="B591" t="str">
            <v>dikeledi</v>
          </cell>
          <cell r="C591" t="str">
            <v>MKHWANAZI</v>
          </cell>
          <cell r="D591" t="str">
            <v>B</v>
          </cell>
          <cell r="E591" t="str">
            <v>F</v>
          </cell>
          <cell r="F591" t="str">
            <v>G11/3</v>
          </cell>
          <cell r="G591" t="str">
            <v>AFS</v>
          </cell>
        </row>
        <row r="592">
          <cell r="A592">
            <v>648</v>
          </cell>
          <cell r="B592" t="str">
            <v>danell</v>
          </cell>
          <cell r="C592" t="str">
            <v>OELOFSE</v>
          </cell>
          <cell r="D592" t="str">
            <v>W</v>
          </cell>
          <cell r="E592" t="str">
            <v>F</v>
          </cell>
          <cell r="F592" t="str">
            <v>G11/3</v>
          </cell>
          <cell r="G592" t="str">
            <v>AFS</v>
          </cell>
        </row>
        <row r="593">
          <cell r="A593">
            <v>649</v>
          </cell>
          <cell r="B593" t="str">
            <v>maditaba</v>
          </cell>
          <cell r="C593" t="str">
            <v>PELATONA</v>
          </cell>
          <cell r="D593" t="str">
            <v>B</v>
          </cell>
          <cell r="E593" t="str">
            <v>F</v>
          </cell>
          <cell r="F593" t="str">
            <v>G11/3</v>
          </cell>
          <cell r="G593" t="str">
            <v>AFS</v>
          </cell>
        </row>
        <row r="594">
          <cell r="A594">
            <v>650</v>
          </cell>
          <cell r="B594" t="str">
            <v>moleboheng</v>
          </cell>
          <cell r="C594" t="str">
            <v>SELEPE</v>
          </cell>
          <cell r="D594" t="str">
            <v>B</v>
          </cell>
          <cell r="E594" t="str">
            <v>F</v>
          </cell>
          <cell r="F594" t="str">
            <v>G11/3</v>
          </cell>
          <cell r="G594" t="str">
            <v>AFS</v>
          </cell>
        </row>
        <row r="595">
          <cell r="A595">
            <v>651</v>
          </cell>
          <cell r="B595" t="str">
            <v>tsebo</v>
          </cell>
          <cell r="C595" t="str">
            <v>TSOAELI</v>
          </cell>
          <cell r="D595" t="str">
            <v>B</v>
          </cell>
          <cell r="E595" t="str">
            <v>F</v>
          </cell>
          <cell r="F595" t="str">
            <v>G11/3</v>
          </cell>
          <cell r="G595" t="str">
            <v>AFS</v>
          </cell>
        </row>
        <row r="596">
          <cell r="A596">
            <v>652</v>
          </cell>
          <cell r="B596" t="str">
            <v>keamogetswe</v>
          </cell>
          <cell r="C596" t="str">
            <v>BENESI</v>
          </cell>
          <cell r="D596" t="str">
            <v>B</v>
          </cell>
          <cell r="E596" t="str">
            <v>F</v>
          </cell>
          <cell r="F596" t="str">
            <v>G12/3</v>
          </cell>
          <cell r="G596" t="str">
            <v>AFS</v>
          </cell>
        </row>
        <row r="597">
          <cell r="A597">
            <v>653</v>
          </cell>
          <cell r="B597" t="str">
            <v>chanelle</v>
          </cell>
          <cell r="C597" t="str">
            <v>BESTER</v>
          </cell>
          <cell r="D597" t="str">
            <v>W</v>
          </cell>
          <cell r="E597" t="str">
            <v>F</v>
          </cell>
          <cell r="F597" t="str">
            <v>G12/3</v>
          </cell>
          <cell r="G597" t="str">
            <v>AFS</v>
          </cell>
        </row>
        <row r="598">
          <cell r="A598">
            <v>654</v>
          </cell>
          <cell r="B598" t="str">
            <v>semangele</v>
          </cell>
          <cell r="C598" t="str">
            <v>BOCHEDI</v>
          </cell>
          <cell r="D598" t="str">
            <v>B</v>
          </cell>
          <cell r="E598" t="str">
            <v>F</v>
          </cell>
          <cell r="F598" t="str">
            <v>G12/3</v>
          </cell>
          <cell r="G598" t="str">
            <v>AFS</v>
          </cell>
        </row>
        <row r="599">
          <cell r="A599">
            <v>655</v>
          </cell>
          <cell r="B599" t="str">
            <v>mieke</v>
          </cell>
          <cell r="C599" t="str">
            <v>BRITZ</v>
          </cell>
          <cell r="D599" t="str">
            <v>W</v>
          </cell>
          <cell r="E599" t="str">
            <v>F</v>
          </cell>
          <cell r="F599" t="str">
            <v>G12/3</v>
          </cell>
          <cell r="G599" t="str">
            <v>AFS</v>
          </cell>
        </row>
        <row r="600">
          <cell r="A600">
            <v>656</v>
          </cell>
          <cell r="B600" t="str">
            <v>rethabile</v>
          </cell>
          <cell r="C600" t="str">
            <v>CHABANE</v>
          </cell>
          <cell r="D600" t="str">
            <v>B</v>
          </cell>
          <cell r="E600" t="str">
            <v>F</v>
          </cell>
          <cell r="F600" t="str">
            <v>G12/3</v>
          </cell>
          <cell r="G600" t="str">
            <v>AFS</v>
          </cell>
        </row>
        <row r="601">
          <cell r="A601">
            <v>657</v>
          </cell>
          <cell r="B601" t="str">
            <v>ezeth</v>
          </cell>
          <cell r="C601" t="str">
            <v>ESTERHUIZEN</v>
          </cell>
          <cell r="D601" t="str">
            <v>W</v>
          </cell>
          <cell r="E601" t="str">
            <v>F</v>
          </cell>
          <cell r="F601" t="str">
            <v>G12/3</v>
          </cell>
          <cell r="G601" t="str">
            <v>AFS</v>
          </cell>
        </row>
        <row r="602">
          <cell r="A602">
            <v>658</v>
          </cell>
          <cell r="B602" t="str">
            <v>sheila</v>
          </cell>
          <cell r="C602" t="str">
            <v>MASEKO</v>
          </cell>
          <cell r="D602" t="str">
            <v>B</v>
          </cell>
          <cell r="E602" t="str">
            <v>F</v>
          </cell>
          <cell r="F602" t="str">
            <v>G12/3</v>
          </cell>
          <cell r="G602" t="str">
            <v>AFS</v>
          </cell>
        </row>
        <row r="603">
          <cell r="A603">
            <v>659</v>
          </cell>
          <cell r="B603" t="str">
            <v>nonkululeko</v>
          </cell>
          <cell r="C603" t="str">
            <v>MATROS</v>
          </cell>
          <cell r="D603" t="str">
            <v>B</v>
          </cell>
          <cell r="E603" t="str">
            <v>F</v>
          </cell>
          <cell r="F603" t="str">
            <v>G12/3</v>
          </cell>
          <cell r="G603" t="str">
            <v>AFS</v>
          </cell>
        </row>
        <row r="604">
          <cell r="A604">
            <v>660</v>
          </cell>
          <cell r="B604" t="str">
            <v>palesa</v>
          </cell>
          <cell r="C604" t="str">
            <v>MOKGOSI</v>
          </cell>
          <cell r="D604" t="str">
            <v>B</v>
          </cell>
          <cell r="E604" t="str">
            <v>F</v>
          </cell>
          <cell r="F604" t="str">
            <v>G12/3</v>
          </cell>
          <cell r="G604" t="str">
            <v>AFS</v>
          </cell>
        </row>
        <row r="605">
          <cell r="A605">
            <v>661</v>
          </cell>
          <cell r="B605" t="str">
            <v>moleboheng</v>
          </cell>
          <cell r="C605" t="str">
            <v>MOKOENA</v>
          </cell>
          <cell r="D605" t="str">
            <v>B</v>
          </cell>
          <cell r="E605" t="str">
            <v>F</v>
          </cell>
          <cell r="F605" t="str">
            <v>G12/3</v>
          </cell>
          <cell r="G605" t="str">
            <v>AFS</v>
          </cell>
        </row>
        <row r="606">
          <cell r="A606">
            <v>662</v>
          </cell>
          <cell r="B606" t="str">
            <v>rethabile</v>
          </cell>
          <cell r="C606" t="str">
            <v>MOKOENA</v>
          </cell>
          <cell r="D606" t="str">
            <v>B</v>
          </cell>
          <cell r="E606" t="str">
            <v>F</v>
          </cell>
          <cell r="F606" t="str">
            <v>G12/3</v>
          </cell>
          <cell r="G606" t="str">
            <v>AFS</v>
          </cell>
        </row>
        <row r="607">
          <cell r="A607">
            <v>663</v>
          </cell>
          <cell r="B607" t="str">
            <v>nontsokolo</v>
          </cell>
          <cell r="C607" t="str">
            <v>RATHOKOA</v>
          </cell>
          <cell r="D607" t="str">
            <v>B</v>
          </cell>
          <cell r="E607" t="str">
            <v>F</v>
          </cell>
          <cell r="F607" t="str">
            <v>G12/3</v>
          </cell>
          <cell r="G607" t="str">
            <v>AFS</v>
          </cell>
        </row>
        <row r="608">
          <cell r="A608">
            <v>664</v>
          </cell>
          <cell r="B608" t="str">
            <v>malehlwa</v>
          </cell>
          <cell r="C608" t="str">
            <v>SALOMANE</v>
          </cell>
          <cell r="D608" t="str">
            <v>B</v>
          </cell>
          <cell r="E608" t="str">
            <v>F</v>
          </cell>
          <cell r="F608" t="str">
            <v>G12/3</v>
          </cell>
          <cell r="G608" t="str">
            <v>AFS</v>
          </cell>
        </row>
        <row r="609">
          <cell r="A609">
            <v>665</v>
          </cell>
          <cell r="B609" t="str">
            <v>andrea</v>
          </cell>
          <cell r="C609" t="str">
            <v>STEYNBERG</v>
          </cell>
          <cell r="D609" t="str">
            <v>W</v>
          </cell>
          <cell r="E609" t="str">
            <v>F</v>
          </cell>
          <cell r="F609" t="str">
            <v>G12/3</v>
          </cell>
          <cell r="G609" t="str">
            <v>AFS</v>
          </cell>
        </row>
        <row r="610">
          <cell r="A610">
            <v>666</v>
          </cell>
          <cell r="B610" t="str">
            <v>izanne</v>
          </cell>
          <cell r="C610" t="str">
            <v>VAN ASWEGEN</v>
          </cell>
          <cell r="D610" t="str">
            <v>W</v>
          </cell>
          <cell r="E610" t="str">
            <v>F</v>
          </cell>
          <cell r="F610" t="str">
            <v>G12/3</v>
          </cell>
          <cell r="G610" t="str">
            <v>AFS</v>
          </cell>
        </row>
        <row r="611">
          <cell r="A611">
            <v>667</v>
          </cell>
          <cell r="B611" t="str">
            <v>carise</v>
          </cell>
          <cell r="C611" t="str">
            <v>VAN ROOYEN</v>
          </cell>
          <cell r="D611" t="str">
            <v>W</v>
          </cell>
          <cell r="E611" t="str">
            <v>F</v>
          </cell>
          <cell r="F611" t="str">
            <v>G12/3</v>
          </cell>
          <cell r="G611" t="str">
            <v>AFS</v>
          </cell>
        </row>
        <row r="612">
          <cell r="A612">
            <v>668</v>
          </cell>
          <cell r="B612" t="str">
            <v>inge</v>
          </cell>
          <cell r="C612" t="str">
            <v>VAN STADEN</v>
          </cell>
          <cell r="D612" t="str">
            <v>W</v>
          </cell>
          <cell r="E612" t="str">
            <v>F</v>
          </cell>
          <cell r="F612" t="str">
            <v>G12/3</v>
          </cell>
          <cell r="G612" t="str">
            <v>AFS</v>
          </cell>
        </row>
        <row r="613">
          <cell r="A613">
            <v>669</v>
          </cell>
          <cell r="B613" t="str">
            <v>duaney</v>
          </cell>
          <cell r="C613" t="str">
            <v>VAN WYK</v>
          </cell>
          <cell r="D613" t="str">
            <v>W</v>
          </cell>
          <cell r="E613" t="str">
            <v>F</v>
          </cell>
          <cell r="F613" t="str">
            <v>G12/3</v>
          </cell>
          <cell r="G613" t="str">
            <v>AFS</v>
          </cell>
        </row>
        <row r="614">
          <cell r="A614">
            <v>670</v>
          </cell>
          <cell r="B614" t="str">
            <v>danielle</v>
          </cell>
          <cell r="C614" t="str">
            <v>BARRETT</v>
          </cell>
          <cell r="D614" t="str">
            <v>W</v>
          </cell>
          <cell r="E614" t="str">
            <v>F</v>
          </cell>
          <cell r="F614" t="str">
            <v>G13/3</v>
          </cell>
          <cell r="G614" t="str">
            <v>AFS</v>
          </cell>
        </row>
        <row r="615">
          <cell r="A615">
            <v>671</v>
          </cell>
          <cell r="B615" t="str">
            <v>dieketseng</v>
          </cell>
          <cell r="C615" t="str">
            <v>BIYANE</v>
          </cell>
          <cell r="D615" t="str">
            <v>B</v>
          </cell>
          <cell r="E615" t="str">
            <v>F</v>
          </cell>
          <cell r="F615" t="str">
            <v>G13/3</v>
          </cell>
          <cell r="G615" t="str">
            <v>AFS</v>
          </cell>
        </row>
        <row r="616">
          <cell r="A616">
            <v>672</v>
          </cell>
          <cell r="B616" t="str">
            <v>sindiwe</v>
          </cell>
          <cell r="C616" t="str">
            <v>KHUMBULA</v>
          </cell>
          <cell r="D616" t="str">
            <v>B</v>
          </cell>
          <cell r="E616" t="str">
            <v>F</v>
          </cell>
          <cell r="F616" t="str">
            <v>G13/3</v>
          </cell>
          <cell r="G616" t="str">
            <v>AFS</v>
          </cell>
        </row>
        <row r="617">
          <cell r="A617">
            <v>673</v>
          </cell>
          <cell r="B617" t="str">
            <v>nomvula</v>
          </cell>
          <cell r="C617" t="str">
            <v>KLAAS</v>
          </cell>
          <cell r="D617" t="str">
            <v>B</v>
          </cell>
          <cell r="E617" t="str">
            <v>F</v>
          </cell>
          <cell r="F617" t="str">
            <v>G13/3</v>
          </cell>
          <cell r="G617" t="str">
            <v>AFS</v>
          </cell>
        </row>
        <row r="618">
          <cell r="A618">
            <v>674</v>
          </cell>
          <cell r="B618" t="str">
            <v>dimpho</v>
          </cell>
          <cell r="C618" t="str">
            <v>LESENYEHO</v>
          </cell>
          <cell r="D618" t="str">
            <v>B</v>
          </cell>
          <cell r="E618" t="str">
            <v>F</v>
          </cell>
          <cell r="F618" t="str">
            <v>G13/3</v>
          </cell>
          <cell r="G618" t="str">
            <v>AFS</v>
          </cell>
        </row>
        <row r="619">
          <cell r="A619">
            <v>675</v>
          </cell>
          <cell r="B619" t="str">
            <v>dimakatso</v>
          </cell>
          <cell r="C619" t="str">
            <v>MALEKE</v>
          </cell>
          <cell r="D619" t="str">
            <v>B</v>
          </cell>
          <cell r="E619" t="str">
            <v>F</v>
          </cell>
          <cell r="F619" t="str">
            <v>G13/3</v>
          </cell>
          <cell r="G619" t="str">
            <v>AFS</v>
          </cell>
        </row>
        <row r="620">
          <cell r="A620">
            <v>676</v>
          </cell>
          <cell r="B620" t="str">
            <v>relebohile inocensia</v>
          </cell>
          <cell r="C620" t="str">
            <v>MOGOSI</v>
          </cell>
          <cell r="D620" t="str">
            <v>B</v>
          </cell>
          <cell r="E620" t="str">
            <v>F</v>
          </cell>
          <cell r="F620" t="str">
            <v>G13/3</v>
          </cell>
          <cell r="G620" t="str">
            <v>AFS</v>
          </cell>
        </row>
        <row r="621">
          <cell r="A621">
            <v>677</v>
          </cell>
          <cell r="B621" t="str">
            <v>relebohile</v>
          </cell>
          <cell r="C621" t="str">
            <v>MOHALE</v>
          </cell>
          <cell r="D621" t="str">
            <v>B</v>
          </cell>
          <cell r="E621" t="str">
            <v>F</v>
          </cell>
          <cell r="F621" t="str">
            <v>G13/3</v>
          </cell>
          <cell r="G621" t="str">
            <v>AFS</v>
          </cell>
        </row>
        <row r="622">
          <cell r="A622">
            <v>678</v>
          </cell>
          <cell r="B622" t="str">
            <v>tshadi selinah</v>
          </cell>
          <cell r="C622" t="str">
            <v>MOTHOLO</v>
          </cell>
          <cell r="D622" t="str">
            <v>B</v>
          </cell>
          <cell r="E622" t="str">
            <v>F</v>
          </cell>
          <cell r="F622" t="str">
            <v>G13/3</v>
          </cell>
          <cell r="G622" t="str">
            <v>AFS</v>
          </cell>
        </row>
        <row r="623">
          <cell r="A623">
            <v>679</v>
          </cell>
          <cell r="B623" t="str">
            <v>refiloe</v>
          </cell>
          <cell r="C623" t="str">
            <v>MOTLOHI</v>
          </cell>
          <cell r="D623" t="str">
            <v>B</v>
          </cell>
          <cell r="E623" t="str">
            <v>F</v>
          </cell>
          <cell r="F623" t="str">
            <v>G13/3</v>
          </cell>
          <cell r="G623" t="str">
            <v>AFS</v>
          </cell>
        </row>
        <row r="624">
          <cell r="A624">
            <v>680</v>
          </cell>
          <cell r="B624" t="str">
            <v>karabo</v>
          </cell>
          <cell r="C624" t="str">
            <v>MSUTU</v>
          </cell>
          <cell r="D624" t="str">
            <v>B</v>
          </cell>
          <cell r="E624" t="str">
            <v>F</v>
          </cell>
          <cell r="F624" t="str">
            <v>G13/3</v>
          </cell>
          <cell r="G624" t="str">
            <v>AFS</v>
          </cell>
        </row>
        <row r="625">
          <cell r="A625">
            <v>681</v>
          </cell>
          <cell r="B625" t="str">
            <v>boitumelo</v>
          </cell>
          <cell r="C625" t="str">
            <v>NTSEKE</v>
          </cell>
          <cell r="D625" t="str">
            <v>B</v>
          </cell>
          <cell r="E625" t="str">
            <v>F</v>
          </cell>
          <cell r="F625" t="str">
            <v>G13/3</v>
          </cell>
          <cell r="G625" t="str">
            <v>AFS</v>
          </cell>
        </row>
        <row r="626">
          <cell r="A626">
            <v>682</v>
          </cell>
          <cell r="B626" t="str">
            <v>lerato</v>
          </cell>
          <cell r="C626" t="str">
            <v>PITSO</v>
          </cell>
          <cell r="D626" t="str">
            <v>B</v>
          </cell>
          <cell r="E626" t="str">
            <v>F</v>
          </cell>
          <cell r="F626" t="str">
            <v>G13/3</v>
          </cell>
          <cell r="G626" t="str">
            <v>AFS</v>
          </cell>
        </row>
        <row r="627">
          <cell r="A627">
            <v>683</v>
          </cell>
          <cell r="B627" t="str">
            <v>katleho</v>
          </cell>
          <cell r="C627" t="str">
            <v>RASANTA</v>
          </cell>
          <cell r="D627" t="str">
            <v>B</v>
          </cell>
          <cell r="E627" t="str">
            <v>F</v>
          </cell>
          <cell r="F627" t="str">
            <v>G13/3</v>
          </cell>
          <cell r="G627" t="str">
            <v>AFS</v>
          </cell>
        </row>
        <row r="628">
          <cell r="A628">
            <v>684</v>
          </cell>
          <cell r="B628" t="str">
            <v>chenike</v>
          </cell>
          <cell r="C628" t="str">
            <v>ROSSOUW</v>
          </cell>
          <cell r="D628" t="str">
            <v>W</v>
          </cell>
          <cell r="E628" t="str">
            <v>F</v>
          </cell>
          <cell r="F628" t="str">
            <v>G13/3</v>
          </cell>
          <cell r="G628" t="str">
            <v>AFS</v>
          </cell>
        </row>
        <row r="629">
          <cell r="A629">
            <v>52</v>
          </cell>
          <cell r="B629" t="str">
            <v>tlhohonolofatso</v>
          </cell>
          <cell r="C629" t="str">
            <v>SELOANE</v>
          </cell>
          <cell r="E629" t="str">
            <v>F</v>
          </cell>
          <cell r="F629" t="str">
            <v>G13/3</v>
          </cell>
          <cell r="G629" t="str">
            <v>AFS</v>
          </cell>
        </row>
        <row r="630">
          <cell r="A630">
            <v>685</v>
          </cell>
          <cell r="B630" t="str">
            <v>carlé</v>
          </cell>
          <cell r="C630" t="str">
            <v>STOCKENSTRÖM</v>
          </cell>
          <cell r="D630" t="str">
            <v>W</v>
          </cell>
          <cell r="E630" t="str">
            <v>F</v>
          </cell>
          <cell r="F630" t="str">
            <v>G13/3</v>
          </cell>
          <cell r="G630" t="str">
            <v>AFS</v>
          </cell>
        </row>
        <row r="631">
          <cell r="A631">
            <v>686</v>
          </cell>
          <cell r="B631" t="str">
            <v>veronique</v>
          </cell>
          <cell r="C631" t="str">
            <v>VAN DER WALT</v>
          </cell>
          <cell r="D631" t="str">
            <v>W</v>
          </cell>
          <cell r="E631" t="str">
            <v>F</v>
          </cell>
          <cell r="F631" t="str">
            <v>G13/3</v>
          </cell>
          <cell r="G631" t="str">
            <v>AFS</v>
          </cell>
        </row>
        <row r="632">
          <cell r="A632">
            <v>687</v>
          </cell>
          <cell r="B632" t="str">
            <v>lize</v>
          </cell>
          <cell r="C632" t="str">
            <v>ACKERMAN</v>
          </cell>
          <cell r="D632" t="str">
            <v>W</v>
          </cell>
          <cell r="E632" t="str">
            <v>F</v>
          </cell>
          <cell r="F632" t="str">
            <v>G14/4</v>
          </cell>
          <cell r="G632" t="str">
            <v>AFS</v>
          </cell>
        </row>
        <row r="633">
          <cell r="A633">
            <v>688</v>
          </cell>
          <cell r="B633" t="str">
            <v>carlise</v>
          </cell>
          <cell r="C633" t="str">
            <v>BOTHA</v>
          </cell>
          <cell r="D633" t="str">
            <v>W</v>
          </cell>
          <cell r="E633" t="str">
            <v>F</v>
          </cell>
          <cell r="F633" t="str">
            <v>G14/4</v>
          </cell>
          <cell r="G633" t="str">
            <v>AFS</v>
          </cell>
        </row>
        <row r="634">
          <cell r="A634">
            <v>689</v>
          </cell>
          <cell r="B634" t="str">
            <v>alexandra</v>
          </cell>
          <cell r="C634" t="str">
            <v>DE KLERK</v>
          </cell>
          <cell r="D634" t="str">
            <v>W</v>
          </cell>
          <cell r="E634" t="str">
            <v>F</v>
          </cell>
          <cell r="F634" t="str">
            <v>G14/4</v>
          </cell>
          <cell r="G634" t="str">
            <v>AFS</v>
          </cell>
        </row>
        <row r="635">
          <cell r="A635">
            <v>690</v>
          </cell>
          <cell r="B635" t="str">
            <v>boitumelo</v>
          </cell>
          <cell r="C635" t="str">
            <v>DEBES</v>
          </cell>
          <cell r="D635" t="str">
            <v>B</v>
          </cell>
          <cell r="E635" t="str">
            <v>F</v>
          </cell>
          <cell r="F635" t="str">
            <v>G14/4</v>
          </cell>
          <cell r="G635" t="str">
            <v>AFS</v>
          </cell>
        </row>
        <row r="636">
          <cell r="A636">
            <v>691</v>
          </cell>
          <cell r="B636" t="str">
            <v>suze</v>
          </cell>
          <cell r="C636" t="str">
            <v>DU TOIT</v>
          </cell>
          <cell r="D636" t="str">
            <v>W</v>
          </cell>
          <cell r="E636" t="str">
            <v>F</v>
          </cell>
          <cell r="F636" t="str">
            <v>G14/4</v>
          </cell>
          <cell r="G636" t="str">
            <v>AFS</v>
          </cell>
        </row>
        <row r="637">
          <cell r="A637">
            <v>692</v>
          </cell>
          <cell r="B637" t="str">
            <v>lieketseng</v>
          </cell>
          <cell r="C637" t="str">
            <v>KHIBA</v>
          </cell>
          <cell r="D637" t="str">
            <v>B</v>
          </cell>
          <cell r="E637" t="str">
            <v>F</v>
          </cell>
          <cell r="F637" t="str">
            <v>G14/4</v>
          </cell>
          <cell r="G637" t="str">
            <v>AFS</v>
          </cell>
        </row>
        <row r="638">
          <cell r="A638">
            <v>693</v>
          </cell>
          <cell r="B638" t="str">
            <v>dimpho</v>
          </cell>
          <cell r="C638" t="str">
            <v>LELIMO</v>
          </cell>
          <cell r="D638" t="str">
            <v>B</v>
          </cell>
          <cell r="E638" t="str">
            <v>F</v>
          </cell>
          <cell r="F638" t="str">
            <v>G14/4</v>
          </cell>
          <cell r="G638" t="str">
            <v>AFS</v>
          </cell>
        </row>
        <row r="639">
          <cell r="A639">
            <v>694</v>
          </cell>
          <cell r="B639" t="str">
            <v>maletsatsi</v>
          </cell>
          <cell r="C639" t="str">
            <v>MAJAKE</v>
          </cell>
          <cell r="D639" t="str">
            <v>B</v>
          </cell>
          <cell r="E639" t="str">
            <v>F</v>
          </cell>
          <cell r="F639" t="str">
            <v>G14/4</v>
          </cell>
          <cell r="G639" t="str">
            <v>AFS</v>
          </cell>
        </row>
        <row r="640">
          <cell r="A640">
            <v>695</v>
          </cell>
          <cell r="B640" t="str">
            <v>malefu</v>
          </cell>
          <cell r="C640" t="str">
            <v>MARTHA</v>
          </cell>
          <cell r="D640" t="str">
            <v>B</v>
          </cell>
          <cell r="E640" t="str">
            <v>F</v>
          </cell>
          <cell r="F640" t="str">
            <v>G14/4</v>
          </cell>
          <cell r="G640" t="str">
            <v>AFS</v>
          </cell>
        </row>
        <row r="641">
          <cell r="A641">
            <v>696</v>
          </cell>
          <cell r="B641" t="str">
            <v>kediemetse</v>
          </cell>
          <cell r="C641" t="str">
            <v>MOKALOBE</v>
          </cell>
          <cell r="D641" t="str">
            <v>B</v>
          </cell>
          <cell r="E641" t="str">
            <v>F</v>
          </cell>
          <cell r="F641" t="str">
            <v>G14/4</v>
          </cell>
          <cell r="G641" t="str">
            <v>AFS</v>
          </cell>
        </row>
        <row r="642">
          <cell r="A642">
            <v>697</v>
          </cell>
          <cell r="B642" t="str">
            <v>refiloe</v>
          </cell>
          <cell r="C642" t="str">
            <v>MOKHENA</v>
          </cell>
          <cell r="D642" t="str">
            <v>B</v>
          </cell>
          <cell r="E642" t="str">
            <v>F</v>
          </cell>
          <cell r="F642" t="str">
            <v>G14/4</v>
          </cell>
          <cell r="G642" t="str">
            <v>AFS</v>
          </cell>
        </row>
        <row r="643">
          <cell r="A643">
            <v>698</v>
          </cell>
          <cell r="B643" t="str">
            <v>kananelo</v>
          </cell>
          <cell r="C643" t="str">
            <v>MOLAHLOE</v>
          </cell>
          <cell r="D643" t="str">
            <v>B</v>
          </cell>
          <cell r="E643" t="str">
            <v>F</v>
          </cell>
          <cell r="F643" t="str">
            <v>G14/4</v>
          </cell>
          <cell r="G643" t="str">
            <v>AFS</v>
          </cell>
        </row>
        <row r="644">
          <cell r="A644">
            <v>699</v>
          </cell>
          <cell r="B644" t="str">
            <v>mpolokeng</v>
          </cell>
          <cell r="C644" t="str">
            <v>MOLOKO</v>
          </cell>
          <cell r="D644" t="str">
            <v>B</v>
          </cell>
          <cell r="E644" t="str">
            <v>F</v>
          </cell>
          <cell r="F644" t="str">
            <v>G14/4</v>
          </cell>
          <cell r="G644" t="str">
            <v>AFS</v>
          </cell>
        </row>
        <row r="645">
          <cell r="A645">
            <v>700</v>
          </cell>
          <cell r="B645" t="str">
            <v>zandile</v>
          </cell>
          <cell r="C645" t="str">
            <v>PLAATJIE</v>
          </cell>
          <cell r="D645" t="str">
            <v>B</v>
          </cell>
          <cell r="E645" t="str">
            <v>F</v>
          </cell>
          <cell r="F645" t="str">
            <v>G14/4</v>
          </cell>
          <cell r="G645" t="str">
            <v>AFS</v>
          </cell>
        </row>
        <row r="646">
          <cell r="A646">
            <v>701</v>
          </cell>
          <cell r="B646" t="str">
            <v>paballo</v>
          </cell>
          <cell r="C646" t="str">
            <v>RADEBE</v>
          </cell>
          <cell r="D646" t="str">
            <v>B</v>
          </cell>
          <cell r="E646" t="str">
            <v>F</v>
          </cell>
          <cell r="F646" t="str">
            <v>G14/4</v>
          </cell>
          <cell r="G646" t="str">
            <v>AFS</v>
          </cell>
        </row>
        <row r="647">
          <cell r="A647">
            <v>702</v>
          </cell>
          <cell r="B647" t="str">
            <v>realeboha</v>
          </cell>
          <cell r="C647" t="str">
            <v>SEKHOTO</v>
          </cell>
          <cell r="D647" t="str">
            <v>B</v>
          </cell>
          <cell r="E647" t="str">
            <v>F</v>
          </cell>
          <cell r="F647" t="str">
            <v>G14/4</v>
          </cell>
          <cell r="G647" t="str">
            <v>AFS</v>
          </cell>
        </row>
        <row r="648">
          <cell r="A648">
            <v>703</v>
          </cell>
          <cell r="B648" t="str">
            <v>danika</v>
          </cell>
          <cell r="C648" t="str">
            <v>ZWAHLEN</v>
          </cell>
          <cell r="D648" t="str">
            <v>B</v>
          </cell>
          <cell r="E648" t="str">
            <v>F</v>
          </cell>
          <cell r="F648" t="str">
            <v>G14/4</v>
          </cell>
          <cell r="G648" t="str">
            <v>AFS</v>
          </cell>
        </row>
        <row r="649">
          <cell r="A649">
            <v>704</v>
          </cell>
          <cell r="B649" t="str">
            <v>itumeleng</v>
          </cell>
          <cell r="C649" t="str">
            <v>BLOU</v>
          </cell>
          <cell r="D649" t="str">
            <v>B</v>
          </cell>
          <cell r="E649" t="str">
            <v>F</v>
          </cell>
          <cell r="F649" t="str">
            <v>G15/4</v>
          </cell>
          <cell r="G649" t="str">
            <v>AFS</v>
          </cell>
        </row>
        <row r="650">
          <cell r="A650">
            <v>705</v>
          </cell>
          <cell r="B650" t="str">
            <v>granny</v>
          </cell>
          <cell r="C650" t="str">
            <v>DIMEMO</v>
          </cell>
          <cell r="D650" t="str">
            <v>B</v>
          </cell>
          <cell r="E650" t="str">
            <v>F</v>
          </cell>
          <cell r="F650" t="str">
            <v>G15/4</v>
          </cell>
          <cell r="G650" t="str">
            <v>AFS</v>
          </cell>
        </row>
        <row r="651">
          <cell r="A651">
            <v>706</v>
          </cell>
          <cell r="B651" t="str">
            <v>beanke</v>
          </cell>
          <cell r="C651" t="str">
            <v>DU TOIT</v>
          </cell>
          <cell r="D651" t="str">
            <v>W</v>
          </cell>
          <cell r="E651" t="str">
            <v>F</v>
          </cell>
          <cell r="F651" t="str">
            <v>G15/4</v>
          </cell>
          <cell r="G651" t="str">
            <v>AFS</v>
          </cell>
        </row>
        <row r="652">
          <cell r="A652">
            <v>707</v>
          </cell>
          <cell r="B652" t="str">
            <v>elisna</v>
          </cell>
          <cell r="C652" t="str">
            <v>ELOFF</v>
          </cell>
          <cell r="D652" t="str">
            <v>W</v>
          </cell>
          <cell r="E652" t="str">
            <v>F</v>
          </cell>
          <cell r="F652" t="str">
            <v>G15/4</v>
          </cell>
          <cell r="G652" t="str">
            <v>AFS</v>
          </cell>
        </row>
        <row r="653">
          <cell r="A653">
            <v>708</v>
          </cell>
          <cell r="B653" t="str">
            <v>carrissa</v>
          </cell>
          <cell r="C653" t="str">
            <v>ERASMUS</v>
          </cell>
          <cell r="D653" t="str">
            <v>W</v>
          </cell>
          <cell r="E653" t="str">
            <v>F</v>
          </cell>
          <cell r="F653" t="str">
            <v>G15/4</v>
          </cell>
          <cell r="G653" t="str">
            <v>AFS</v>
          </cell>
        </row>
        <row r="654">
          <cell r="A654">
            <v>709</v>
          </cell>
          <cell r="B654" t="str">
            <v>kayleigh</v>
          </cell>
          <cell r="C654" t="str">
            <v>GEEL</v>
          </cell>
          <cell r="D654" t="str">
            <v>C</v>
          </cell>
          <cell r="E654" t="str">
            <v>F</v>
          </cell>
          <cell r="F654" t="str">
            <v>G15/4</v>
          </cell>
          <cell r="G654" t="str">
            <v>AFS</v>
          </cell>
        </row>
        <row r="655">
          <cell r="A655">
            <v>710</v>
          </cell>
          <cell r="B655" t="str">
            <v>christa</v>
          </cell>
          <cell r="C655" t="str">
            <v>GELDENHUYS</v>
          </cell>
          <cell r="D655" t="str">
            <v>W</v>
          </cell>
          <cell r="E655" t="str">
            <v>F</v>
          </cell>
          <cell r="F655" t="str">
            <v>G15/4</v>
          </cell>
          <cell r="G655" t="str">
            <v>AFS</v>
          </cell>
        </row>
        <row r="656">
          <cell r="A656">
            <v>711</v>
          </cell>
          <cell r="B656" t="str">
            <v>san-marie</v>
          </cell>
          <cell r="C656" t="str">
            <v>GROENEWALD</v>
          </cell>
          <cell r="D656" t="str">
            <v>W</v>
          </cell>
          <cell r="E656" t="str">
            <v>F</v>
          </cell>
          <cell r="F656" t="str">
            <v>G15/4</v>
          </cell>
          <cell r="G656" t="str">
            <v>AFS</v>
          </cell>
        </row>
        <row r="657">
          <cell r="A657">
            <v>712</v>
          </cell>
          <cell r="B657" t="str">
            <v>nomhle</v>
          </cell>
          <cell r="C657" t="str">
            <v>JULIE</v>
          </cell>
          <cell r="D657" t="str">
            <v>B</v>
          </cell>
          <cell r="E657" t="str">
            <v>F</v>
          </cell>
          <cell r="F657" t="str">
            <v>G15/4</v>
          </cell>
          <cell r="G657" t="str">
            <v>AFS</v>
          </cell>
        </row>
        <row r="658">
          <cell r="A658">
            <v>713</v>
          </cell>
          <cell r="B658" t="str">
            <v>karabo</v>
          </cell>
          <cell r="C658" t="str">
            <v>LEKGWABA</v>
          </cell>
          <cell r="D658" t="str">
            <v>B</v>
          </cell>
          <cell r="E658" t="str">
            <v>F</v>
          </cell>
          <cell r="F658" t="str">
            <v>G15/4</v>
          </cell>
          <cell r="G658" t="str">
            <v>AFS</v>
          </cell>
        </row>
        <row r="659">
          <cell r="A659">
            <v>714</v>
          </cell>
          <cell r="B659" t="str">
            <v>nomthandazo</v>
          </cell>
          <cell r="C659" t="str">
            <v>MADUNA</v>
          </cell>
          <cell r="D659" t="str">
            <v>B</v>
          </cell>
          <cell r="E659" t="str">
            <v>F</v>
          </cell>
          <cell r="F659" t="str">
            <v>G15/4</v>
          </cell>
          <cell r="G659" t="str">
            <v>AFS</v>
          </cell>
        </row>
        <row r="660">
          <cell r="A660">
            <v>715</v>
          </cell>
          <cell r="B660" t="str">
            <v>maditabo</v>
          </cell>
          <cell r="C660" t="str">
            <v>MOKHALI</v>
          </cell>
          <cell r="D660" t="str">
            <v>B</v>
          </cell>
          <cell r="E660" t="str">
            <v>F</v>
          </cell>
          <cell r="F660" t="str">
            <v>G15/4</v>
          </cell>
          <cell r="G660" t="str">
            <v>AFS</v>
          </cell>
        </row>
        <row r="661">
          <cell r="A661">
            <v>716</v>
          </cell>
          <cell r="B661" t="str">
            <v>refilwe</v>
          </cell>
          <cell r="C661" t="str">
            <v>MPEHO</v>
          </cell>
          <cell r="D661" t="str">
            <v>B</v>
          </cell>
          <cell r="E661" t="str">
            <v>F</v>
          </cell>
          <cell r="F661" t="str">
            <v>G15/4</v>
          </cell>
          <cell r="G661" t="str">
            <v>AFS</v>
          </cell>
        </row>
        <row r="662">
          <cell r="A662">
            <v>717</v>
          </cell>
          <cell r="B662" t="str">
            <v>dimpho</v>
          </cell>
          <cell r="C662" t="str">
            <v>NOGWANYA</v>
          </cell>
          <cell r="D662" t="str">
            <v>B</v>
          </cell>
          <cell r="E662" t="str">
            <v>F</v>
          </cell>
          <cell r="F662" t="str">
            <v>G15/4</v>
          </cell>
          <cell r="G662" t="str">
            <v>AFS</v>
          </cell>
        </row>
        <row r="663">
          <cell r="A663">
            <v>718</v>
          </cell>
          <cell r="B663" t="str">
            <v>ella</v>
          </cell>
          <cell r="C663" t="str">
            <v>STEYNBERG</v>
          </cell>
          <cell r="D663" t="str">
            <v>W</v>
          </cell>
          <cell r="E663" t="str">
            <v>F</v>
          </cell>
          <cell r="F663" t="str">
            <v>G15/4</v>
          </cell>
          <cell r="G663" t="str">
            <v>AFS</v>
          </cell>
        </row>
        <row r="664">
          <cell r="A664">
            <v>719</v>
          </cell>
          <cell r="B664" t="str">
            <v>hanlie</v>
          </cell>
          <cell r="C664" t="str">
            <v>VAN WYK</v>
          </cell>
          <cell r="D664" t="str">
            <v>W</v>
          </cell>
          <cell r="E664" t="str">
            <v>F</v>
          </cell>
          <cell r="F664" t="str">
            <v>G15/4</v>
          </cell>
          <cell r="G664" t="str">
            <v>AFS</v>
          </cell>
        </row>
        <row r="665">
          <cell r="A665">
            <v>720</v>
          </cell>
          <cell r="B665" t="str">
            <v>valeska</v>
          </cell>
          <cell r="C665" t="str">
            <v>VAN ZYL</v>
          </cell>
          <cell r="D665" t="str">
            <v>W</v>
          </cell>
          <cell r="E665" t="str">
            <v>F</v>
          </cell>
          <cell r="F665" t="str">
            <v>G15/4</v>
          </cell>
          <cell r="G665" t="str">
            <v>AFS</v>
          </cell>
        </row>
        <row r="666">
          <cell r="A666">
            <v>721</v>
          </cell>
          <cell r="B666" t="str">
            <v>nonkululeko</v>
          </cell>
          <cell r="C666" t="str">
            <v>VELI</v>
          </cell>
          <cell r="D666" t="str">
            <v>B</v>
          </cell>
          <cell r="E666" t="str">
            <v>F</v>
          </cell>
          <cell r="F666" t="str">
            <v>G15/4</v>
          </cell>
          <cell r="G666" t="str">
            <v>AFS</v>
          </cell>
        </row>
        <row r="667">
          <cell r="A667">
            <v>722</v>
          </cell>
          <cell r="B667" t="str">
            <v>tsholofelo</v>
          </cell>
          <cell r="C667" t="str">
            <v>DIKOKO</v>
          </cell>
          <cell r="D667" t="str">
            <v>B</v>
          </cell>
          <cell r="E667" t="str">
            <v>F</v>
          </cell>
          <cell r="F667" t="str">
            <v>G16/4</v>
          </cell>
          <cell r="G667" t="str">
            <v>AFS</v>
          </cell>
        </row>
        <row r="668">
          <cell r="A668">
            <v>723</v>
          </cell>
          <cell r="B668" t="str">
            <v>suze</v>
          </cell>
          <cell r="C668" t="str">
            <v>FICK</v>
          </cell>
          <cell r="D668" t="str">
            <v>W</v>
          </cell>
          <cell r="E668" t="str">
            <v>F</v>
          </cell>
          <cell r="F668" t="str">
            <v>G16/4</v>
          </cell>
          <cell r="G668" t="str">
            <v>AFS</v>
          </cell>
        </row>
        <row r="669">
          <cell r="A669">
            <v>724</v>
          </cell>
          <cell r="B669" t="str">
            <v>anika</v>
          </cell>
          <cell r="C669" t="str">
            <v>KRAUSE</v>
          </cell>
          <cell r="D669" t="str">
            <v>W</v>
          </cell>
          <cell r="E669" t="str">
            <v>F</v>
          </cell>
          <cell r="F669" t="str">
            <v>G16/4</v>
          </cell>
          <cell r="G669" t="str">
            <v>AFS</v>
          </cell>
        </row>
        <row r="670">
          <cell r="A670">
            <v>725</v>
          </cell>
          <cell r="B670" t="str">
            <v>palesa</v>
          </cell>
          <cell r="C670" t="str">
            <v>LEPOTA</v>
          </cell>
          <cell r="D670" t="str">
            <v>B</v>
          </cell>
          <cell r="E670" t="str">
            <v>F</v>
          </cell>
          <cell r="F670" t="str">
            <v>G16/4</v>
          </cell>
          <cell r="G670" t="str">
            <v>AFS</v>
          </cell>
        </row>
        <row r="671">
          <cell r="A671">
            <v>726</v>
          </cell>
          <cell r="B671" t="str">
            <v>dimpho</v>
          </cell>
          <cell r="C671" t="str">
            <v>LESEBA</v>
          </cell>
          <cell r="D671" t="str">
            <v>B</v>
          </cell>
          <cell r="E671" t="str">
            <v>F</v>
          </cell>
          <cell r="F671" t="str">
            <v>G16/4</v>
          </cell>
          <cell r="G671" t="str">
            <v>AFS</v>
          </cell>
        </row>
        <row r="672">
          <cell r="A672">
            <v>727</v>
          </cell>
          <cell r="B672" t="str">
            <v>lebo</v>
          </cell>
          <cell r="C672" t="str">
            <v>LETSELEHA</v>
          </cell>
          <cell r="D672" t="str">
            <v>B</v>
          </cell>
          <cell r="E672" t="str">
            <v>F</v>
          </cell>
          <cell r="F672" t="str">
            <v>G16/4</v>
          </cell>
          <cell r="G672" t="str">
            <v>AFS</v>
          </cell>
        </row>
        <row r="673">
          <cell r="A673">
            <v>728</v>
          </cell>
          <cell r="B673" t="str">
            <v>modiehi</v>
          </cell>
          <cell r="C673" t="str">
            <v>MACHELI</v>
          </cell>
          <cell r="D673" t="str">
            <v>B</v>
          </cell>
          <cell r="E673" t="str">
            <v>F</v>
          </cell>
          <cell r="F673" t="str">
            <v>G16/4</v>
          </cell>
          <cell r="G673" t="str">
            <v>AFS</v>
          </cell>
        </row>
        <row r="674">
          <cell r="A674">
            <v>729</v>
          </cell>
          <cell r="B674" t="str">
            <v>phokwane</v>
          </cell>
          <cell r="C674" t="str">
            <v>MOHOME</v>
          </cell>
          <cell r="D674" t="str">
            <v>B</v>
          </cell>
          <cell r="E674" t="str">
            <v>F</v>
          </cell>
          <cell r="F674" t="str">
            <v>G16/4</v>
          </cell>
          <cell r="G674" t="str">
            <v>AFS</v>
          </cell>
        </row>
        <row r="675">
          <cell r="A675">
            <v>730</v>
          </cell>
          <cell r="B675" t="str">
            <v>dieketseng</v>
          </cell>
          <cell r="C675" t="str">
            <v>MOIGA</v>
          </cell>
          <cell r="D675" t="str">
            <v>B</v>
          </cell>
          <cell r="E675" t="str">
            <v>F</v>
          </cell>
          <cell r="F675" t="str">
            <v>G16/4</v>
          </cell>
          <cell r="G675" t="str">
            <v>AFS</v>
          </cell>
        </row>
        <row r="676">
          <cell r="A676">
            <v>731</v>
          </cell>
          <cell r="B676" t="str">
            <v>karabo</v>
          </cell>
          <cell r="C676" t="str">
            <v>MOKALODISE</v>
          </cell>
          <cell r="D676" t="str">
            <v>B</v>
          </cell>
          <cell r="E676" t="str">
            <v>F</v>
          </cell>
          <cell r="F676" t="str">
            <v>G16/4</v>
          </cell>
          <cell r="G676" t="str">
            <v>AFS</v>
          </cell>
        </row>
        <row r="677">
          <cell r="A677">
            <v>732</v>
          </cell>
          <cell r="B677" t="str">
            <v>karabo</v>
          </cell>
          <cell r="C677" t="str">
            <v>MOTSOENENG</v>
          </cell>
          <cell r="D677" t="str">
            <v>B</v>
          </cell>
          <cell r="E677" t="str">
            <v>F</v>
          </cell>
          <cell r="F677" t="str">
            <v>G16/4</v>
          </cell>
          <cell r="G677" t="str">
            <v>AFS</v>
          </cell>
        </row>
        <row r="678">
          <cell r="A678">
            <v>733</v>
          </cell>
          <cell r="B678" t="str">
            <v>bongeka</v>
          </cell>
          <cell r="C678" t="str">
            <v>QHWEMA</v>
          </cell>
          <cell r="D678" t="str">
            <v>B</v>
          </cell>
          <cell r="E678" t="str">
            <v>F</v>
          </cell>
          <cell r="F678" t="str">
            <v>G16/4</v>
          </cell>
          <cell r="G678" t="str">
            <v>AFS</v>
          </cell>
        </row>
        <row r="679">
          <cell r="A679">
            <v>734</v>
          </cell>
          <cell r="B679" t="str">
            <v>amalia</v>
          </cell>
          <cell r="C679" t="str">
            <v>RODRIGUES</v>
          </cell>
          <cell r="D679" t="str">
            <v>W</v>
          </cell>
          <cell r="E679" t="str">
            <v>F</v>
          </cell>
          <cell r="F679" t="str">
            <v>G16/4</v>
          </cell>
          <cell r="G679" t="str">
            <v>AFS</v>
          </cell>
        </row>
        <row r="680">
          <cell r="A680">
            <v>735</v>
          </cell>
          <cell r="B680" t="str">
            <v>bantshabile elizabeth</v>
          </cell>
          <cell r="C680" t="str">
            <v>SHOALAI</v>
          </cell>
          <cell r="D680" t="str">
            <v>B</v>
          </cell>
          <cell r="E680" t="str">
            <v>F</v>
          </cell>
          <cell r="F680" t="str">
            <v>G16/4</v>
          </cell>
          <cell r="G680" t="str">
            <v>AFS</v>
          </cell>
        </row>
        <row r="681">
          <cell r="A681">
            <v>736</v>
          </cell>
          <cell r="B681" t="str">
            <v>nadine</v>
          </cell>
          <cell r="C681" t="str">
            <v xml:space="preserve">BOOYSEN </v>
          </cell>
          <cell r="D681" t="str">
            <v>W</v>
          </cell>
          <cell r="E681" t="str">
            <v>F</v>
          </cell>
          <cell r="F681" t="str">
            <v>G17/4</v>
          </cell>
          <cell r="G681" t="str">
            <v>AFS</v>
          </cell>
        </row>
        <row r="682">
          <cell r="A682">
            <v>737</v>
          </cell>
          <cell r="B682" t="str">
            <v>stella</v>
          </cell>
          <cell r="C682" t="str">
            <v>BRAND</v>
          </cell>
          <cell r="D682" t="str">
            <v>W</v>
          </cell>
          <cell r="E682" t="str">
            <v>F</v>
          </cell>
          <cell r="F682" t="str">
            <v>G17/4</v>
          </cell>
          <cell r="G682" t="str">
            <v>AFS</v>
          </cell>
        </row>
        <row r="683">
          <cell r="A683">
            <v>738</v>
          </cell>
          <cell r="B683" t="str">
            <v>jody</v>
          </cell>
          <cell r="C683" t="str">
            <v>MACLACHLAN</v>
          </cell>
          <cell r="D683" t="str">
            <v>W</v>
          </cell>
          <cell r="E683" t="str">
            <v>F</v>
          </cell>
          <cell r="F683" t="str">
            <v>G17/4</v>
          </cell>
          <cell r="G683" t="str">
            <v>AFS</v>
          </cell>
        </row>
        <row r="684">
          <cell r="A684">
            <v>739</v>
          </cell>
          <cell r="B684" t="str">
            <v>carmen</v>
          </cell>
          <cell r="C684" t="str">
            <v>MARX</v>
          </cell>
          <cell r="D684" t="str">
            <v>W</v>
          </cell>
          <cell r="E684" t="str">
            <v>F</v>
          </cell>
          <cell r="F684" t="str">
            <v>G17/4</v>
          </cell>
          <cell r="G684" t="str">
            <v>AFS</v>
          </cell>
        </row>
        <row r="685">
          <cell r="A685">
            <v>740</v>
          </cell>
          <cell r="B685" t="str">
            <v>mamello</v>
          </cell>
          <cell r="C685" t="str">
            <v>MOFOKENG</v>
          </cell>
          <cell r="D685" t="str">
            <v>B</v>
          </cell>
          <cell r="E685" t="str">
            <v>F</v>
          </cell>
          <cell r="F685" t="str">
            <v>G17/4</v>
          </cell>
          <cell r="G685" t="str">
            <v>AFS</v>
          </cell>
        </row>
        <row r="686">
          <cell r="A686">
            <v>741</v>
          </cell>
          <cell r="B686" t="str">
            <v>tsietso</v>
          </cell>
          <cell r="C686" t="str">
            <v>MOFOKENG</v>
          </cell>
          <cell r="D686" t="str">
            <v>B</v>
          </cell>
          <cell r="E686" t="str">
            <v>F</v>
          </cell>
          <cell r="F686" t="str">
            <v>G17/4</v>
          </cell>
          <cell r="G686" t="str">
            <v>AFS</v>
          </cell>
        </row>
        <row r="687">
          <cell r="A687">
            <v>742</v>
          </cell>
          <cell r="B687" t="str">
            <v>tebello</v>
          </cell>
          <cell r="C687" t="str">
            <v>MOHLOKI</v>
          </cell>
          <cell r="D687" t="str">
            <v>B</v>
          </cell>
          <cell r="E687" t="str">
            <v>F</v>
          </cell>
          <cell r="F687" t="str">
            <v>G17/4</v>
          </cell>
          <cell r="G687" t="str">
            <v>AFS</v>
          </cell>
        </row>
        <row r="688">
          <cell r="A688">
            <v>743</v>
          </cell>
          <cell r="B688" t="str">
            <v>caroline mpho</v>
          </cell>
          <cell r="C688" t="str">
            <v>MOKOALEDI</v>
          </cell>
          <cell r="D688" t="str">
            <v>B</v>
          </cell>
          <cell r="E688" t="str">
            <v>F</v>
          </cell>
          <cell r="F688" t="str">
            <v>G17/4</v>
          </cell>
          <cell r="G688" t="str">
            <v>AFS</v>
          </cell>
        </row>
        <row r="689">
          <cell r="A689">
            <v>744</v>
          </cell>
          <cell r="B689" t="str">
            <v>saskia</v>
          </cell>
          <cell r="C689" t="str">
            <v>NAUDE</v>
          </cell>
          <cell r="D689" t="str">
            <v>W</v>
          </cell>
          <cell r="E689" t="str">
            <v>F</v>
          </cell>
          <cell r="F689" t="str">
            <v>G17/4</v>
          </cell>
          <cell r="G689" t="str">
            <v>AFS</v>
          </cell>
        </row>
        <row r="690">
          <cell r="A690">
            <v>745</v>
          </cell>
          <cell r="B690" t="str">
            <v>jonette</v>
          </cell>
          <cell r="C690" t="str">
            <v>VAN ROOY</v>
          </cell>
          <cell r="D690" t="str">
            <v>W</v>
          </cell>
          <cell r="E690" t="str">
            <v>F</v>
          </cell>
          <cell r="F690" t="str">
            <v>G17/4</v>
          </cell>
          <cell r="G690" t="str">
            <v>AFS</v>
          </cell>
        </row>
        <row r="691">
          <cell r="A691">
            <v>746</v>
          </cell>
          <cell r="B691" t="str">
            <v>dane</v>
          </cell>
          <cell r="C691" t="str">
            <v>VILJOEN</v>
          </cell>
          <cell r="D691" t="str">
            <v>W</v>
          </cell>
          <cell r="E691" t="str">
            <v>F</v>
          </cell>
          <cell r="F691" t="str">
            <v>G17/4</v>
          </cell>
          <cell r="G691" t="str">
            <v>AFS</v>
          </cell>
        </row>
        <row r="692">
          <cell r="A692">
            <v>747</v>
          </cell>
          <cell r="B692" t="str">
            <v>nicola</v>
          </cell>
          <cell r="C692" t="str">
            <v>BARNARD</v>
          </cell>
          <cell r="D692" t="str">
            <v>W</v>
          </cell>
          <cell r="E692" t="str">
            <v>F</v>
          </cell>
          <cell r="F692" t="str">
            <v>G8/1</v>
          </cell>
          <cell r="G692" t="str">
            <v>AFS</v>
          </cell>
        </row>
        <row r="693">
          <cell r="A693">
            <v>748</v>
          </cell>
          <cell r="B693" t="str">
            <v>lisabelle</v>
          </cell>
          <cell r="C693" t="str">
            <v>BEUKES</v>
          </cell>
          <cell r="D693" t="str">
            <v>W</v>
          </cell>
          <cell r="E693" t="str">
            <v>F</v>
          </cell>
          <cell r="F693" t="str">
            <v>G8/1</v>
          </cell>
          <cell r="G693" t="str">
            <v>AFS</v>
          </cell>
        </row>
        <row r="694">
          <cell r="A694">
            <v>749</v>
          </cell>
          <cell r="B694" t="str">
            <v>chani</v>
          </cell>
          <cell r="C694" t="str">
            <v>BRITZ</v>
          </cell>
          <cell r="D694" t="str">
            <v>W</v>
          </cell>
          <cell r="E694" t="str">
            <v>F</v>
          </cell>
          <cell r="F694" t="str">
            <v>G8/1</v>
          </cell>
          <cell r="G694" t="str">
            <v>AFS</v>
          </cell>
        </row>
        <row r="695">
          <cell r="A695">
            <v>750</v>
          </cell>
          <cell r="B695" t="str">
            <v>hope</v>
          </cell>
          <cell r="C695" t="str">
            <v>COETZER</v>
          </cell>
          <cell r="D695" t="str">
            <v>W</v>
          </cell>
          <cell r="E695" t="str">
            <v>F</v>
          </cell>
          <cell r="F695" t="str">
            <v>G8/1</v>
          </cell>
          <cell r="G695" t="str">
            <v>AFS</v>
          </cell>
        </row>
        <row r="696">
          <cell r="A696">
            <v>751</v>
          </cell>
          <cell r="B696" t="str">
            <v>lesego</v>
          </cell>
          <cell r="C696" t="str">
            <v>GXARABANE</v>
          </cell>
          <cell r="D696" t="str">
            <v>B</v>
          </cell>
          <cell r="E696" t="str">
            <v>F</v>
          </cell>
          <cell r="F696" t="str">
            <v>G8/1</v>
          </cell>
          <cell r="G696" t="str">
            <v>AFS</v>
          </cell>
        </row>
        <row r="697">
          <cell r="A697">
            <v>752</v>
          </cell>
          <cell r="B697" t="str">
            <v>mamello</v>
          </cell>
          <cell r="C697" t="str">
            <v>HANKANA</v>
          </cell>
          <cell r="D697" t="str">
            <v>B</v>
          </cell>
          <cell r="E697" t="str">
            <v>F</v>
          </cell>
          <cell r="F697" t="str">
            <v>G8/1</v>
          </cell>
          <cell r="G697" t="str">
            <v>AFS</v>
          </cell>
        </row>
        <row r="698">
          <cell r="A698">
            <v>753</v>
          </cell>
          <cell r="B698" t="str">
            <v>lameez</v>
          </cell>
          <cell r="C698" t="str">
            <v>ISMAILSEEDAT</v>
          </cell>
          <cell r="D698" t="str">
            <v>I</v>
          </cell>
          <cell r="E698" t="str">
            <v>F</v>
          </cell>
          <cell r="F698" t="str">
            <v>G8/1</v>
          </cell>
          <cell r="G698" t="str">
            <v>AFS</v>
          </cell>
        </row>
        <row r="699">
          <cell r="A699">
            <v>754</v>
          </cell>
          <cell r="B699" t="str">
            <v>rethabile</v>
          </cell>
          <cell r="C699" t="str">
            <v>KHETAMA</v>
          </cell>
          <cell r="D699" t="str">
            <v>B</v>
          </cell>
          <cell r="E699" t="str">
            <v>F</v>
          </cell>
          <cell r="F699" t="str">
            <v>G8/1</v>
          </cell>
          <cell r="G699" t="str">
            <v>AFS</v>
          </cell>
        </row>
        <row r="700">
          <cell r="A700">
            <v>755</v>
          </cell>
          <cell r="B700" t="str">
            <v>thato masego</v>
          </cell>
          <cell r="C700" t="str">
            <v>LEKGOWE</v>
          </cell>
          <cell r="D700" t="str">
            <v>B</v>
          </cell>
          <cell r="E700" t="str">
            <v>F</v>
          </cell>
          <cell r="F700" t="str">
            <v>G8/1</v>
          </cell>
          <cell r="G700" t="str">
            <v>AFS</v>
          </cell>
        </row>
        <row r="701">
          <cell r="A701">
            <v>756</v>
          </cell>
          <cell r="B701" t="str">
            <v xml:space="preserve">thato </v>
          </cell>
          <cell r="C701" t="str">
            <v>MASOLENE</v>
          </cell>
          <cell r="D701" t="str">
            <v>B</v>
          </cell>
          <cell r="E701" t="str">
            <v>F</v>
          </cell>
          <cell r="F701" t="str">
            <v>G8/1</v>
          </cell>
          <cell r="G701" t="str">
            <v>AFS</v>
          </cell>
        </row>
        <row r="702">
          <cell r="A702">
            <v>757</v>
          </cell>
          <cell r="B702" t="str">
            <v>ntombehle</v>
          </cell>
          <cell r="C702" t="str">
            <v>PANDELA</v>
          </cell>
          <cell r="D702" t="str">
            <v>B</v>
          </cell>
          <cell r="E702" t="str">
            <v>F</v>
          </cell>
          <cell r="F702" t="str">
            <v>G8/1</v>
          </cell>
          <cell r="G702" t="str">
            <v>AFS</v>
          </cell>
        </row>
        <row r="703">
          <cell r="A703">
            <v>758</v>
          </cell>
          <cell r="B703" t="str">
            <v>michaela</v>
          </cell>
          <cell r="C703" t="str">
            <v>POSTHUMUS</v>
          </cell>
          <cell r="D703" t="str">
            <v>W</v>
          </cell>
          <cell r="E703" t="str">
            <v>F</v>
          </cell>
          <cell r="F703" t="str">
            <v>G8/1</v>
          </cell>
          <cell r="G703" t="str">
            <v>AFS</v>
          </cell>
        </row>
        <row r="704">
          <cell r="A704">
            <v>759</v>
          </cell>
          <cell r="B704" t="str">
            <v>ebeth</v>
          </cell>
          <cell r="C704" t="str">
            <v>STRYDOM</v>
          </cell>
          <cell r="D704" t="str">
            <v>W</v>
          </cell>
          <cell r="E704" t="str">
            <v>F</v>
          </cell>
          <cell r="F704" t="str">
            <v>G8/1</v>
          </cell>
          <cell r="G704" t="str">
            <v>AFS</v>
          </cell>
        </row>
        <row r="705">
          <cell r="A705">
            <v>760</v>
          </cell>
          <cell r="B705" t="str">
            <v>naledi</v>
          </cell>
          <cell r="C705" t="str">
            <v>THEBEHAE</v>
          </cell>
          <cell r="D705" t="str">
            <v>B</v>
          </cell>
          <cell r="E705" t="str">
            <v>F</v>
          </cell>
          <cell r="F705" t="str">
            <v>G8/1</v>
          </cell>
          <cell r="G705" t="str">
            <v>AFS</v>
          </cell>
        </row>
        <row r="706">
          <cell r="A706">
            <v>761</v>
          </cell>
          <cell r="B706" t="str">
            <v>gerne</v>
          </cell>
          <cell r="C706" t="str">
            <v>VAN ROOYEN</v>
          </cell>
          <cell r="D706" t="str">
            <v>W</v>
          </cell>
          <cell r="E706" t="str">
            <v>F</v>
          </cell>
          <cell r="F706" t="str">
            <v>G8/1</v>
          </cell>
          <cell r="G706" t="str">
            <v>AFS</v>
          </cell>
        </row>
        <row r="707">
          <cell r="A707">
            <v>762</v>
          </cell>
          <cell r="B707" t="str">
            <v>ava-jane</v>
          </cell>
          <cell r="C707" t="str">
            <v>VISSER</v>
          </cell>
          <cell r="D707" t="str">
            <v>W</v>
          </cell>
          <cell r="E707" t="str">
            <v>F</v>
          </cell>
          <cell r="F707" t="str">
            <v>G8/1</v>
          </cell>
          <cell r="G707" t="str">
            <v>AFS</v>
          </cell>
        </row>
        <row r="708">
          <cell r="A708">
            <v>763</v>
          </cell>
          <cell r="B708" t="str">
            <v>danike</v>
          </cell>
          <cell r="C708" t="str">
            <v>CRAUSE</v>
          </cell>
          <cell r="D708" t="str">
            <v>W</v>
          </cell>
          <cell r="E708" t="str">
            <v>F</v>
          </cell>
          <cell r="F708" t="str">
            <v>G9/2</v>
          </cell>
          <cell r="G708" t="str">
            <v>AFS</v>
          </cell>
        </row>
        <row r="709">
          <cell r="A709">
            <v>764</v>
          </cell>
          <cell r="B709" t="str">
            <v>chelsey</v>
          </cell>
          <cell r="C709" t="str">
            <v>FLANEGAN</v>
          </cell>
          <cell r="D709" t="str">
            <v>W</v>
          </cell>
          <cell r="E709" t="str">
            <v>F</v>
          </cell>
          <cell r="F709" t="str">
            <v>G9/2</v>
          </cell>
          <cell r="G709" t="str">
            <v>AFS</v>
          </cell>
        </row>
        <row r="710">
          <cell r="A710">
            <v>765</v>
          </cell>
          <cell r="B710" t="str">
            <v>anke</v>
          </cell>
          <cell r="C710" t="str">
            <v>GROBBELAAR</v>
          </cell>
          <cell r="D710" t="str">
            <v>W</v>
          </cell>
          <cell r="E710" t="str">
            <v>F</v>
          </cell>
          <cell r="F710" t="str">
            <v>G9/2</v>
          </cell>
          <cell r="G710" t="str">
            <v>AFS</v>
          </cell>
        </row>
        <row r="711">
          <cell r="A711">
            <v>766</v>
          </cell>
          <cell r="B711" t="str">
            <v>milla</v>
          </cell>
          <cell r="C711" t="str">
            <v>HAMMAN</v>
          </cell>
          <cell r="D711" t="str">
            <v>W</v>
          </cell>
          <cell r="E711" t="str">
            <v>F</v>
          </cell>
          <cell r="F711" t="str">
            <v>G9/2</v>
          </cell>
          <cell r="G711" t="str">
            <v>AFS</v>
          </cell>
        </row>
        <row r="712">
          <cell r="A712">
            <v>767</v>
          </cell>
          <cell r="B712" t="str">
            <v>itumeleng</v>
          </cell>
          <cell r="C712" t="str">
            <v>JAMPI</v>
          </cell>
          <cell r="D712" t="str">
            <v>B</v>
          </cell>
          <cell r="E712" t="str">
            <v>F</v>
          </cell>
          <cell r="F712" t="str">
            <v>G9/2</v>
          </cell>
          <cell r="G712" t="str">
            <v>AFS</v>
          </cell>
        </row>
        <row r="713">
          <cell r="A713">
            <v>768</v>
          </cell>
          <cell r="B713" t="str">
            <v>lelanie</v>
          </cell>
          <cell r="C713" t="str">
            <v>JORDAAN</v>
          </cell>
          <cell r="D713" t="str">
            <v>W</v>
          </cell>
          <cell r="E713" t="str">
            <v>F</v>
          </cell>
          <cell r="F713" t="str">
            <v>G9/2</v>
          </cell>
          <cell r="G713" t="str">
            <v>AFS</v>
          </cell>
        </row>
        <row r="714">
          <cell r="A714">
            <v>769</v>
          </cell>
          <cell r="B714" t="str">
            <v>sylvia</v>
          </cell>
          <cell r="C714" t="str">
            <v>LESIGE</v>
          </cell>
          <cell r="D714" t="str">
            <v>B</v>
          </cell>
          <cell r="E714" t="str">
            <v>F</v>
          </cell>
          <cell r="F714" t="str">
            <v>G9/2</v>
          </cell>
          <cell r="G714" t="str">
            <v>AFS</v>
          </cell>
        </row>
        <row r="715">
          <cell r="A715">
            <v>770</v>
          </cell>
          <cell r="B715" t="str">
            <v>refilwe</v>
          </cell>
          <cell r="C715" t="str">
            <v>MAFAHLE</v>
          </cell>
          <cell r="D715" t="str">
            <v>B</v>
          </cell>
          <cell r="E715" t="str">
            <v>F</v>
          </cell>
          <cell r="F715" t="str">
            <v>G9/2</v>
          </cell>
          <cell r="G715" t="str">
            <v>AFS</v>
          </cell>
        </row>
        <row r="716">
          <cell r="A716">
            <v>771</v>
          </cell>
          <cell r="B716" t="str">
            <v>okuhle</v>
          </cell>
          <cell r="C716" t="str">
            <v>MAGWENTSHU</v>
          </cell>
          <cell r="D716" t="str">
            <v>B</v>
          </cell>
          <cell r="E716" t="str">
            <v>F</v>
          </cell>
          <cell r="F716" t="str">
            <v>G9/2</v>
          </cell>
          <cell r="G716" t="str">
            <v>AFS</v>
          </cell>
        </row>
        <row r="717">
          <cell r="A717">
            <v>772</v>
          </cell>
          <cell r="B717" t="str">
            <v>charne</v>
          </cell>
          <cell r="C717" t="str">
            <v>MAY</v>
          </cell>
          <cell r="D717" t="str">
            <v>C</v>
          </cell>
          <cell r="E717" t="str">
            <v>F</v>
          </cell>
          <cell r="F717" t="str">
            <v>G9/2</v>
          </cell>
          <cell r="G717" t="str">
            <v>AFS</v>
          </cell>
        </row>
        <row r="718">
          <cell r="A718">
            <v>773</v>
          </cell>
          <cell r="B718" t="str">
            <v>rethabile</v>
          </cell>
          <cell r="C718" t="str">
            <v>MOAHLODI</v>
          </cell>
          <cell r="D718" t="str">
            <v>B</v>
          </cell>
          <cell r="E718" t="str">
            <v>F</v>
          </cell>
          <cell r="F718" t="str">
            <v>G9/2</v>
          </cell>
          <cell r="G718" t="str">
            <v>AFS</v>
          </cell>
        </row>
        <row r="719">
          <cell r="A719">
            <v>774</v>
          </cell>
          <cell r="B719" t="str">
            <v>omolemo</v>
          </cell>
          <cell r="C719" t="str">
            <v>MOTSEKI</v>
          </cell>
          <cell r="D719" t="str">
            <v>B</v>
          </cell>
          <cell r="E719" t="str">
            <v>F</v>
          </cell>
          <cell r="F719" t="str">
            <v>G9/2</v>
          </cell>
          <cell r="G719" t="str">
            <v>AFS</v>
          </cell>
        </row>
        <row r="720">
          <cell r="A720">
            <v>775</v>
          </cell>
          <cell r="B720" t="str">
            <v>omelemo</v>
          </cell>
          <cell r="C720" t="str">
            <v>NCHOBA</v>
          </cell>
          <cell r="D720" t="str">
            <v>B</v>
          </cell>
          <cell r="E720" t="str">
            <v>F</v>
          </cell>
          <cell r="F720" t="str">
            <v>G9/2</v>
          </cell>
          <cell r="G720" t="str">
            <v>AFS</v>
          </cell>
        </row>
        <row r="721">
          <cell r="A721">
            <v>776</v>
          </cell>
          <cell r="B721" t="str">
            <v>mbali</v>
          </cell>
          <cell r="C721" t="str">
            <v>NGCOBO</v>
          </cell>
          <cell r="D721" t="str">
            <v>B</v>
          </cell>
          <cell r="E721" t="str">
            <v>F</v>
          </cell>
          <cell r="F721" t="str">
            <v>G9/2</v>
          </cell>
          <cell r="G721" t="str">
            <v>AFS</v>
          </cell>
        </row>
        <row r="722">
          <cell r="A722">
            <v>777</v>
          </cell>
          <cell r="B722" t="str">
            <v>neo</v>
          </cell>
          <cell r="C722" t="str">
            <v>PHULO</v>
          </cell>
          <cell r="D722" t="str">
            <v>B</v>
          </cell>
          <cell r="E722" t="str">
            <v>F</v>
          </cell>
          <cell r="F722" t="str">
            <v>G9/2</v>
          </cell>
          <cell r="G722" t="str">
            <v>AFS</v>
          </cell>
        </row>
        <row r="723">
          <cell r="A723">
            <v>778</v>
          </cell>
          <cell r="B723" t="str">
            <v>celeste</v>
          </cell>
          <cell r="C723" t="str">
            <v>PIENAAR</v>
          </cell>
          <cell r="D723" t="str">
            <v>W</v>
          </cell>
          <cell r="E723" t="str">
            <v>F</v>
          </cell>
          <cell r="F723" t="str">
            <v>G9/2</v>
          </cell>
          <cell r="G723" t="str">
            <v>AFS</v>
          </cell>
        </row>
        <row r="724">
          <cell r="A724">
            <v>779</v>
          </cell>
          <cell r="B724" t="str">
            <v>gerne</v>
          </cell>
          <cell r="C724" t="str">
            <v>POTGIETER</v>
          </cell>
          <cell r="D724" t="str">
            <v>W</v>
          </cell>
          <cell r="E724" t="str">
            <v>F</v>
          </cell>
          <cell r="F724" t="str">
            <v>G9/2</v>
          </cell>
          <cell r="G724" t="str">
            <v>AFS</v>
          </cell>
        </row>
        <row r="725">
          <cell r="A725">
            <v>780</v>
          </cell>
          <cell r="B725" t="str">
            <v>robyn</v>
          </cell>
          <cell r="C725" t="str">
            <v>VAN WYK</v>
          </cell>
          <cell r="D725" t="str">
            <v>W</v>
          </cell>
          <cell r="E725" t="str">
            <v>F</v>
          </cell>
          <cell r="F725" t="str">
            <v>G9/2</v>
          </cell>
          <cell r="G725" t="str">
            <v>AFS</v>
          </cell>
        </row>
        <row r="726">
          <cell r="A726">
            <v>781</v>
          </cell>
          <cell r="B726" t="str">
            <v>ghurswund</v>
          </cell>
          <cell r="C726" t="str">
            <v>BAAIPANEE</v>
          </cell>
          <cell r="D726" t="str">
            <v>C</v>
          </cell>
          <cell r="E726" t="str">
            <v>M</v>
          </cell>
          <cell r="F726" t="str">
            <v>JM/8</v>
          </cell>
          <cell r="G726" t="str">
            <v>AFS</v>
          </cell>
        </row>
        <row r="727">
          <cell r="A727">
            <v>782</v>
          </cell>
          <cell r="B727" t="str">
            <v>motaung</v>
          </cell>
          <cell r="C727" t="str">
            <v>CHOANE</v>
          </cell>
          <cell r="D727" t="str">
            <v>B</v>
          </cell>
          <cell r="E727" t="str">
            <v>M</v>
          </cell>
          <cell r="F727" t="str">
            <v>JM/8</v>
          </cell>
          <cell r="G727" t="str">
            <v>AFS</v>
          </cell>
        </row>
        <row r="728">
          <cell r="A728">
            <v>783</v>
          </cell>
          <cell r="B728" t="str">
            <v>kutlwano</v>
          </cell>
          <cell r="C728" t="str">
            <v>DIPATE</v>
          </cell>
          <cell r="D728" t="str">
            <v>B</v>
          </cell>
          <cell r="E728" t="str">
            <v>M</v>
          </cell>
          <cell r="F728" t="str">
            <v>JM/8</v>
          </cell>
          <cell r="G728" t="str">
            <v>AFS</v>
          </cell>
        </row>
        <row r="729">
          <cell r="A729">
            <v>784</v>
          </cell>
          <cell r="B729" t="str">
            <v>heinwen</v>
          </cell>
          <cell r="C729" t="str">
            <v>LONG</v>
          </cell>
          <cell r="D729" t="str">
            <v>C</v>
          </cell>
          <cell r="E729" t="str">
            <v>M</v>
          </cell>
          <cell r="F729" t="str">
            <v>JM/8</v>
          </cell>
          <cell r="G729" t="str">
            <v>AFS</v>
          </cell>
        </row>
        <row r="730">
          <cell r="A730">
            <v>785</v>
          </cell>
          <cell r="B730" t="str">
            <v>olwethu</v>
          </cell>
          <cell r="C730" t="str">
            <v>MADADASANA</v>
          </cell>
          <cell r="D730" t="str">
            <v>B</v>
          </cell>
          <cell r="E730" t="str">
            <v>M</v>
          </cell>
          <cell r="F730" t="str">
            <v>JM/8</v>
          </cell>
          <cell r="G730" t="str">
            <v>AFS</v>
          </cell>
        </row>
        <row r="731">
          <cell r="A731">
            <v>786</v>
          </cell>
          <cell r="B731" t="str">
            <v>lebohang</v>
          </cell>
          <cell r="C731" t="str">
            <v>MAHLOANE</v>
          </cell>
          <cell r="D731" t="str">
            <v>B</v>
          </cell>
          <cell r="E731" t="str">
            <v>M</v>
          </cell>
          <cell r="F731" t="str">
            <v>JM/8</v>
          </cell>
          <cell r="G731" t="str">
            <v>AFS</v>
          </cell>
        </row>
        <row r="732">
          <cell r="A732">
            <v>787</v>
          </cell>
          <cell r="B732" t="str">
            <v>khotso</v>
          </cell>
          <cell r="C732" t="str">
            <v>MANHENGE</v>
          </cell>
          <cell r="D732" t="str">
            <v>B</v>
          </cell>
          <cell r="E732" t="str">
            <v>M</v>
          </cell>
          <cell r="F732" t="str">
            <v>JM/8</v>
          </cell>
          <cell r="G732" t="str">
            <v>AFS</v>
          </cell>
        </row>
        <row r="733">
          <cell r="A733">
            <v>788</v>
          </cell>
          <cell r="B733" t="str">
            <v>tshepang</v>
          </cell>
          <cell r="C733" t="str">
            <v>MATHIBE</v>
          </cell>
          <cell r="D733" t="str">
            <v>B</v>
          </cell>
          <cell r="E733" t="str">
            <v>M</v>
          </cell>
          <cell r="F733" t="str">
            <v>JM/8</v>
          </cell>
          <cell r="G733" t="str">
            <v>AFS</v>
          </cell>
        </row>
        <row r="734">
          <cell r="A734">
            <v>789</v>
          </cell>
          <cell r="B734" t="str">
            <v xml:space="preserve">thabang </v>
          </cell>
          <cell r="C734" t="str">
            <v>MATHOSA</v>
          </cell>
          <cell r="D734" t="str">
            <v>B</v>
          </cell>
          <cell r="E734" t="str">
            <v>M</v>
          </cell>
          <cell r="F734" t="str">
            <v>JM/8</v>
          </cell>
          <cell r="G734" t="str">
            <v>AFS</v>
          </cell>
        </row>
        <row r="735">
          <cell r="A735">
            <v>790</v>
          </cell>
          <cell r="B735" t="str">
            <v>ngconde</v>
          </cell>
          <cell r="C735" t="str">
            <v>MATWEBU</v>
          </cell>
          <cell r="D735" t="str">
            <v>B</v>
          </cell>
          <cell r="E735" t="str">
            <v>M</v>
          </cell>
          <cell r="F735" t="str">
            <v>JM/8</v>
          </cell>
          <cell r="G735" t="str">
            <v>AFS</v>
          </cell>
        </row>
        <row r="736">
          <cell r="A736">
            <v>791</v>
          </cell>
          <cell r="B736" t="str">
            <v>tshidiso</v>
          </cell>
          <cell r="C736" t="str">
            <v>MAZENYO</v>
          </cell>
          <cell r="D736" t="str">
            <v>B</v>
          </cell>
          <cell r="E736" t="str">
            <v>M</v>
          </cell>
          <cell r="F736" t="str">
            <v>JM/8</v>
          </cell>
          <cell r="G736" t="str">
            <v>AFS</v>
          </cell>
        </row>
        <row r="737">
          <cell r="A737">
            <v>792</v>
          </cell>
          <cell r="B737" t="str">
            <v>filippi</v>
          </cell>
          <cell r="C737" t="str">
            <v>MOHLOKOANE</v>
          </cell>
          <cell r="D737" t="str">
            <v>B</v>
          </cell>
          <cell r="E737" t="str">
            <v>M</v>
          </cell>
          <cell r="F737" t="str">
            <v>JM/8</v>
          </cell>
          <cell r="G737" t="str">
            <v>AFS</v>
          </cell>
        </row>
        <row r="738">
          <cell r="A738">
            <v>793</v>
          </cell>
          <cell r="B738" t="str">
            <v>thabo</v>
          </cell>
          <cell r="C738" t="str">
            <v>MOHOKANE</v>
          </cell>
          <cell r="D738" t="str">
            <v>B</v>
          </cell>
          <cell r="E738" t="str">
            <v>M</v>
          </cell>
          <cell r="F738" t="str">
            <v>JM/8</v>
          </cell>
          <cell r="G738" t="str">
            <v>AFS</v>
          </cell>
        </row>
        <row r="739">
          <cell r="A739">
            <v>794</v>
          </cell>
          <cell r="B739" t="str">
            <v>moshe</v>
          </cell>
          <cell r="C739" t="str">
            <v>MOTOUNG</v>
          </cell>
          <cell r="D739" t="str">
            <v>B</v>
          </cell>
          <cell r="E739" t="str">
            <v>M</v>
          </cell>
          <cell r="F739" t="str">
            <v>JM/8</v>
          </cell>
          <cell r="G739" t="str">
            <v>AFS</v>
          </cell>
        </row>
        <row r="740">
          <cell r="A740">
            <v>795</v>
          </cell>
          <cell r="B740" t="str">
            <v>lebohang</v>
          </cell>
          <cell r="C740" t="str">
            <v>PHAKAMILE</v>
          </cell>
          <cell r="D740" t="str">
            <v>B</v>
          </cell>
          <cell r="E740" t="str">
            <v>M</v>
          </cell>
          <cell r="F740" t="str">
            <v>JM/8</v>
          </cell>
          <cell r="G740" t="str">
            <v>AFS</v>
          </cell>
        </row>
        <row r="741">
          <cell r="A741">
            <v>796</v>
          </cell>
          <cell r="B741" t="str">
            <v>elrico</v>
          </cell>
          <cell r="C741" t="str">
            <v>SEWELO</v>
          </cell>
          <cell r="D741" t="str">
            <v>B</v>
          </cell>
          <cell r="E741" t="str">
            <v>M</v>
          </cell>
          <cell r="F741" t="str">
            <v>JM/8</v>
          </cell>
          <cell r="G741" t="str">
            <v>AFS</v>
          </cell>
        </row>
        <row r="742">
          <cell r="A742">
            <v>797</v>
          </cell>
          <cell r="B742" t="str">
            <v>retshedisitswe</v>
          </cell>
          <cell r="C742" t="str">
            <v>SHAI</v>
          </cell>
          <cell r="D742" t="str">
            <v>B</v>
          </cell>
          <cell r="E742" t="str">
            <v>M</v>
          </cell>
          <cell r="F742" t="str">
            <v>JM/8</v>
          </cell>
          <cell r="G742" t="str">
            <v>AFS</v>
          </cell>
        </row>
        <row r="743">
          <cell r="A743">
            <v>798</v>
          </cell>
          <cell r="B743" t="str">
            <v>reatile</v>
          </cell>
          <cell r="C743" t="str">
            <v>TLHABANKWE</v>
          </cell>
          <cell r="D743" t="str">
            <v>B</v>
          </cell>
          <cell r="E743" t="str">
            <v>M</v>
          </cell>
          <cell r="F743" t="str">
            <v>JM/8</v>
          </cell>
          <cell r="G743" t="str">
            <v>AFS</v>
          </cell>
        </row>
        <row r="744">
          <cell r="A744">
            <v>799</v>
          </cell>
          <cell r="B744" t="str">
            <v>keatlegile</v>
          </cell>
          <cell r="C744" t="str">
            <v>KOTJANE</v>
          </cell>
          <cell r="D744" t="str">
            <v>B</v>
          </cell>
          <cell r="E744" t="str">
            <v>F</v>
          </cell>
          <cell r="F744" t="str">
            <v>JW/6</v>
          </cell>
          <cell r="G744" t="str">
            <v>AFS</v>
          </cell>
        </row>
        <row r="745">
          <cell r="A745">
            <v>800</v>
          </cell>
          <cell r="B745" t="str">
            <v>linah</v>
          </cell>
          <cell r="C745" t="str">
            <v>MAHLASELA</v>
          </cell>
          <cell r="D745" t="str">
            <v>B</v>
          </cell>
          <cell r="E745" t="str">
            <v>F</v>
          </cell>
          <cell r="F745" t="str">
            <v>JW/6</v>
          </cell>
          <cell r="G745" t="str">
            <v>AFS</v>
          </cell>
        </row>
        <row r="746">
          <cell r="A746">
            <v>801</v>
          </cell>
          <cell r="B746" t="str">
            <v>molehe</v>
          </cell>
          <cell r="C746" t="str">
            <v>MALEHLOHONOLO</v>
          </cell>
          <cell r="D746" t="str">
            <v>B</v>
          </cell>
          <cell r="E746" t="str">
            <v>F</v>
          </cell>
          <cell r="F746" t="str">
            <v>JW/6</v>
          </cell>
          <cell r="G746" t="str">
            <v>AFS</v>
          </cell>
        </row>
        <row r="747">
          <cell r="A747">
            <v>802</v>
          </cell>
          <cell r="B747" t="str">
            <v>lerato</v>
          </cell>
          <cell r="C747" t="str">
            <v>MATEE</v>
          </cell>
          <cell r="D747" t="str">
            <v>B</v>
          </cell>
          <cell r="E747" t="str">
            <v>F</v>
          </cell>
          <cell r="F747" t="str">
            <v>JW/6</v>
          </cell>
          <cell r="G747" t="str">
            <v>AFS</v>
          </cell>
        </row>
        <row r="748">
          <cell r="A748">
            <v>803</v>
          </cell>
          <cell r="B748" t="str">
            <v>nomsa</v>
          </cell>
          <cell r="C748" t="str">
            <v>MNISI</v>
          </cell>
          <cell r="D748" t="str">
            <v>B</v>
          </cell>
          <cell r="E748" t="str">
            <v>F</v>
          </cell>
          <cell r="F748" t="str">
            <v>JW/6</v>
          </cell>
          <cell r="G748" t="str">
            <v>AFS</v>
          </cell>
        </row>
        <row r="749">
          <cell r="A749">
            <v>804</v>
          </cell>
          <cell r="B749" t="str">
            <v>ntsoaki</v>
          </cell>
          <cell r="C749" t="str">
            <v>MOLAHLOE</v>
          </cell>
          <cell r="D749" t="str">
            <v>B</v>
          </cell>
          <cell r="E749" t="str">
            <v>F</v>
          </cell>
          <cell r="F749" t="str">
            <v>JW/6</v>
          </cell>
          <cell r="G749" t="str">
            <v>AFS</v>
          </cell>
        </row>
        <row r="750">
          <cell r="A750">
            <v>805</v>
          </cell>
          <cell r="B750" t="str">
            <v>rearebetsoe</v>
          </cell>
          <cell r="C750" t="str">
            <v>MOSIKARE</v>
          </cell>
          <cell r="D750" t="str">
            <v>B</v>
          </cell>
          <cell r="E750" t="str">
            <v>F</v>
          </cell>
          <cell r="F750" t="str">
            <v>JW/6</v>
          </cell>
          <cell r="G750" t="str">
            <v>AFS</v>
          </cell>
        </row>
        <row r="751">
          <cell r="A751">
            <v>806</v>
          </cell>
          <cell r="B751" t="str">
            <v>tsolofelo</v>
          </cell>
          <cell r="C751" t="str">
            <v>PHAKOE</v>
          </cell>
          <cell r="D751" t="str">
            <v>B</v>
          </cell>
          <cell r="E751" t="str">
            <v>F</v>
          </cell>
          <cell r="F751" t="str">
            <v>JW/6</v>
          </cell>
          <cell r="G751" t="str">
            <v>AFS</v>
          </cell>
        </row>
        <row r="752">
          <cell r="A752">
            <v>807</v>
          </cell>
          <cell r="B752" t="str">
            <v>nthako</v>
          </cell>
          <cell r="C752" t="str">
            <v>SELLWANE</v>
          </cell>
          <cell r="D752" t="str">
            <v>B</v>
          </cell>
          <cell r="E752" t="str">
            <v>F</v>
          </cell>
          <cell r="F752" t="str">
            <v>JW/6</v>
          </cell>
          <cell r="G752" t="str">
            <v>AFS</v>
          </cell>
        </row>
        <row r="753">
          <cell r="A753">
            <v>808</v>
          </cell>
          <cell r="B753" t="str">
            <v>heinrich</v>
          </cell>
          <cell r="C753" t="str">
            <v>BRUHNS</v>
          </cell>
          <cell r="D753" t="str">
            <v>W</v>
          </cell>
          <cell r="E753" t="str">
            <v>M</v>
          </cell>
          <cell r="F753" t="str">
            <v>M23/4</v>
          </cell>
          <cell r="G753" t="str">
            <v>AFS</v>
          </cell>
        </row>
        <row r="754">
          <cell r="A754">
            <v>809</v>
          </cell>
          <cell r="B754" t="str">
            <v>pule</v>
          </cell>
          <cell r="C754" t="str">
            <v>CHOU</v>
          </cell>
          <cell r="D754" t="str">
            <v>B</v>
          </cell>
          <cell r="E754" t="str">
            <v>M</v>
          </cell>
          <cell r="F754" t="str">
            <v>M23/4</v>
          </cell>
          <cell r="G754" t="str">
            <v>AFS</v>
          </cell>
        </row>
        <row r="755">
          <cell r="A755">
            <v>810</v>
          </cell>
          <cell r="B755" t="str">
            <v>terry</v>
          </cell>
          <cell r="C755" t="str">
            <v>DERISON</v>
          </cell>
          <cell r="D755" t="str">
            <v>B</v>
          </cell>
          <cell r="E755" t="str">
            <v>M</v>
          </cell>
          <cell r="F755" t="str">
            <v>M23/4</v>
          </cell>
          <cell r="G755" t="str">
            <v>AFS</v>
          </cell>
        </row>
        <row r="756">
          <cell r="A756">
            <v>811</v>
          </cell>
          <cell r="B756" t="str">
            <v>simphiwe</v>
          </cell>
          <cell r="C756" t="str">
            <v>DUBE</v>
          </cell>
          <cell r="D756" t="str">
            <v>B</v>
          </cell>
          <cell r="E756" t="str">
            <v>M</v>
          </cell>
          <cell r="F756" t="str">
            <v>M23/4</v>
          </cell>
          <cell r="G756" t="str">
            <v>AFS</v>
          </cell>
        </row>
        <row r="757">
          <cell r="A757">
            <v>812</v>
          </cell>
          <cell r="B757" t="str">
            <v>senqu</v>
          </cell>
          <cell r="C757" t="str">
            <v>KHOMO</v>
          </cell>
          <cell r="D757" t="str">
            <v>B</v>
          </cell>
          <cell r="E757" t="str">
            <v>M</v>
          </cell>
          <cell r="F757" t="str">
            <v>M23/4</v>
          </cell>
          <cell r="G757" t="str">
            <v>AFS</v>
          </cell>
        </row>
        <row r="758">
          <cell r="A758">
            <v>813</v>
          </cell>
          <cell r="B758" t="str">
            <v>teboho</v>
          </cell>
          <cell r="C758" t="str">
            <v>MAKUME</v>
          </cell>
          <cell r="D758" t="str">
            <v>B</v>
          </cell>
          <cell r="E758" t="str">
            <v>M</v>
          </cell>
          <cell r="F758" t="str">
            <v>M23/4</v>
          </cell>
          <cell r="G758" t="str">
            <v>AFS</v>
          </cell>
        </row>
        <row r="759">
          <cell r="A759">
            <v>814</v>
          </cell>
          <cell r="B759" t="str">
            <v xml:space="preserve">modupe </v>
          </cell>
          <cell r="C759" t="str">
            <v>MATHE</v>
          </cell>
          <cell r="D759" t="str">
            <v>B</v>
          </cell>
          <cell r="E759" t="str">
            <v>M</v>
          </cell>
          <cell r="F759" t="str">
            <v>M23/4</v>
          </cell>
          <cell r="G759" t="str">
            <v>AFS</v>
          </cell>
        </row>
        <row r="760">
          <cell r="A760">
            <v>815</v>
          </cell>
          <cell r="B760" t="str">
            <v>mpumelelo</v>
          </cell>
          <cell r="C760" t="str">
            <v>MDI</v>
          </cell>
          <cell r="D760" t="str">
            <v>B</v>
          </cell>
          <cell r="E760" t="str">
            <v>M</v>
          </cell>
          <cell r="F760" t="str">
            <v>M23/4</v>
          </cell>
          <cell r="G760" t="str">
            <v>AFS</v>
          </cell>
        </row>
        <row r="761">
          <cell r="A761">
            <v>816</v>
          </cell>
          <cell r="B761" t="str">
            <v>sphamandla</v>
          </cell>
          <cell r="C761" t="str">
            <v>MHLOPHE</v>
          </cell>
          <cell r="D761" t="str">
            <v>B</v>
          </cell>
          <cell r="E761" t="str">
            <v>M</v>
          </cell>
          <cell r="F761" t="str">
            <v>M23/4</v>
          </cell>
          <cell r="G761" t="str">
            <v>AFS</v>
          </cell>
        </row>
        <row r="762">
          <cell r="A762">
            <v>817</v>
          </cell>
          <cell r="B762" t="str">
            <v>teboho</v>
          </cell>
          <cell r="C762" t="str">
            <v>MOGOETSI</v>
          </cell>
          <cell r="D762" t="str">
            <v>B</v>
          </cell>
          <cell r="E762" t="str">
            <v>M</v>
          </cell>
          <cell r="F762" t="str">
            <v>M23/4</v>
          </cell>
          <cell r="G762" t="str">
            <v>AFS</v>
          </cell>
        </row>
        <row r="763">
          <cell r="A763">
            <v>818</v>
          </cell>
          <cell r="B763" t="str">
            <v xml:space="preserve">omphile </v>
          </cell>
          <cell r="C763" t="str">
            <v>MOILWA</v>
          </cell>
          <cell r="D763" t="str">
            <v>B</v>
          </cell>
          <cell r="E763" t="str">
            <v>M</v>
          </cell>
          <cell r="F763" t="str">
            <v>M23/4</v>
          </cell>
          <cell r="G763" t="str">
            <v>AFS</v>
          </cell>
        </row>
        <row r="764">
          <cell r="A764">
            <v>819</v>
          </cell>
          <cell r="B764" t="str">
            <v>kamohelo</v>
          </cell>
          <cell r="C764" t="str">
            <v>MOROBI</v>
          </cell>
          <cell r="D764" t="str">
            <v>B</v>
          </cell>
          <cell r="E764" t="str">
            <v>M</v>
          </cell>
          <cell r="F764" t="str">
            <v>M23/4</v>
          </cell>
          <cell r="G764" t="str">
            <v>AFS</v>
          </cell>
        </row>
        <row r="765">
          <cell r="A765">
            <v>820</v>
          </cell>
          <cell r="B765" t="str">
            <v>poloko</v>
          </cell>
          <cell r="C765" t="str">
            <v>MOSIA</v>
          </cell>
          <cell r="D765" t="str">
            <v>B</v>
          </cell>
          <cell r="E765" t="str">
            <v>M</v>
          </cell>
          <cell r="F765" t="str">
            <v>M23/4</v>
          </cell>
          <cell r="G765" t="str">
            <v>AFS</v>
          </cell>
        </row>
        <row r="766">
          <cell r="A766">
            <v>821</v>
          </cell>
          <cell r="B766" t="str">
            <v>kagisho</v>
          </cell>
          <cell r="C766" t="str">
            <v>MPUNZI</v>
          </cell>
          <cell r="D766" t="str">
            <v>B</v>
          </cell>
          <cell r="E766" t="str">
            <v>M</v>
          </cell>
          <cell r="F766" t="str">
            <v>M23/4</v>
          </cell>
          <cell r="G766" t="str">
            <v>AFS</v>
          </cell>
        </row>
        <row r="767">
          <cell r="A767">
            <v>822</v>
          </cell>
          <cell r="B767" t="str">
            <v>tole</v>
          </cell>
          <cell r="C767" t="str">
            <v>MZWAKHE</v>
          </cell>
          <cell r="D767" t="str">
            <v>B</v>
          </cell>
          <cell r="E767" t="str">
            <v>M</v>
          </cell>
          <cell r="F767" t="str">
            <v>M23/4</v>
          </cell>
          <cell r="G767" t="str">
            <v>AFS</v>
          </cell>
        </row>
        <row r="768">
          <cell r="A768">
            <v>823</v>
          </cell>
          <cell r="B768" t="str">
            <v>motlatsi</v>
          </cell>
          <cell r="C768" t="str">
            <v>NTSASA</v>
          </cell>
          <cell r="D768" t="str">
            <v>B</v>
          </cell>
          <cell r="E768" t="str">
            <v>M</v>
          </cell>
          <cell r="F768" t="str">
            <v>M23/4</v>
          </cell>
          <cell r="G768" t="str">
            <v>AFS</v>
          </cell>
        </row>
        <row r="769">
          <cell r="A769">
            <v>824</v>
          </cell>
          <cell r="B769" t="str">
            <v>edward</v>
          </cell>
          <cell r="C769" t="str">
            <v>TLALI</v>
          </cell>
          <cell r="D769" t="str">
            <v>B</v>
          </cell>
          <cell r="E769" t="str">
            <v>M</v>
          </cell>
          <cell r="F769" t="str">
            <v>M23/4</v>
          </cell>
          <cell r="G769" t="str">
            <v>AFS</v>
          </cell>
        </row>
        <row r="770">
          <cell r="A770">
            <v>825</v>
          </cell>
          <cell r="B770" t="str">
            <v>sam</v>
          </cell>
          <cell r="C770" t="str">
            <v>MARX</v>
          </cell>
          <cell r="D770" t="str">
            <v>W</v>
          </cell>
          <cell r="E770" t="str">
            <v>M</v>
          </cell>
          <cell r="F770" t="str">
            <v>M35/8</v>
          </cell>
          <cell r="G770" t="str">
            <v>AFS</v>
          </cell>
        </row>
        <row r="771">
          <cell r="A771">
            <v>826</v>
          </cell>
          <cell r="B771" t="str">
            <v>arnold</v>
          </cell>
          <cell r="C771" t="str">
            <v>MOTSOENENG</v>
          </cell>
          <cell r="D771" t="str">
            <v>B</v>
          </cell>
          <cell r="E771" t="str">
            <v>M</v>
          </cell>
          <cell r="F771" t="str">
            <v>M35/8</v>
          </cell>
          <cell r="G771" t="str">
            <v>AFS</v>
          </cell>
        </row>
        <row r="772">
          <cell r="A772">
            <v>827</v>
          </cell>
          <cell r="B772" t="str">
            <v>marius</v>
          </cell>
          <cell r="C772" t="str">
            <v>WESSELS</v>
          </cell>
          <cell r="D772" t="str">
            <v>W</v>
          </cell>
          <cell r="E772" t="str">
            <v>M</v>
          </cell>
          <cell r="F772" t="str">
            <v>M35/8</v>
          </cell>
          <cell r="G772" t="str">
            <v>AFS</v>
          </cell>
        </row>
        <row r="773">
          <cell r="A773">
            <v>828</v>
          </cell>
          <cell r="B773" t="str">
            <v>thomas</v>
          </cell>
          <cell r="C773" t="str">
            <v>ASHKETTLE</v>
          </cell>
          <cell r="D773" t="str">
            <v>W</v>
          </cell>
          <cell r="E773" t="str">
            <v>M</v>
          </cell>
          <cell r="F773" t="str">
            <v>M40/8</v>
          </cell>
          <cell r="G773" t="str">
            <v>AFS</v>
          </cell>
        </row>
        <row r="774">
          <cell r="A774">
            <v>829</v>
          </cell>
          <cell r="B774" t="str">
            <v>henry</v>
          </cell>
          <cell r="C774" t="str">
            <v>JORDAAN</v>
          </cell>
          <cell r="D774" t="str">
            <v>W</v>
          </cell>
          <cell r="E774" t="str">
            <v>M</v>
          </cell>
          <cell r="F774" t="str">
            <v>M40/8</v>
          </cell>
          <cell r="G774" t="str">
            <v>AFS</v>
          </cell>
        </row>
        <row r="775">
          <cell r="A775">
            <v>830</v>
          </cell>
          <cell r="B775" t="str">
            <v>alistair</v>
          </cell>
          <cell r="C775" t="str">
            <v>KINGWILL</v>
          </cell>
          <cell r="D775" t="str">
            <v>W</v>
          </cell>
          <cell r="E775" t="str">
            <v>M</v>
          </cell>
          <cell r="F775" t="str">
            <v>M40/8</v>
          </cell>
          <cell r="G775" t="str">
            <v>AFS</v>
          </cell>
        </row>
        <row r="776">
          <cell r="A776">
            <v>831</v>
          </cell>
          <cell r="B776" t="str">
            <v>lebogang</v>
          </cell>
          <cell r="C776" t="str">
            <v>MOGONGOA</v>
          </cell>
          <cell r="D776" t="str">
            <v>B</v>
          </cell>
          <cell r="E776" t="str">
            <v>M</v>
          </cell>
          <cell r="F776" t="str">
            <v>M40/8</v>
          </cell>
          <cell r="G776" t="str">
            <v>AFS</v>
          </cell>
        </row>
        <row r="777">
          <cell r="A777">
            <v>832</v>
          </cell>
          <cell r="B777" t="str">
            <v>keaobaka</v>
          </cell>
          <cell r="C777" t="str">
            <v>MOKAE</v>
          </cell>
          <cell r="D777" t="str">
            <v>B</v>
          </cell>
          <cell r="E777" t="str">
            <v>M</v>
          </cell>
          <cell r="F777" t="str">
            <v>M40/8</v>
          </cell>
          <cell r="G777" t="str">
            <v>AFS</v>
          </cell>
        </row>
        <row r="778">
          <cell r="A778">
            <v>833</v>
          </cell>
          <cell r="B778" t="str">
            <v>piet</v>
          </cell>
          <cell r="C778" t="str">
            <v>MPHETENG</v>
          </cell>
          <cell r="D778" t="str">
            <v>B</v>
          </cell>
          <cell r="E778" t="str">
            <v>M</v>
          </cell>
          <cell r="F778" t="str">
            <v>M40/8</v>
          </cell>
          <cell r="G778" t="str">
            <v>AFS</v>
          </cell>
        </row>
        <row r="779">
          <cell r="A779">
            <v>834</v>
          </cell>
          <cell r="B779" t="str">
            <v>kgantlapane</v>
          </cell>
          <cell r="C779" t="str">
            <v>RAMMUTLE</v>
          </cell>
          <cell r="D779" t="str">
            <v>B</v>
          </cell>
          <cell r="E779" t="str">
            <v>M</v>
          </cell>
          <cell r="F779" t="str">
            <v>M40/8</v>
          </cell>
          <cell r="G779" t="str">
            <v>AFS</v>
          </cell>
        </row>
        <row r="780">
          <cell r="A780">
            <v>835</v>
          </cell>
          <cell r="B780" t="str">
            <v>francois</v>
          </cell>
          <cell r="C780" t="str">
            <v>SAAYMAN</v>
          </cell>
          <cell r="D780" t="str">
            <v>W</v>
          </cell>
          <cell r="E780" t="str">
            <v>M</v>
          </cell>
          <cell r="F780" t="str">
            <v>M40/8</v>
          </cell>
          <cell r="G780" t="str">
            <v>AFS</v>
          </cell>
        </row>
        <row r="781">
          <cell r="A781">
            <v>836</v>
          </cell>
          <cell r="B781" t="str">
            <v>dewald</v>
          </cell>
          <cell r="C781" t="str">
            <v>VAN ROOYEN</v>
          </cell>
          <cell r="D781" t="str">
            <v>W</v>
          </cell>
          <cell r="E781" t="str">
            <v>M</v>
          </cell>
          <cell r="F781" t="str">
            <v>M40/8</v>
          </cell>
          <cell r="G781" t="str">
            <v>AFS</v>
          </cell>
        </row>
        <row r="782">
          <cell r="A782">
            <v>837</v>
          </cell>
          <cell r="B782" t="str">
            <v>fillip</v>
          </cell>
          <cell r="C782" t="str">
            <v>DICHABA</v>
          </cell>
          <cell r="D782" t="str">
            <v>B</v>
          </cell>
          <cell r="E782" t="str">
            <v>M</v>
          </cell>
          <cell r="F782" t="str">
            <v>M45/8</v>
          </cell>
          <cell r="G782" t="str">
            <v>AFS</v>
          </cell>
        </row>
        <row r="783">
          <cell r="A783">
            <v>838</v>
          </cell>
          <cell r="B783" t="str">
            <v>majake</v>
          </cell>
          <cell r="C783" t="str">
            <v>HLABAHLABA</v>
          </cell>
          <cell r="D783" t="str">
            <v>B</v>
          </cell>
          <cell r="E783" t="str">
            <v>M</v>
          </cell>
          <cell r="F783" t="str">
            <v>M45/8</v>
          </cell>
          <cell r="G783" t="str">
            <v>AFS</v>
          </cell>
        </row>
        <row r="784">
          <cell r="A784">
            <v>839</v>
          </cell>
          <cell r="B784" t="str">
            <v>mphutlane</v>
          </cell>
          <cell r="C784" t="str">
            <v>MODIBEDI</v>
          </cell>
          <cell r="D784" t="str">
            <v>B</v>
          </cell>
          <cell r="E784" t="str">
            <v>M</v>
          </cell>
          <cell r="F784" t="str">
            <v>M45/8</v>
          </cell>
          <cell r="G784" t="str">
            <v>AFS</v>
          </cell>
        </row>
        <row r="785">
          <cell r="A785">
            <v>840</v>
          </cell>
          <cell r="B785" t="str">
            <v>ndumiso mathews</v>
          </cell>
          <cell r="C785" t="str">
            <v>MVAMBO</v>
          </cell>
          <cell r="D785" t="str">
            <v>B</v>
          </cell>
          <cell r="E785" t="str">
            <v>M</v>
          </cell>
          <cell r="F785" t="str">
            <v>M45/8</v>
          </cell>
          <cell r="G785" t="str">
            <v>AFS</v>
          </cell>
        </row>
        <row r="786">
          <cell r="A786">
            <v>841</v>
          </cell>
          <cell r="B786" t="str">
            <v>aldo</v>
          </cell>
          <cell r="C786" t="str">
            <v>OELOFSE</v>
          </cell>
          <cell r="D786" t="str">
            <v>W</v>
          </cell>
          <cell r="E786" t="str">
            <v>M</v>
          </cell>
          <cell r="F786" t="str">
            <v>M45/8</v>
          </cell>
          <cell r="G786" t="str">
            <v>AFS</v>
          </cell>
        </row>
        <row r="787">
          <cell r="A787">
            <v>842</v>
          </cell>
          <cell r="B787" t="str">
            <v>benjamin</v>
          </cell>
          <cell r="C787" t="str">
            <v>SENOKOANE</v>
          </cell>
          <cell r="D787" t="str">
            <v>B</v>
          </cell>
          <cell r="E787" t="str">
            <v>M</v>
          </cell>
          <cell r="F787" t="str">
            <v>M45/8</v>
          </cell>
          <cell r="G787" t="str">
            <v>AFS</v>
          </cell>
        </row>
        <row r="788">
          <cell r="A788">
            <v>843</v>
          </cell>
          <cell r="B788" t="str">
            <v>andries</v>
          </cell>
          <cell r="C788" t="str">
            <v>TAAIBOS</v>
          </cell>
          <cell r="D788" t="str">
            <v>B</v>
          </cell>
          <cell r="E788" t="str">
            <v>M</v>
          </cell>
          <cell r="F788" t="str">
            <v>M45/8</v>
          </cell>
          <cell r="G788" t="str">
            <v>AFS</v>
          </cell>
        </row>
        <row r="789">
          <cell r="A789">
            <v>844</v>
          </cell>
          <cell r="B789" t="str">
            <v>andre</v>
          </cell>
          <cell r="C789" t="str">
            <v>BARTLEMAN</v>
          </cell>
          <cell r="D789" t="str">
            <v>W</v>
          </cell>
          <cell r="E789" t="str">
            <v>M</v>
          </cell>
          <cell r="F789" t="str">
            <v>M50/8</v>
          </cell>
          <cell r="G789" t="str">
            <v>AFS</v>
          </cell>
        </row>
        <row r="790">
          <cell r="A790">
            <v>845</v>
          </cell>
          <cell r="B790" t="str">
            <v>reinier</v>
          </cell>
          <cell r="C790" t="str">
            <v>BRÖNN</v>
          </cell>
          <cell r="D790" t="str">
            <v>W</v>
          </cell>
          <cell r="E790" t="str">
            <v>M</v>
          </cell>
          <cell r="F790" t="str">
            <v>M50/8</v>
          </cell>
          <cell r="G790" t="str">
            <v>AFS</v>
          </cell>
        </row>
        <row r="791">
          <cell r="A791">
            <v>846</v>
          </cell>
          <cell r="B791" t="str">
            <v>flippie</v>
          </cell>
          <cell r="C791" t="str">
            <v>KOTZE</v>
          </cell>
          <cell r="D791" t="str">
            <v>W</v>
          </cell>
          <cell r="E791" t="str">
            <v>M</v>
          </cell>
          <cell r="F791" t="str">
            <v>M50/8</v>
          </cell>
          <cell r="G791" t="str">
            <v>AFS</v>
          </cell>
        </row>
        <row r="792">
          <cell r="A792">
            <v>847</v>
          </cell>
          <cell r="B792" t="str">
            <v>kgosietsile</v>
          </cell>
          <cell r="C792" t="str">
            <v>SHUPING</v>
          </cell>
          <cell r="D792" t="str">
            <v>B</v>
          </cell>
          <cell r="E792" t="str">
            <v>M</v>
          </cell>
          <cell r="F792" t="str">
            <v>M50/8</v>
          </cell>
          <cell r="G792" t="str">
            <v>AFS</v>
          </cell>
        </row>
        <row r="793">
          <cell r="A793">
            <v>848</v>
          </cell>
          <cell r="B793" t="str">
            <v>thembile</v>
          </cell>
          <cell r="C793" t="str">
            <v>GUSHANA</v>
          </cell>
          <cell r="D793" t="str">
            <v>B</v>
          </cell>
          <cell r="E793" t="str">
            <v>M</v>
          </cell>
          <cell r="F793" t="str">
            <v>M55/8</v>
          </cell>
          <cell r="G793" t="str">
            <v>AFS</v>
          </cell>
        </row>
        <row r="794">
          <cell r="A794">
            <v>849</v>
          </cell>
          <cell r="B794" t="str">
            <v>jorrie</v>
          </cell>
          <cell r="C794" t="str">
            <v>JORDAAN</v>
          </cell>
          <cell r="D794" t="str">
            <v>W</v>
          </cell>
          <cell r="E794" t="str">
            <v>M</v>
          </cell>
          <cell r="F794" t="str">
            <v>M55/8</v>
          </cell>
          <cell r="G794" t="str">
            <v>AFS</v>
          </cell>
        </row>
        <row r="795">
          <cell r="A795">
            <v>850</v>
          </cell>
          <cell r="B795" t="str">
            <v>selvy pati</v>
          </cell>
          <cell r="C795" t="str">
            <v>LINTIKLE</v>
          </cell>
          <cell r="D795" t="str">
            <v>B</v>
          </cell>
          <cell r="E795" t="str">
            <v>M</v>
          </cell>
          <cell r="F795" t="str">
            <v>M55/8</v>
          </cell>
          <cell r="G795" t="str">
            <v>AFS</v>
          </cell>
        </row>
        <row r="796">
          <cell r="A796">
            <v>851</v>
          </cell>
          <cell r="B796" t="str">
            <v>paul</v>
          </cell>
          <cell r="C796" t="str">
            <v>VISSER</v>
          </cell>
          <cell r="D796" t="str">
            <v>W</v>
          </cell>
          <cell r="E796" t="str">
            <v>M</v>
          </cell>
          <cell r="F796" t="str">
            <v>M55/8</v>
          </cell>
          <cell r="G796" t="str">
            <v>AFS</v>
          </cell>
        </row>
        <row r="797">
          <cell r="A797">
            <v>852</v>
          </cell>
          <cell r="B797" t="str">
            <v>ernst</v>
          </cell>
          <cell r="C797" t="str">
            <v>VAN DER BERG</v>
          </cell>
          <cell r="D797" t="str">
            <v>W</v>
          </cell>
          <cell r="E797" t="str">
            <v>M</v>
          </cell>
          <cell r="F797" t="str">
            <v>M60/6</v>
          </cell>
          <cell r="G797" t="str">
            <v>AFS</v>
          </cell>
        </row>
        <row r="798">
          <cell r="A798">
            <v>853</v>
          </cell>
          <cell r="B798" t="str">
            <v>basil</v>
          </cell>
          <cell r="C798" t="str">
            <v>KINGHORN</v>
          </cell>
          <cell r="D798" t="str">
            <v>W</v>
          </cell>
          <cell r="E798" t="str">
            <v>M</v>
          </cell>
          <cell r="F798" t="str">
            <v>M65/6</v>
          </cell>
          <cell r="G798" t="str">
            <v>AFS</v>
          </cell>
        </row>
        <row r="799">
          <cell r="A799">
            <v>854</v>
          </cell>
          <cell r="B799" t="str">
            <v>michael</v>
          </cell>
          <cell r="C799" t="str">
            <v>ROOS</v>
          </cell>
          <cell r="D799" t="str">
            <v>W</v>
          </cell>
          <cell r="E799" t="str">
            <v>M</v>
          </cell>
          <cell r="F799" t="str">
            <v>M65/6</v>
          </cell>
          <cell r="G799" t="str">
            <v>AFS</v>
          </cell>
        </row>
        <row r="800">
          <cell r="A800">
            <v>855</v>
          </cell>
          <cell r="B800" t="str">
            <v>mokwenogi john</v>
          </cell>
          <cell r="C800" t="str">
            <v>MAPUTLE</v>
          </cell>
          <cell r="D800" t="str">
            <v>B</v>
          </cell>
          <cell r="E800" t="str">
            <v>M</v>
          </cell>
          <cell r="F800" t="str">
            <v>M75/4</v>
          </cell>
          <cell r="G800" t="str">
            <v>AFS</v>
          </cell>
        </row>
        <row r="801">
          <cell r="A801">
            <v>856</v>
          </cell>
          <cell r="B801" t="str">
            <v>pule</v>
          </cell>
          <cell r="C801" t="str">
            <v>HLABAHLABA</v>
          </cell>
          <cell r="D801" t="str">
            <v>B</v>
          </cell>
          <cell r="E801" t="str">
            <v>M</v>
          </cell>
          <cell r="F801" t="str">
            <v>SM/10</v>
          </cell>
          <cell r="G801" t="str">
            <v>AFS</v>
          </cell>
        </row>
        <row r="802">
          <cell r="A802">
            <v>857</v>
          </cell>
          <cell r="B802" t="str">
            <v>david</v>
          </cell>
          <cell r="C802" t="str">
            <v>HLALELE</v>
          </cell>
          <cell r="D802" t="str">
            <v>B</v>
          </cell>
          <cell r="E802" t="str">
            <v>M</v>
          </cell>
          <cell r="F802" t="str">
            <v>SM/10</v>
          </cell>
          <cell r="G802" t="str">
            <v>AFS</v>
          </cell>
        </row>
        <row r="803">
          <cell r="A803">
            <v>858</v>
          </cell>
          <cell r="B803" t="str">
            <v>mooketsi</v>
          </cell>
          <cell r="C803" t="str">
            <v>MAKHEBESELE</v>
          </cell>
          <cell r="D803" t="str">
            <v>B</v>
          </cell>
          <cell r="E803" t="str">
            <v>M</v>
          </cell>
          <cell r="F803" t="str">
            <v>SM/10</v>
          </cell>
          <cell r="G803" t="str">
            <v>AFS</v>
          </cell>
        </row>
        <row r="804">
          <cell r="A804">
            <v>859</v>
          </cell>
          <cell r="B804" t="str">
            <v>thabang</v>
          </cell>
          <cell r="C804" t="str">
            <v>MASIHLEHO</v>
          </cell>
          <cell r="D804" t="str">
            <v>B</v>
          </cell>
          <cell r="E804" t="str">
            <v>M</v>
          </cell>
          <cell r="F804" t="str">
            <v>SM/10</v>
          </cell>
          <cell r="G804" t="str">
            <v>AFS</v>
          </cell>
        </row>
        <row r="805">
          <cell r="A805">
            <v>860</v>
          </cell>
          <cell r="B805" t="str">
            <v>thapelo</v>
          </cell>
          <cell r="C805" t="str">
            <v>MODULA</v>
          </cell>
          <cell r="D805" t="str">
            <v>B</v>
          </cell>
          <cell r="E805" t="str">
            <v>M</v>
          </cell>
          <cell r="F805" t="str">
            <v>SM/10</v>
          </cell>
          <cell r="G805" t="str">
            <v>AFS</v>
          </cell>
        </row>
        <row r="806">
          <cell r="A806">
            <v>861</v>
          </cell>
          <cell r="B806" t="str">
            <v>tebogo</v>
          </cell>
          <cell r="C806" t="str">
            <v>MOFOLE</v>
          </cell>
          <cell r="D806" t="str">
            <v>B</v>
          </cell>
          <cell r="E806" t="str">
            <v>M</v>
          </cell>
          <cell r="F806" t="str">
            <v>SM/10</v>
          </cell>
          <cell r="G806" t="str">
            <v>AFS</v>
          </cell>
        </row>
        <row r="807">
          <cell r="A807">
            <v>862</v>
          </cell>
          <cell r="B807" t="str">
            <v>pakiso</v>
          </cell>
          <cell r="C807" t="str">
            <v>MTHEMBU</v>
          </cell>
          <cell r="D807" t="str">
            <v>B</v>
          </cell>
          <cell r="E807" t="str">
            <v>M</v>
          </cell>
          <cell r="F807" t="str">
            <v>SM/10</v>
          </cell>
          <cell r="G807" t="str">
            <v>AFS</v>
          </cell>
        </row>
        <row r="808">
          <cell r="A808">
            <v>863</v>
          </cell>
          <cell r="B808" t="str">
            <v>simon</v>
          </cell>
          <cell r="C808" t="str">
            <v>NDLANE</v>
          </cell>
          <cell r="D808" t="str">
            <v>B</v>
          </cell>
          <cell r="E808" t="str">
            <v>M</v>
          </cell>
          <cell r="F808" t="str">
            <v>SM/10</v>
          </cell>
          <cell r="G808" t="str">
            <v>AFS</v>
          </cell>
        </row>
        <row r="809">
          <cell r="A809">
            <v>864</v>
          </cell>
          <cell r="B809" t="str">
            <v>tshepo</v>
          </cell>
          <cell r="C809" t="str">
            <v>NYAPOTSE</v>
          </cell>
          <cell r="D809" t="str">
            <v>B</v>
          </cell>
          <cell r="E809" t="str">
            <v>M</v>
          </cell>
          <cell r="F809" t="str">
            <v>SM/10</v>
          </cell>
          <cell r="G809" t="str">
            <v>AFS</v>
          </cell>
        </row>
        <row r="810">
          <cell r="A810">
            <v>865</v>
          </cell>
          <cell r="B810" t="str">
            <v>thabo</v>
          </cell>
          <cell r="C810" t="str">
            <v>SEBOTSA</v>
          </cell>
          <cell r="D810" t="str">
            <v>B</v>
          </cell>
          <cell r="E810" t="str">
            <v>M</v>
          </cell>
          <cell r="F810" t="str">
            <v>SM/10</v>
          </cell>
          <cell r="G810" t="str">
            <v>AFS</v>
          </cell>
        </row>
        <row r="811">
          <cell r="A811">
            <v>866</v>
          </cell>
          <cell r="B811" t="str">
            <v>jonas</v>
          </cell>
          <cell r="C811" t="str">
            <v>SOKE</v>
          </cell>
          <cell r="D811" t="str">
            <v>B</v>
          </cell>
          <cell r="E811" t="str">
            <v>M</v>
          </cell>
          <cell r="F811" t="str">
            <v>SM/10</v>
          </cell>
          <cell r="G811" t="str">
            <v>AFS</v>
          </cell>
        </row>
        <row r="812">
          <cell r="A812">
            <v>867</v>
          </cell>
          <cell r="B812" t="str">
            <v>khumbulani</v>
          </cell>
          <cell r="C812" t="str">
            <v>KHOARAI</v>
          </cell>
          <cell r="D812" t="str">
            <v>B</v>
          </cell>
          <cell r="E812" t="str">
            <v>M</v>
          </cell>
          <cell r="F812" t="str">
            <v>SM/4</v>
          </cell>
          <cell r="G812" t="str">
            <v>AFS</v>
          </cell>
        </row>
        <row r="813">
          <cell r="A813">
            <v>868</v>
          </cell>
          <cell r="B813" t="str">
            <v>mpho</v>
          </cell>
          <cell r="C813" t="str">
            <v>LITABE</v>
          </cell>
          <cell r="D813" t="str">
            <v>B</v>
          </cell>
          <cell r="E813" t="str">
            <v>M</v>
          </cell>
          <cell r="F813" t="str">
            <v>SM/4</v>
          </cell>
          <cell r="G813" t="str">
            <v>AFS</v>
          </cell>
        </row>
        <row r="814">
          <cell r="A814">
            <v>869</v>
          </cell>
          <cell r="B814" t="str">
            <v>mohau</v>
          </cell>
          <cell r="C814" t="str">
            <v>MALISE</v>
          </cell>
          <cell r="D814" t="str">
            <v>B</v>
          </cell>
          <cell r="E814" t="str">
            <v>M</v>
          </cell>
          <cell r="F814" t="str">
            <v>SM/4</v>
          </cell>
          <cell r="G814" t="str">
            <v>AFS</v>
          </cell>
        </row>
        <row r="815">
          <cell r="A815">
            <v>870</v>
          </cell>
          <cell r="B815" t="str">
            <v>mohlakoana</v>
          </cell>
          <cell r="C815" t="str">
            <v>MASHALE</v>
          </cell>
          <cell r="D815" t="str">
            <v>B</v>
          </cell>
          <cell r="E815" t="str">
            <v>M</v>
          </cell>
          <cell r="F815" t="str">
            <v>SM/4</v>
          </cell>
          <cell r="G815" t="str">
            <v>AFS</v>
          </cell>
        </row>
        <row r="816">
          <cell r="A816">
            <v>871</v>
          </cell>
          <cell r="B816" t="str">
            <v>ayabonga</v>
          </cell>
          <cell r="C816" t="str">
            <v>MAVUSO</v>
          </cell>
          <cell r="D816" t="str">
            <v>B</v>
          </cell>
          <cell r="E816" t="str">
            <v>M</v>
          </cell>
          <cell r="F816" t="str">
            <v>SM/4</v>
          </cell>
          <cell r="G816" t="str">
            <v>AFS</v>
          </cell>
        </row>
        <row r="817">
          <cell r="A817">
            <v>872</v>
          </cell>
          <cell r="B817" t="str">
            <v>mongezi</v>
          </cell>
          <cell r="C817" t="str">
            <v>MBANE</v>
          </cell>
          <cell r="D817" t="str">
            <v>B</v>
          </cell>
          <cell r="E817" t="str">
            <v>M</v>
          </cell>
          <cell r="F817" t="str">
            <v>SM/4</v>
          </cell>
          <cell r="G817" t="str">
            <v>AFS</v>
          </cell>
        </row>
        <row r="818">
          <cell r="A818">
            <v>873</v>
          </cell>
          <cell r="B818" t="str">
            <v>paseka</v>
          </cell>
          <cell r="C818" t="str">
            <v>MOKUBUNG</v>
          </cell>
          <cell r="D818" t="str">
            <v>B</v>
          </cell>
          <cell r="E818" t="str">
            <v>M</v>
          </cell>
          <cell r="F818" t="str">
            <v>SM/4</v>
          </cell>
          <cell r="G818" t="str">
            <v>AFS</v>
          </cell>
        </row>
        <row r="819">
          <cell r="A819">
            <v>874</v>
          </cell>
          <cell r="B819" t="str">
            <v>thanduxolo</v>
          </cell>
          <cell r="C819" t="str">
            <v>MOLATEDI</v>
          </cell>
          <cell r="D819" t="str">
            <v>B</v>
          </cell>
          <cell r="E819" t="str">
            <v>M</v>
          </cell>
          <cell r="F819" t="str">
            <v>SM/4</v>
          </cell>
          <cell r="G819" t="str">
            <v>AFS</v>
          </cell>
        </row>
        <row r="820">
          <cell r="A820">
            <v>875</v>
          </cell>
          <cell r="B820" t="str">
            <v>thabang</v>
          </cell>
          <cell r="C820" t="str">
            <v>MPHUTI</v>
          </cell>
          <cell r="D820" t="str">
            <v>B</v>
          </cell>
          <cell r="E820" t="str">
            <v>M</v>
          </cell>
          <cell r="F820" t="str">
            <v>SM/4</v>
          </cell>
          <cell r="G820" t="str">
            <v>AFS</v>
          </cell>
        </row>
        <row r="821">
          <cell r="A821">
            <v>876</v>
          </cell>
          <cell r="B821" t="str">
            <v>felix</v>
          </cell>
          <cell r="C821" t="str">
            <v>NOMZANA</v>
          </cell>
          <cell r="D821" t="str">
            <v>B</v>
          </cell>
          <cell r="E821" t="str">
            <v>M</v>
          </cell>
          <cell r="F821" t="str">
            <v>SM/4</v>
          </cell>
          <cell r="G821" t="str">
            <v>AFS</v>
          </cell>
        </row>
        <row r="822">
          <cell r="A822">
            <v>877</v>
          </cell>
          <cell r="B822" t="str">
            <v>lesedi</v>
          </cell>
          <cell r="C822" t="str">
            <v>RADEBE</v>
          </cell>
          <cell r="D822" t="str">
            <v>B</v>
          </cell>
          <cell r="E822" t="str">
            <v>M</v>
          </cell>
          <cell r="F822" t="str">
            <v>SM/4</v>
          </cell>
          <cell r="G822" t="str">
            <v>AFS</v>
          </cell>
        </row>
        <row r="823">
          <cell r="A823">
            <v>878</v>
          </cell>
          <cell r="B823" t="str">
            <v>willem</v>
          </cell>
          <cell r="C823" t="str">
            <v>RADEBE</v>
          </cell>
          <cell r="D823" t="str">
            <v>B</v>
          </cell>
          <cell r="E823" t="str">
            <v>M</v>
          </cell>
          <cell r="F823" t="str">
            <v>SM/4</v>
          </cell>
          <cell r="G823" t="str">
            <v>AFS</v>
          </cell>
        </row>
        <row r="824">
          <cell r="A824">
            <v>879</v>
          </cell>
          <cell r="B824" t="str">
            <v>matthew</v>
          </cell>
          <cell r="C824" t="str">
            <v>RUSSELL</v>
          </cell>
          <cell r="D824" t="str">
            <v>W</v>
          </cell>
          <cell r="E824" t="str">
            <v>M</v>
          </cell>
          <cell r="F824" t="str">
            <v>SM/4</v>
          </cell>
          <cell r="G824" t="str">
            <v>AFS</v>
          </cell>
        </row>
        <row r="825">
          <cell r="A825">
            <v>880</v>
          </cell>
          <cell r="B825" t="str">
            <v>freddy</v>
          </cell>
          <cell r="C825" t="str">
            <v>SEFATSA</v>
          </cell>
          <cell r="D825" t="str">
            <v>B</v>
          </cell>
          <cell r="E825" t="str">
            <v>M</v>
          </cell>
          <cell r="F825" t="str">
            <v>SM/4</v>
          </cell>
          <cell r="G825" t="str">
            <v>AFS</v>
          </cell>
        </row>
        <row r="826">
          <cell r="A826">
            <v>881</v>
          </cell>
          <cell r="B826" t="str">
            <v>lebohang</v>
          </cell>
          <cell r="C826" t="str">
            <v>TSOTOTSI</v>
          </cell>
          <cell r="D826" t="str">
            <v>B</v>
          </cell>
          <cell r="E826" t="str">
            <v>M</v>
          </cell>
          <cell r="F826" t="str">
            <v>SM/4</v>
          </cell>
          <cell r="G826" t="str">
            <v>AFS</v>
          </cell>
        </row>
        <row r="827">
          <cell r="A827">
            <v>882</v>
          </cell>
          <cell r="B827" t="str">
            <v>bongani</v>
          </cell>
          <cell r="C827" t="str">
            <v>YAWA</v>
          </cell>
          <cell r="D827" t="str">
            <v>B</v>
          </cell>
          <cell r="E827" t="str">
            <v>M</v>
          </cell>
          <cell r="F827" t="str">
            <v>SM/4</v>
          </cell>
          <cell r="G827" t="str">
            <v>AFS</v>
          </cell>
        </row>
        <row r="828">
          <cell r="A828">
            <v>883</v>
          </cell>
          <cell r="B828" t="str">
            <v>tyler</v>
          </cell>
          <cell r="C828" t="str">
            <v>BELING</v>
          </cell>
          <cell r="D828" t="str">
            <v>W</v>
          </cell>
          <cell r="E828" t="str">
            <v>F</v>
          </cell>
          <cell r="F828" t="str">
            <v>SW/10</v>
          </cell>
          <cell r="G828" t="str">
            <v>AFS</v>
          </cell>
        </row>
        <row r="829">
          <cell r="A829">
            <v>884</v>
          </cell>
          <cell r="B829" t="str">
            <v>anna</v>
          </cell>
          <cell r="C829" t="str">
            <v>MOEKETSI</v>
          </cell>
          <cell r="D829" t="str">
            <v>B</v>
          </cell>
          <cell r="E829" t="str">
            <v>F</v>
          </cell>
          <cell r="F829" t="str">
            <v>SW/10</v>
          </cell>
          <cell r="G829" t="str">
            <v>AFS</v>
          </cell>
        </row>
        <row r="830">
          <cell r="A830">
            <v>885</v>
          </cell>
          <cell r="B830" t="str">
            <v>kesa</v>
          </cell>
          <cell r="C830" t="str">
            <v>MOLOTSANE</v>
          </cell>
          <cell r="D830" t="str">
            <v>B</v>
          </cell>
          <cell r="E830" t="str">
            <v>F</v>
          </cell>
          <cell r="F830" t="str">
            <v>SW/10</v>
          </cell>
          <cell r="G830" t="str">
            <v>AFS</v>
          </cell>
        </row>
        <row r="831">
          <cell r="A831">
            <v>886</v>
          </cell>
          <cell r="B831" t="str">
            <v>maryna</v>
          </cell>
          <cell r="C831" t="str">
            <v>SWANEPOEL</v>
          </cell>
          <cell r="D831" t="str">
            <v>W</v>
          </cell>
          <cell r="E831" t="str">
            <v>F</v>
          </cell>
          <cell r="F831" t="str">
            <v>SW/10</v>
          </cell>
          <cell r="G831" t="str">
            <v>AFS</v>
          </cell>
        </row>
        <row r="832">
          <cell r="A832">
            <v>887</v>
          </cell>
          <cell r="B832" t="str">
            <v>melanie</v>
          </cell>
          <cell r="C832" t="str">
            <v>DE BRUYN</v>
          </cell>
          <cell r="D832" t="str">
            <v>W</v>
          </cell>
          <cell r="E832" t="str">
            <v>F</v>
          </cell>
          <cell r="F832" t="str">
            <v>SW/4</v>
          </cell>
          <cell r="G832" t="str">
            <v>AFS</v>
          </cell>
        </row>
        <row r="833">
          <cell r="A833">
            <v>888</v>
          </cell>
          <cell r="B833" t="str">
            <v>ine</v>
          </cell>
          <cell r="C833" t="str">
            <v>DE VILLIERS</v>
          </cell>
          <cell r="D833" t="str">
            <v>W</v>
          </cell>
          <cell r="E833" t="str">
            <v>F</v>
          </cell>
          <cell r="F833" t="str">
            <v>SW/4</v>
          </cell>
          <cell r="G833" t="str">
            <v>AFS</v>
          </cell>
        </row>
        <row r="834">
          <cell r="A834">
            <v>889</v>
          </cell>
          <cell r="B834" t="str">
            <v>palesa</v>
          </cell>
          <cell r="C834" t="str">
            <v>MAFANYA</v>
          </cell>
          <cell r="D834" t="str">
            <v>B</v>
          </cell>
          <cell r="E834" t="str">
            <v>F</v>
          </cell>
          <cell r="F834" t="str">
            <v>SW/4</v>
          </cell>
          <cell r="G834" t="str">
            <v>AFS</v>
          </cell>
        </row>
        <row r="835">
          <cell r="A835">
            <v>890</v>
          </cell>
          <cell r="B835" t="str">
            <v>marne</v>
          </cell>
          <cell r="C835" t="str">
            <v>MENTZ</v>
          </cell>
          <cell r="D835" t="str">
            <v>W</v>
          </cell>
          <cell r="E835" t="str">
            <v>F</v>
          </cell>
          <cell r="F835" t="str">
            <v>SW/4</v>
          </cell>
          <cell r="G835" t="str">
            <v>AFS</v>
          </cell>
        </row>
        <row r="836">
          <cell r="A836">
            <v>891</v>
          </cell>
          <cell r="B836" t="str">
            <v>ruth</v>
          </cell>
          <cell r="C836" t="str">
            <v>MLAMBO</v>
          </cell>
          <cell r="D836" t="str">
            <v>B</v>
          </cell>
          <cell r="E836" t="str">
            <v>F</v>
          </cell>
          <cell r="F836" t="str">
            <v>SW/4</v>
          </cell>
          <cell r="G836" t="str">
            <v>AFS</v>
          </cell>
        </row>
        <row r="837">
          <cell r="A837">
            <v>892</v>
          </cell>
          <cell r="B837" t="str">
            <v>anke</v>
          </cell>
          <cell r="C837" t="str">
            <v>BRONN</v>
          </cell>
          <cell r="D837" t="str">
            <v>W</v>
          </cell>
          <cell r="E837" t="str">
            <v>F</v>
          </cell>
          <cell r="F837" t="str">
            <v>W23/4</v>
          </cell>
          <cell r="G837" t="str">
            <v>AFS</v>
          </cell>
        </row>
        <row r="838">
          <cell r="A838">
            <v>893</v>
          </cell>
          <cell r="B838" t="str">
            <v>tammy</v>
          </cell>
          <cell r="C838" t="str">
            <v>CLOETE</v>
          </cell>
          <cell r="D838" t="str">
            <v>W</v>
          </cell>
          <cell r="E838" t="str">
            <v>F</v>
          </cell>
          <cell r="F838" t="str">
            <v>W23/4</v>
          </cell>
          <cell r="G838" t="str">
            <v>AFS</v>
          </cell>
        </row>
        <row r="839">
          <cell r="A839">
            <v>894</v>
          </cell>
          <cell r="B839" t="str">
            <v>channah</v>
          </cell>
          <cell r="C839" t="str">
            <v>DU PLESSIS</v>
          </cell>
          <cell r="D839" t="str">
            <v>W</v>
          </cell>
          <cell r="E839" t="str">
            <v>F</v>
          </cell>
          <cell r="F839" t="str">
            <v>W23/4</v>
          </cell>
          <cell r="G839" t="str">
            <v>AFS</v>
          </cell>
        </row>
        <row r="840">
          <cell r="A840">
            <v>895</v>
          </cell>
          <cell r="B840" t="str">
            <v>rethabile</v>
          </cell>
          <cell r="C840" t="str">
            <v>JABANE</v>
          </cell>
          <cell r="D840" t="str">
            <v>B</v>
          </cell>
          <cell r="E840" t="str">
            <v>F</v>
          </cell>
          <cell r="F840" t="str">
            <v>W23/4</v>
          </cell>
          <cell r="G840" t="str">
            <v>AFS</v>
          </cell>
        </row>
        <row r="841">
          <cell r="A841">
            <v>896</v>
          </cell>
          <cell r="B841" t="str">
            <v xml:space="preserve">refiloe </v>
          </cell>
          <cell r="C841" t="str">
            <v>KARREEBOS</v>
          </cell>
          <cell r="D841" t="str">
            <v>B</v>
          </cell>
          <cell r="E841" t="str">
            <v>F</v>
          </cell>
          <cell r="F841" t="str">
            <v>W23/4</v>
          </cell>
          <cell r="G841" t="str">
            <v>AFS</v>
          </cell>
        </row>
        <row r="842">
          <cell r="A842">
            <v>897</v>
          </cell>
          <cell r="B842" t="str">
            <v>dineo</v>
          </cell>
          <cell r="C842" t="str">
            <v>MOKOENA</v>
          </cell>
          <cell r="D842" t="str">
            <v>B</v>
          </cell>
          <cell r="E842" t="str">
            <v>F</v>
          </cell>
          <cell r="F842" t="str">
            <v>W23/4</v>
          </cell>
          <cell r="G842" t="str">
            <v>AFS</v>
          </cell>
        </row>
        <row r="843">
          <cell r="A843">
            <v>898</v>
          </cell>
          <cell r="B843" t="str">
            <v>tshepitso</v>
          </cell>
          <cell r="C843" t="str">
            <v>MOTSEI</v>
          </cell>
          <cell r="D843" t="str">
            <v>B</v>
          </cell>
          <cell r="E843" t="str">
            <v>F</v>
          </cell>
          <cell r="F843" t="str">
            <v>W23/4</v>
          </cell>
          <cell r="G843" t="str">
            <v>AFS</v>
          </cell>
        </row>
        <row r="844">
          <cell r="A844">
            <v>899</v>
          </cell>
          <cell r="B844" t="str">
            <v>lizandre</v>
          </cell>
          <cell r="C844" t="str">
            <v>MULDER</v>
          </cell>
          <cell r="D844" t="str">
            <v>W</v>
          </cell>
          <cell r="E844" t="str">
            <v>F</v>
          </cell>
          <cell r="F844" t="str">
            <v>W23/4</v>
          </cell>
          <cell r="G844" t="str">
            <v>AFS</v>
          </cell>
        </row>
        <row r="845">
          <cell r="A845">
            <v>900</v>
          </cell>
          <cell r="B845" t="str">
            <v xml:space="preserve">thandi </v>
          </cell>
          <cell r="C845" t="str">
            <v>NTSOEU</v>
          </cell>
          <cell r="D845" t="str">
            <v>B</v>
          </cell>
          <cell r="E845" t="str">
            <v>F</v>
          </cell>
          <cell r="F845" t="str">
            <v>W23/4</v>
          </cell>
          <cell r="G845" t="str">
            <v>AFS</v>
          </cell>
        </row>
        <row r="846">
          <cell r="A846">
            <v>901</v>
          </cell>
          <cell r="B846" t="str">
            <v>vicky</v>
          </cell>
          <cell r="C846" t="str">
            <v>OELOFSE</v>
          </cell>
          <cell r="D846" t="str">
            <v>W</v>
          </cell>
          <cell r="E846" t="str">
            <v>F</v>
          </cell>
          <cell r="F846" t="str">
            <v>W23/4</v>
          </cell>
          <cell r="G846" t="str">
            <v>AFS</v>
          </cell>
        </row>
        <row r="847">
          <cell r="A847">
            <v>902</v>
          </cell>
          <cell r="B847" t="str">
            <v>sebabatso</v>
          </cell>
          <cell r="C847" t="str">
            <v>SESING</v>
          </cell>
          <cell r="D847" t="str">
            <v>B</v>
          </cell>
          <cell r="E847" t="str">
            <v>F</v>
          </cell>
          <cell r="F847" t="str">
            <v>W23/4</v>
          </cell>
          <cell r="G847" t="str">
            <v>AFS</v>
          </cell>
        </row>
        <row r="848">
          <cell r="A848">
            <v>903</v>
          </cell>
          <cell r="B848" t="str">
            <v>zianda</v>
          </cell>
          <cell r="C848" t="str">
            <v>SEXAXA</v>
          </cell>
          <cell r="D848" t="str">
            <v>B</v>
          </cell>
          <cell r="E848" t="str">
            <v>F</v>
          </cell>
          <cell r="F848" t="str">
            <v>W23/4</v>
          </cell>
          <cell r="G848" t="str">
            <v>AFS</v>
          </cell>
        </row>
        <row r="849">
          <cell r="A849">
            <v>904</v>
          </cell>
          <cell r="B849" t="str">
            <v>zelda</v>
          </cell>
          <cell r="C849" t="str">
            <v>VAN DER MERWE</v>
          </cell>
          <cell r="D849" t="str">
            <v>W</v>
          </cell>
          <cell r="E849" t="str">
            <v>F</v>
          </cell>
          <cell r="F849" t="str">
            <v>W23/4</v>
          </cell>
          <cell r="G849" t="str">
            <v>AFS</v>
          </cell>
        </row>
        <row r="850">
          <cell r="A850">
            <v>905</v>
          </cell>
          <cell r="B850" t="str">
            <v>tara-lea</v>
          </cell>
          <cell r="C850" t="str">
            <v>VAN ZYL</v>
          </cell>
          <cell r="D850" t="str">
            <v>W</v>
          </cell>
          <cell r="E850" t="str">
            <v>F</v>
          </cell>
          <cell r="F850" t="str">
            <v>W23/4</v>
          </cell>
          <cell r="G850" t="str">
            <v>AFS</v>
          </cell>
        </row>
        <row r="851">
          <cell r="A851">
            <v>906</v>
          </cell>
          <cell r="B851" t="str">
            <v>mizan</v>
          </cell>
          <cell r="C851" t="str">
            <v>VILJOEN</v>
          </cell>
          <cell r="D851" t="str">
            <v>W</v>
          </cell>
          <cell r="E851" t="str">
            <v>F</v>
          </cell>
          <cell r="F851" t="str">
            <v>W23/4</v>
          </cell>
          <cell r="G851" t="str">
            <v>AFS</v>
          </cell>
        </row>
        <row r="852">
          <cell r="A852">
            <v>907</v>
          </cell>
          <cell r="B852" t="str">
            <v>yzelle</v>
          </cell>
          <cell r="C852" t="str">
            <v>DE BEER</v>
          </cell>
          <cell r="D852" t="str">
            <v>W</v>
          </cell>
          <cell r="E852" t="str">
            <v>F</v>
          </cell>
          <cell r="F852" t="str">
            <v>W35/4</v>
          </cell>
          <cell r="G852" t="str">
            <v>AFS</v>
          </cell>
        </row>
        <row r="853">
          <cell r="A853">
            <v>908</v>
          </cell>
          <cell r="B853" t="str">
            <v>elize</v>
          </cell>
          <cell r="C853" t="str">
            <v>DUVENHAGE</v>
          </cell>
          <cell r="D853" t="str">
            <v>W</v>
          </cell>
          <cell r="E853" t="str">
            <v>F</v>
          </cell>
          <cell r="F853" t="str">
            <v>W35/4</v>
          </cell>
          <cell r="G853" t="str">
            <v>AFS</v>
          </cell>
        </row>
        <row r="854">
          <cell r="A854">
            <v>909</v>
          </cell>
          <cell r="B854" t="str">
            <v>marieta</v>
          </cell>
          <cell r="C854" t="str">
            <v>MARX</v>
          </cell>
          <cell r="D854" t="str">
            <v>W</v>
          </cell>
          <cell r="E854" t="str">
            <v>F</v>
          </cell>
          <cell r="F854" t="str">
            <v>W35/4</v>
          </cell>
          <cell r="G854" t="str">
            <v>AFS</v>
          </cell>
        </row>
        <row r="855">
          <cell r="A855">
            <v>910</v>
          </cell>
          <cell r="B855" t="str">
            <v>liz</v>
          </cell>
          <cell r="C855" t="str">
            <v>MEETS</v>
          </cell>
          <cell r="D855" t="str">
            <v>W</v>
          </cell>
          <cell r="E855" t="str">
            <v>F</v>
          </cell>
          <cell r="F855" t="str">
            <v>W35/4</v>
          </cell>
          <cell r="G855" t="str">
            <v>AFS</v>
          </cell>
        </row>
        <row r="856">
          <cell r="A856">
            <v>911</v>
          </cell>
          <cell r="B856" t="str">
            <v>anica</v>
          </cell>
          <cell r="C856" t="str">
            <v>VISAGIE</v>
          </cell>
          <cell r="D856" t="str">
            <v>W</v>
          </cell>
          <cell r="E856" t="str">
            <v>F</v>
          </cell>
          <cell r="F856" t="str">
            <v>W35/4</v>
          </cell>
          <cell r="G856" t="str">
            <v>AFS</v>
          </cell>
        </row>
        <row r="857">
          <cell r="A857">
            <v>912</v>
          </cell>
          <cell r="B857" t="str">
            <v>marina</v>
          </cell>
          <cell r="C857" t="str">
            <v>KRAUSE</v>
          </cell>
          <cell r="D857" t="str">
            <v>W</v>
          </cell>
          <cell r="E857" t="str">
            <v>F</v>
          </cell>
          <cell r="F857" t="str">
            <v>W40/4</v>
          </cell>
          <cell r="G857" t="str">
            <v>AFS</v>
          </cell>
        </row>
        <row r="858">
          <cell r="A858">
            <v>913</v>
          </cell>
          <cell r="B858" t="str">
            <v>paulina</v>
          </cell>
          <cell r="C858" t="str">
            <v>NJEYA</v>
          </cell>
          <cell r="D858" t="str">
            <v>B</v>
          </cell>
          <cell r="E858" t="str">
            <v>F</v>
          </cell>
          <cell r="F858" t="str">
            <v>W40/4</v>
          </cell>
          <cell r="G858" t="str">
            <v>AFS</v>
          </cell>
        </row>
        <row r="859">
          <cell r="A859">
            <v>914</v>
          </cell>
          <cell r="B859" t="str">
            <v>angelique</v>
          </cell>
          <cell r="C859" t="str">
            <v>VAN DER MERWE</v>
          </cell>
          <cell r="D859" t="str">
            <v>W</v>
          </cell>
          <cell r="E859" t="str">
            <v>F</v>
          </cell>
          <cell r="F859" t="str">
            <v>W40/4</v>
          </cell>
          <cell r="G859" t="str">
            <v>AFS</v>
          </cell>
        </row>
        <row r="860">
          <cell r="A860">
            <v>915</v>
          </cell>
          <cell r="B860" t="str">
            <v>lena</v>
          </cell>
          <cell r="C860" t="str">
            <v>VAN ROOYEN</v>
          </cell>
          <cell r="D860" t="str">
            <v>W</v>
          </cell>
          <cell r="E860" t="str">
            <v>F</v>
          </cell>
          <cell r="F860" t="str">
            <v>W40/4</v>
          </cell>
          <cell r="G860" t="str">
            <v>AFS</v>
          </cell>
        </row>
        <row r="861">
          <cell r="A861">
            <v>916</v>
          </cell>
          <cell r="B861" t="str">
            <v>hanlie</v>
          </cell>
          <cell r="C861" t="str">
            <v>VAN ZYL</v>
          </cell>
          <cell r="D861" t="str">
            <v>W</v>
          </cell>
          <cell r="E861" t="str">
            <v>F</v>
          </cell>
          <cell r="F861" t="str">
            <v>W40/4</v>
          </cell>
          <cell r="G861" t="str">
            <v>AFS</v>
          </cell>
        </row>
        <row r="862">
          <cell r="A862">
            <v>917</v>
          </cell>
          <cell r="B862" t="str">
            <v>leobri</v>
          </cell>
          <cell r="C862" t="str">
            <v>BISSCHOFF</v>
          </cell>
          <cell r="D862" t="str">
            <v>W</v>
          </cell>
          <cell r="E862" t="str">
            <v>F</v>
          </cell>
          <cell r="F862" t="str">
            <v>W45/4</v>
          </cell>
          <cell r="G862" t="str">
            <v>AFS</v>
          </cell>
        </row>
        <row r="863">
          <cell r="A863">
            <v>918</v>
          </cell>
          <cell r="B863" t="str">
            <v>kemaine</v>
          </cell>
          <cell r="C863" t="str">
            <v>BOTHA</v>
          </cell>
          <cell r="D863" t="str">
            <v>W</v>
          </cell>
          <cell r="E863" t="str">
            <v>F</v>
          </cell>
          <cell r="F863" t="str">
            <v>W45/4</v>
          </cell>
          <cell r="G863" t="str">
            <v>AFS</v>
          </cell>
        </row>
        <row r="864">
          <cell r="A864">
            <v>919</v>
          </cell>
          <cell r="B864" t="str">
            <v>liesl</v>
          </cell>
          <cell r="C864" t="str">
            <v>BRÖNN</v>
          </cell>
          <cell r="D864" t="str">
            <v>W</v>
          </cell>
          <cell r="E864" t="str">
            <v>F</v>
          </cell>
          <cell r="F864" t="str">
            <v>W45/4</v>
          </cell>
          <cell r="G864" t="str">
            <v>AFS</v>
          </cell>
        </row>
        <row r="865">
          <cell r="A865">
            <v>920</v>
          </cell>
          <cell r="B865" t="str">
            <v>leana</v>
          </cell>
          <cell r="C865" t="str">
            <v>ESTERHUIZEN</v>
          </cell>
          <cell r="D865" t="str">
            <v>W</v>
          </cell>
          <cell r="E865" t="str">
            <v>F</v>
          </cell>
          <cell r="F865" t="str">
            <v>W45/4</v>
          </cell>
          <cell r="G865" t="str">
            <v>AFS</v>
          </cell>
        </row>
        <row r="866">
          <cell r="A866">
            <v>921</v>
          </cell>
          <cell r="B866" t="str">
            <v>carolise</v>
          </cell>
          <cell r="C866" t="str">
            <v>JACOBS</v>
          </cell>
          <cell r="D866" t="str">
            <v>W</v>
          </cell>
          <cell r="E866" t="str">
            <v>F</v>
          </cell>
          <cell r="F866" t="str">
            <v>W45/4</v>
          </cell>
          <cell r="G866" t="str">
            <v>AFS</v>
          </cell>
        </row>
        <row r="867">
          <cell r="A867">
            <v>922</v>
          </cell>
          <cell r="B867" t="str">
            <v>mercia</v>
          </cell>
          <cell r="C867" t="str">
            <v>PRETORIUS</v>
          </cell>
          <cell r="D867" t="str">
            <v>W</v>
          </cell>
          <cell r="E867" t="str">
            <v>F</v>
          </cell>
          <cell r="F867" t="str">
            <v>W45/4</v>
          </cell>
          <cell r="G867" t="str">
            <v>AFS</v>
          </cell>
        </row>
        <row r="868">
          <cell r="A868">
            <v>924</v>
          </cell>
          <cell r="B868" t="str">
            <v>rozelle</v>
          </cell>
          <cell r="C868" t="str">
            <v>CLOETE</v>
          </cell>
          <cell r="D868" t="str">
            <v>W</v>
          </cell>
          <cell r="E868" t="str">
            <v>F</v>
          </cell>
          <cell r="F868" t="str">
            <v>W50/4</v>
          </cell>
          <cell r="G868" t="str">
            <v>AFS</v>
          </cell>
        </row>
        <row r="869">
          <cell r="A869">
            <v>925</v>
          </cell>
          <cell r="B869" t="str">
            <v>anna marie</v>
          </cell>
          <cell r="C869" t="str">
            <v>FERREIRA</v>
          </cell>
          <cell r="D869" t="str">
            <v>W</v>
          </cell>
          <cell r="E869" t="str">
            <v>F</v>
          </cell>
          <cell r="F869" t="str">
            <v>W65/4</v>
          </cell>
          <cell r="G869" t="str">
            <v>AFS</v>
          </cell>
        </row>
        <row r="870">
          <cell r="A870">
            <v>51</v>
          </cell>
          <cell r="B870" t="str">
            <v>martha</v>
          </cell>
          <cell r="C870" t="str">
            <v>MAPUTLE</v>
          </cell>
          <cell r="D870" t="str">
            <v>B</v>
          </cell>
          <cell r="E870" t="str">
            <v>F</v>
          </cell>
          <cell r="F870" t="str">
            <v>W65/4</v>
          </cell>
          <cell r="G870" t="str">
            <v>AFS</v>
          </cell>
        </row>
        <row r="871">
          <cell r="A871">
            <v>926</v>
          </cell>
          <cell r="B871" t="str">
            <v>hanno</v>
          </cell>
          <cell r="C871" t="str">
            <v>BESTER</v>
          </cell>
          <cell r="D871" t="str">
            <v>W</v>
          </cell>
          <cell r="E871" t="str">
            <v>M</v>
          </cell>
          <cell r="F871" t="str">
            <v>B10/2</v>
          </cell>
          <cell r="G871" t="str">
            <v>AGN</v>
          </cell>
        </row>
        <row r="872">
          <cell r="A872">
            <v>927</v>
          </cell>
          <cell r="B872" t="str">
            <v>junior</v>
          </cell>
          <cell r="C872" t="str">
            <v>DLADLA</v>
          </cell>
          <cell r="D872" t="str">
            <v>B</v>
          </cell>
          <cell r="E872" t="str">
            <v>M</v>
          </cell>
          <cell r="F872" t="str">
            <v>B10/2</v>
          </cell>
          <cell r="G872" t="str">
            <v>AGN</v>
          </cell>
        </row>
        <row r="873">
          <cell r="A873">
            <v>928</v>
          </cell>
          <cell r="B873" t="str">
            <v>emil</v>
          </cell>
          <cell r="C873" t="str">
            <v>ELS</v>
          </cell>
          <cell r="D873" t="str">
            <v>W</v>
          </cell>
          <cell r="E873" t="str">
            <v>M</v>
          </cell>
          <cell r="F873" t="str">
            <v>B10/2</v>
          </cell>
          <cell r="G873" t="str">
            <v>AGN</v>
          </cell>
        </row>
        <row r="874">
          <cell r="A874">
            <v>929</v>
          </cell>
          <cell r="B874" t="str">
            <v>chrisner</v>
          </cell>
          <cell r="C874" t="str">
            <v>GOUWS</v>
          </cell>
          <cell r="D874" t="str">
            <v>W</v>
          </cell>
          <cell r="E874" t="str">
            <v>M</v>
          </cell>
          <cell r="F874" t="str">
            <v>B10/2</v>
          </cell>
          <cell r="G874" t="str">
            <v>AGN</v>
          </cell>
        </row>
        <row r="875">
          <cell r="A875">
            <v>930</v>
          </cell>
          <cell r="B875" t="str">
            <v>rupert</v>
          </cell>
          <cell r="C875" t="str">
            <v>GROENEWALD</v>
          </cell>
          <cell r="D875" t="str">
            <v>W</v>
          </cell>
          <cell r="E875" t="str">
            <v>M</v>
          </cell>
          <cell r="F875" t="str">
            <v>B10/2</v>
          </cell>
          <cell r="G875" t="str">
            <v>AGN</v>
          </cell>
        </row>
        <row r="876">
          <cell r="A876">
            <v>931</v>
          </cell>
          <cell r="B876" t="str">
            <v>gustav</v>
          </cell>
          <cell r="C876" t="str">
            <v>HAMMAN</v>
          </cell>
          <cell r="D876" t="str">
            <v>W</v>
          </cell>
          <cell r="E876" t="str">
            <v>M</v>
          </cell>
          <cell r="F876" t="str">
            <v>B10/2</v>
          </cell>
          <cell r="G876" t="str">
            <v>AGN</v>
          </cell>
        </row>
        <row r="877">
          <cell r="A877">
            <v>932</v>
          </cell>
          <cell r="B877" t="str">
            <v>henco</v>
          </cell>
          <cell r="C877" t="str">
            <v>JOUBERT</v>
          </cell>
          <cell r="D877" t="str">
            <v>W</v>
          </cell>
          <cell r="E877" t="str">
            <v>M</v>
          </cell>
          <cell r="F877" t="str">
            <v>B10/2</v>
          </cell>
          <cell r="G877" t="str">
            <v>AGN</v>
          </cell>
        </row>
        <row r="878">
          <cell r="A878">
            <v>933</v>
          </cell>
          <cell r="B878" t="str">
            <v>roal</v>
          </cell>
          <cell r="C878" t="str">
            <v>JV VUUREN</v>
          </cell>
          <cell r="D878" t="str">
            <v>W</v>
          </cell>
          <cell r="E878" t="str">
            <v>M</v>
          </cell>
          <cell r="F878" t="str">
            <v>B10/2</v>
          </cell>
          <cell r="G878" t="str">
            <v>AGN</v>
          </cell>
        </row>
        <row r="879">
          <cell r="A879">
            <v>934</v>
          </cell>
          <cell r="B879" t="str">
            <v>zander</v>
          </cell>
          <cell r="C879" t="str">
            <v>KALTWASSER</v>
          </cell>
          <cell r="D879" t="str">
            <v>W</v>
          </cell>
          <cell r="E879" t="str">
            <v>M</v>
          </cell>
          <cell r="F879" t="str">
            <v>B10/2</v>
          </cell>
          <cell r="G879" t="str">
            <v>AGN</v>
          </cell>
        </row>
        <row r="880">
          <cell r="A880">
            <v>935</v>
          </cell>
          <cell r="B880" t="str">
            <v>ewan</v>
          </cell>
          <cell r="C880" t="str">
            <v>KIELBLOCK</v>
          </cell>
          <cell r="D880" t="str">
            <v>W</v>
          </cell>
          <cell r="E880" t="str">
            <v>M</v>
          </cell>
          <cell r="F880" t="str">
            <v>B10/2</v>
          </cell>
          <cell r="G880" t="str">
            <v>AGN</v>
          </cell>
        </row>
        <row r="881">
          <cell r="A881">
            <v>936</v>
          </cell>
          <cell r="B881" t="str">
            <v>neo</v>
          </cell>
          <cell r="C881" t="str">
            <v>MONTSHO</v>
          </cell>
          <cell r="D881" t="str">
            <v>B</v>
          </cell>
          <cell r="E881" t="str">
            <v>M</v>
          </cell>
          <cell r="F881" t="str">
            <v>B10/2</v>
          </cell>
          <cell r="G881" t="str">
            <v>AGN</v>
          </cell>
        </row>
        <row r="882">
          <cell r="A882">
            <v>937</v>
          </cell>
          <cell r="B882" t="str">
            <v>reghard</v>
          </cell>
          <cell r="C882" t="str">
            <v>ROOS</v>
          </cell>
          <cell r="D882" t="str">
            <v>W</v>
          </cell>
          <cell r="E882" t="str">
            <v>M</v>
          </cell>
          <cell r="F882" t="str">
            <v>B10/2</v>
          </cell>
          <cell r="G882" t="str">
            <v>AGN</v>
          </cell>
        </row>
        <row r="883">
          <cell r="A883">
            <v>938</v>
          </cell>
          <cell r="B883" t="str">
            <v>reinhardt</v>
          </cell>
          <cell r="C883" t="str">
            <v>SNYMAN</v>
          </cell>
          <cell r="D883" t="str">
            <v>W</v>
          </cell>
          <cell r="E883" t="str">
            <v>M</v>
          </cell>
          <cell r="F883" t="str">
            <v>B10/2</v>
          </cell>
          <cell r="G883" t="str">
            <v>AGN</v>
          </cell>
        </row>
        <row r="884">
          <cell r="A884">
            <v>939</v>
          </cell>
          <cell r="B884" t="str">
            <v>ruan</v>
          </cell>
          <cell r="C884" t="str">
            <v>STEYN</v>
          </cell>
          <cell r="D884" t="str">
            <v>W</v>
          </cell>
          <cell r="E884" t="str">
            <v>M</v>
          </cell>
          <cell r="F884" t="str">
            <v>B10/2</v>
          </cell>
          <cell r="G884" t="str">
            <v>AGN</v>
          </cell>
        </row>
        <row r="885">
          <cell r="A885">
            <v>940</v>
          </cell>
          <cell r="B885" t="str">
            <v>hannu</v>
          </cell>
          <cell r="C885" t="str">
            <v>VAN ZYL</v>
          </cell>
          <cell r="D885" t="str">
            <v>W</v>
          </cell>
          <cell r="E885" t="str">
            <v>M</v>
          </cell>
          <cell r="F885" t="str">
            <v>B10/2</v>
          </cell>
          <cell r="G885" t="str">
            <v>AGN</v>
          </cell>
        </row>
        <row r="886">
          <cell r="A886">
            <v>941</v>
          </cell>
          <cell r="B886" t="str">
            <v>tristan</v>
          </cell>
          <cell r="C886" t="str">
            <v>VISSER</v>
          </cell>
          <cell r="D886" t="str">
            <v>W</v>
          </cell>
          <cell r="E886" t="str">
            <v>M</v>
          </cell>
          <cell r="F886" t="str">
            <v>B10/2</v>
          </cell>
          <cell r="G886" t="str">
            <v>AGN</v>
          </cell>
        </row>
        <row r="887">
          <cell r="A887">
            <v>942</v>
          </cell>
          <cell r="B887" t="str">
            <v xml:space="preserve">armand </v>
          </cell>
          <cell r="C887" t="str">
            <v>VIVIER</v>
          </cell>
          <cell r="D887" t="str">
            <v>W</v>
          </cell>
          <cell r="E887" t="str">
            <v>M</v>
          </cell>
          <cell r="F887" t="str">
            <v>B10/2</v>
          </cell>
          <cell r="G887" t="str">
            <v>AGN</v>
          </cell>
        </row>
        <row r="888">
          <cell r="A888">
            <v>943</v>
          </cell>
          <cell r="B888" t="str">
            <v>vusi</v>
          </cell>
          <cell r="C888" t="str">
            <v>YEDWA</v>
          </cell>
          <cell r="D888" t="str">
            <v>B</v>
          </cell>
          <cell r="E888" t="str">
            <v>M</v>
          </cell>
          <cell r="F888" t="str">
            <v>B10/2</v>
          </cell>
          <cell r="G888" t="str">
            <v>AGN</v>
          </cell>
        </row>
        <row r="889">
          <cell r="A889">
            <v>944</v>
          </cell>
          <cell r="B889" t="str">
            <v>francois</v>
          </cell>
          <cell r="C889" t="str">
            <v>BOSHOFF</v>
          </cell>
          <cell r="D889" t="str">
            <v>W</v>
          </cell>
          <cell r="E889" t="str">
            <v>M</v>
          </cell>
          <cell r="F889" t="str">
            <v>B11/3</v>
          </cell>
          <cell r="G889" t="str">
            <v>AGN</v>
          </cell>
        </row>
        <row r="890">
          <cell r="A890">
            <v>945</v>
          </cell>
          <cell r="B890" t="str">
            <v>zian</v>
          </cell>
          <cell r="C890" t="str">
            <v>BRENKMAN</v>
          </cell>
          <cell r="D890" t="str">
            <v>W</v>
          </cell>
          <cell r="E890" t="str">
            <v>M</v>
          </cell>
          <cell r="F890" t="str">
            <v>B11/3</v>
          </cell>
          <cell r="G890" t="str">
            <v>AGN</v>
          </cell>
        </row>
        <row r="891">
          <cell r="A891">
            <v>946</v>
          </cell>
          <cell r="B891" t="str">
            <v>waldo</v>
          </cell>
          <cell r="C891" t="str">
            <v>BREYTENBACH</v>
          </cell>
          <cell r="D891" t="str">
            <v>W</v>
          </cell>
          <cell r="E891" t="str">
            <v>M</v>
          </cell>
          <cell r="F891" t="str">
            <v>B11/3</v>
          </cell>
          <cell r="G891" t="str">
            <v>AGN</v>
          </cell>
        </row>
        <row r="892">
          <cell r="A892">
            <v>947</v>
          </cell>
          <cell r="B892" t="str">
            <v>ketumile</v>
          </cell>
          <cell r="C892" t="str">
            <v>DIALE</v>
          </cell>
          <cell r="D892" t="str">
            <v>B</v>
          </cell>
          <cell r="E892" t="str">
            <v>M</v>
          </cell>
          <cell r="F892" t="str">
            <v>B11/3</v>
          </cell>
          <cell r="G892" t="str">
            <v>AGN</v>
          </cell>
        </row>
        <row r="893">
          <cell r="A893">
            <v>948</v>
          </cell>
          <cell r="B893" t="str">
            <v>niel</v>
          </cell>
          <cell r="C893" t="str">
            <v>ERASMUS</v>
          </cell>
          <cell r="D893" t="str">
            <v>W</v>
          </cell>
          <cell r="E893" t="str">
            <v>M</v>
          </cell>
          <cell r="F893" t="str">
            <v>B11/3</v>
          </cell>
          <cell r="G893" t="str">
            <v>AGN</v>
          </cell>
        </row>
        <row r="894">
          <cell r="A894">
            <v>949</v>
          </cell>
          <cell r="B894" t="str">
            <v>bjorn</v>
          </cell>
          <cell r="C894" t="str">
            <v>ERLANK</v>
          </cell>
          <cell r="D894" t="str">
            <v>W</v>
          </cell>
          <cell r="E894" t="str">
            <v>M</v>
          </cell>
          <cell r="F894" t="str">
            <v>B11/3</v>
          </cell>
          <cell r="G894" t="str">
            <v>AGN</v>
          </cell>
        </row>
        <row r="895">
          <cell r="A895">
            <v>950</v>
          </cell>
          <cell r="B895" t="str">
            <v>koketso</v>
          </cell>
          <cell r="C895" t="str">
            <v>GABARONE</v>
          </cell>
          <cell r="D895" t="str">
            <v>B</v>
          </cell>
          <cell r="E895" t="str">
            <v>M</v>
          </cell>
          <cell r="F895" t="str">
            <v>B11/3</v>
          </cell>
          <cell r="G895" t="str">
            <v>AGN</v>
          </cell>
        </row>
        <row r="896">
          <cell r="A896">
            <v>951</v>
          </cell>
          <cell r="B896" t="str">
            <v>stiaan</v>
          </cell>
          <cell r="C896" t="str">
            <v>GRUNENFELDER</v>
          </cell>
          <cell r="D896" t="str">
            <v>W</v>
          </cell>
          <cell r="E896" t="str">
            <v>M</v>
          </cell>
          <cell r="F896" t="str">
            <v>B11/3</v>
          </cell>
          <cell r="G896" t="str">
            <v>AGN</v>
          </cell>
        </row>
        <row r="897">
          <cell r="A897">
            <v>952</v>
          </cell>
          <cell r="B897" t="str">
            <v>daniel</v>
          </cell>
          <cell r="C897" t="str">
            <v>MABATLE</v>
          </cell>
          <cell r="D897" t="str">
            <v>B</v>
          </cell>
          <cell r="E897" t="str">
            <v>M</v>
          </cell>
          <cell r="F897" t="str">
            <v>B11/3</v>
          </cell>
          <cell r="G897" t="str">
            <v>AGN</v>
          </cell>
        </row>
        <row r="898">
          <cell r="A898">
            <v>953</v>
          </cell>
          <cell r="B898" t="str">
            <v>jm</v>
          </cell>
          <cell r="C898" t="str">
            <v>MARITZ</v>
          </cell>
          <cell r="D898" t="str">
            <v>W</v>
          </cell>
          <cell r="E898" t="str">
            <v>M</v>
          </cell>
          <cell r="F898" t="str">
            <v>B11/3</v>
          </cell>
          <cell r="G898" t="str">
            <v>AGN</v>
          </cell>
        </row>
        <row r="899">
          <cell r="A899">
            <v>954</v>
          </cell>
          <cell r="B899" t="str">
            <v>howard</v>
          </cell>
          <cell r="C899" t="str">
            <v>MASHABA</v>
          </cell>
          <cell r="D899" t="str">
            <v>B</v>
          </cell>
          <cell r="E899" t="str">
            <v>M</v>
          </cell>
          <cell r="F899" t="str">
            <v>B11/3</v>
          </cell>
          <cell r="G899" t="str">
            <v>AGN</v>
          </cell>
        </row>
        <row r="900">
          <cell r="A900">
            <v>955</v>
          </cell>
          <cell r="B900" t="str">
            <v>baballo</v>
          </cell>
          <cell r="C900" t="str">
            <v>MATLHOMA</v>
          </cell>
          <cell r="D900" t="str">
            <v>B</v>
          </cell>
          <cell r="E900" t="str">
            <v>M</v>
          </cell>
          <cell r="F900" t="str">
            <v>B11/3</v>
          </cell>
          <cell r="G900" t="str">
            <v>AGN</v>
          </cell>
        </row>
        <row r="901">
          <cell r="A901">
            <v>956</v>
          </cell>
          <cell r="B901" t="str">
            <v>iysis</v>
          </cell>
          <cell r="C901" t="str">
            <v>ROSSOUW</v>
          </cell>
          <cell r="D901" t="str">
            <v>W</v>
          </cell>
          <cell r="E901" t="str">
            <v>M</v>
          </cell>
          <cell r="F901" t="str">
            <v>B11/3</v>
          </cell>
          <cell r="G901" t="str">
            <v>AGN</v>
          </cell>
        </row>
        <row r="902">
          <cell r="A902">
            <v>958</v>
          </cell>
          <cell r="B902" t="str">
            <v>troy</v>
          </cell>
          <cell r="C902" t="str">
            <v>STEENKAMP</v>
          </cell>
          <cell r="D902" t="str">
            <v>W</v>
          </cell>
          <cell r="E902" t="str">
            <v>M</v>
          </cell>
          <cell r="F902" t="str">
            <v>B11/3</v>
          </cell>
          <cell r="G902" t="str">
            <v>AGN</v>
          </cell>
        </row>
        <row r="903">
          <cell r="A903">
            <v>957</v>
          </cell>
          <cell r="B903" t="str">
            <v xml:space="preserve">leon </v>
          </cell>
          <cell r="C903" t="str">
            <v>STOLTZ</v>
          </cell>
          <cell r="D903" t="str">
            <v>W</v>
          </cell>
          <cell r="E903" t="str">
            <v>M</v>
          </cell>
          <cell r="F903" t="str">
            <v>B11/3</v>
          </cell>
          <cell r="G903" t="str">
            <v>AGN</v>
          </cell>
        </row>
        <row r="904">
          <cell r="A904">
            <v>959</v>
          </cell>
          <cell r="B904" t="str">
            <v>tsepang</v>
          </cell>
          <cell r="C904" t="str">
            <v>TSHIVHULA</v>
          </cell>
          <cell r="D904" t="str">
            <v>B</v>
          </cell>
          <cell r="E904" t="str">
            <v>M</v>
          </cell>
          <cell r="F904" t="str">
            <v>B11/3</v>
          </cell>
          <cell r="G904" t="str">
            <v>AGN</v>
          </cell>
        </row>
        <row r="905">
          <cell r="A905">
            <v>960</v>
          </cell>
          <cell r="B905" t="str">
            <v>wihan</v>
          </cell>
          <cell r="C905" t="str">
            <v>VELLOEN</v>
          </cell>
          <cell r="D905" t="str">
            <v>W</v>
          </cell>
          <cell r="E905" t="str">
            <v>M</v>
          </cell>
          <cell r="F905" t="str">
            <v>B11/3</v>
          </cell>
          <cell r="G905" t="str">
            <v>AGN</v>
          </cell>
        </row>
        <row r="906">
          <cell r="A906">
            <v>961</v>
          </cell>
          <cell r="B906" t="str">
            <v>hanno</v>
          </cell>
          <cell r="C906" t="str">
            <v>VOSLOO</v>
          </cell>
          <cell r="D906" t="str">
            <v>W</v>
          </cell>
          <cell r="E906" t="str">
            <v>M</v>
          </cell>
          <cell r="F906" t="str">
            <v>B11/3</v>
          </cell>
          <cell r="G906" t="str">
            <v>AGN</v>
          </cell>
        </row>
        <row r="907">
          <cell r="A907">
            <v>962</v>
          </cell>
          <cell r="B907" t="str">
            <v>rainart</v>
          </cell>
          <cell r="C907" t="str">
            <v>BEHRENS</v>
          </cell>
          <cell r="D907" t="str">
            <v>W</v>
          </cell>
          <cell r="E907" t="str">
            <v>M</v>
          </cell>
          <cell r="F907" t="str">
            <v>B12/3</v>
          </cell>
          <cell r="G907" t="str">
            <v>AGN</v>
          </cell>
        </row>
        <row r="908">
          <cell r="A908">
            <v>963</v>
          </cell>
          <cell r="B908" t="str">
            <v>marcel</v>
          </cell>
          <cell r="C908" t="str">
            <v>BRITS</v>
          </cell>
          <cell r="D908" t="str">
            <v>W</v>
          </cell>
          <cell r="E908" t="str">
            <v>M</v>
          </cell>
          <cell r="F908" t="str">
            <v>B12/3</v>
          </cell>
          <cell r="G908" t="str">
            <v>AGN</v>
          </cell>
        </row>
        <row r="909">
          <cell r="A909">
            <v>964</v>
          </cell>
          <cell r="B909" t="str">
            <v>neo</v>
          </cell>
          <cell r="C909" t="str">
            <v>CHECHA</v>
          </cell>
          <cell r="D909" t="str">
            <v>B</v>
          </cell>
          <cell r="E909" t="str">
            <v>M</v>
          </cell>
          <cell r="F909" t="str">
            <v>B12/3</v>
          </cell>
          <cell r="G909" t="str">
            <v>AGN</v>
          </cell>
        </row>
        <row r="910">
          <cell r="A910">
            <v>965</v>
          </cell>
          <cell r="B910" t="str">
            <v>rico</v>
          </cell>
          <cell r="C910" t="str">
            <v>COETZER</v>
          </cell>
          <cell r="D910" t="str">
            <v>W</v>
          </cell>
          <cell r="E910" t="str">
            <v>M</v>
          </cell>
          <cell r="F910" t="str">
            <v>B12/3</v>
          </cell>
          <cell r="G910" t="str">
            <v>AGN</v>
          </cell>
        </row>
        <row r="911">
          <cell r="A911">
            <v>966</v>
          </cell>
          <cell r="B911" t="str">
            <v>christiaan</v>
          </cell>
          <cell r="C911" t="str">
            <v>FRANKEN</v>
          </cell>
          <cell r="D911" t="str">
            <v>W</v>
          </cell>
          <cell r="E911" t="str">
            <v>M</v>
          </cell>
          <cell r="F911" t="str">
            <v>B12/3</v>
          </cell>
          <cell r="G911" t="str">
            <v>AGN</v>
          </cell>
        </row>
        <row r="912">
          <cell r="A912">
            <v>967</v>
          </cell>
          <cell r="B912" t="str">
            <v>werner</v>
          </cell>
          <cell r="C912" t="str">
            <v>GOUWS</v>
          </cell>
          <cell r="D912" t="str">
            <v>W</v>
          </cell>
          <cell r="E912" t="str">
            <v>M</v>
          </cell>
          <cell r="F912" t="str">
            <v>B12/3</v>
          </cell>
          <cell r="G912" t="str">
            <v>AGN</v>
          </cell>
        </row>
        <row r="913">
          <cell r="A913">
            <v>968</v>
          </cell>
          <cell r="B913" t="str">
            <v>christian</v>
          </cell>
          <cell r="C913" t="str">
            <v>GREYLING</v>
          </cell>
          <cell r="D913" t="str">
            <v>W</v>
          </cell>
          <cell r="E913" t="str">
            <v>M</v>
          </cell>
          <cell r="F913" t="str">
            <v>B12/3</v>
          </cell>
          <cell r="G913" t="str">
            <v>AGN</v>
          </cell>
        </row>
        <row r="914">
          <cell r="A914">
            <v>969</v>
          </cell>
          <cell r="B914" t="str">
            <v>regardt</v>
          </cell>
          <cell r="C914" t="str">
            <v>HATTINGH</v>
          </cell>
          <cell r="D914" t="str">
            <v>W</v>
          </cell>
          <cell r="E914" t="str">
            <v>M</v>
          </cell>
          <cell r="F914" t="str">
            <v>B12/3</v>
          </cell>
          <cell r="G914" t="str">
            <v>AGN</v>
          </cell>
        </row>
        <row r="915">
          <cell r="A915">
            <v>970</v>
          </cell>
          <cell r="B915" t="str">
            <v>dian</v>
          </cell>
          <cell r="C915" t="str">
            <v>MARAIS</v>
          </cell>
          <cell r="D915" t="str">
            <v>W</v>
          </cell>
          <cell r="E915" t="str">
            <v>M</v>
          </cell>
          <cell r="F915" t="str">
            <v>B12/3</v>
          </cell>
          <cell r="G915" t="str">
            <v>AGN</v>
          </cell>
        </row>
        <row r="916">
          <cell r="A916">
            <v>971</v>
          </cell>
          <cell r="B916" t="str">
            <v>afikile</v>
          </cell>
          <cell r="C916" t="str">
            <v>MFLATELA</v>
          </cell>
          <cell r="D916" t="str">
            <v>B</v>
          </cell>
          <cell r="E916" t="str">
            <v>M</v>
          </cell>
          <cell r="F916" t="str">
            <v>B12/3</v>
          </cell>
          <cell r="G916" t="str">
            <v>AGN</v>
          </cell>
        </row>
        <row r="917">
          <cell r="A917">
            <v>972</v>
          </cell>
          <cell r="B917" t="str">
            <v>ewan</v>
          </cell>
          <cell r="C917" t="str">
            <v>POSTHMA</v>
          </cell>
          <cell r="D917" t="str">
            <v>W</v>
          </cell>
          <cell r="E917" t="str">
            <v>M</v>
          </cell>
          <cell r="F917" t="str">
            <v>B12/3</v>
          </cell>
          <cell r="G917" t="str">
            <v>AGN</v>
          </cell>
        </row>
        <row r="918">
          <cell r="A918">
            <v>973</v>
          </cell>
          <cell r="B918" t="str">
            <v>dante</v>
          </cell>
          <cell r="C918" t="str">
            <v>ROOTT</v>
          </cell>
          <cell r="D918" t="str">
            <v>W</v>
          </cell>
          <cell r="E918" t="str">
            <v>M</v>
          </cell>
          <cell r="F918" t="str">
            <v>B12/3</v>
          </cell>
          <cell r="G918" t="str">
            <v>AGN</v>
          </cell>
        </row>
        <row r="919">
          <cell r="A919">
            <v>974</v>
          </cell>
          <cell r="B919" t="str">
            <v>thabiso</v>
          </cell>
          <cell r="C919" t="str">
            <v>SANTOS</v>
          </cell>
          <cell r="D919" t="str">
            <v>B</v>
          </cell>
          <cell r="E919" t="str">
            <v>M</v>
          </cell>
          <cell r="F919" t="str">
            <v>B12/3</v>
          </cell>
          <cell r="G919" t="str">
            <v>AGN</v>
          </cell>
        </row>
        <row r="920">
          <cell r="A920">
            <v>975</v>
          </cell>
          <cell r="B920" t="str">
            <v>francois</v>
          </cell>
          <cell r="C920" t="str">
            <v>SCHEEPERS</v>
          </cell>
          <cell r="D920" t="str">
            <v>W</v>
          </cell>
          <cell r="E920" t="str">
            <v>M</v>
          </cell>
          <cell r="F920" t="str">
            <v>B12/3</v>
          </cell>
          <cell r="G920" t="str">
            <v>AGN</v>
          </cell>
        </row>
        <row r="921">
          <cell r="A921">
            <v>976</v>
          </cell>
          <cell r="B921" t="str">
            <v>gordon</v>
          </cell>
          <cell r="C921" t="str">
            <v>SCHOOMBEE</v>
          </cell>
          <cell r="D921" t="str">
            <v>W</v>
          </cell>
          <cell r="E921" t="str">
            <v>M</v>
          </cell>
          <cell r="F921" t="str">
            <v>B12/3</v>
          </cell>
          <cell r="G921" t="str">
            <v>AGN</v>
          </cell>
        </row>
        <row r="922">
          <cell r="A922">
            <v>977</v>
          </cell>
          <cell r="B922" t="str">
            <v>ciano</v>
          </cell>
          <cell r="C922" t="str">
            <v>TITUS</v>
          </cell>
          <cell r="D922" t="str">
            <v>B</v>
          </cell>
          <cell r="E922" t="str">
            <v>M</v>
          </cell>
          <cell r="F922" t="str">
            <v>B12/3</v>
          </cell>
          <cell r="G922" t="str">
            <v>AGN</v>
          </cell>
        </row>
        <row r="923">
          <cell r="A923">
            <v>978</v>
          </cell>
          <cell r="B923" t="str">
            <v>iddo</v>
          </cell>
          <cell r="C923" t="str">
            <v>VAN DAALEN</v>
          </cell>
          <cell r="D923" t="str">
            <v>W</v>
          </cell>
          <cell r="E923" t="str">
            <v>M</v>
          </cell>
          <cell r="F923" t="str">
            <v>B12/3</v>
          </cell>
          <cell r="G923" t="str">
            <v>AGN</v>
          </cell>
        </row>
        <row r="924">
          <cell r="A924">
            <v>979</v>
          </cell>
          <cell r="B924" t="str">
            <v>leslie</v>
          </cell>
          <cell r="C924" t="str">
            <v>VAN ZYL</v>
          </cell>
          <cell r="D924" t="str">
            <v>W</v>
          </cell>
          <cell r="E924" t="str">
            <v>M</v>
          </cell>
          <cell r="F924" t="str">
            <v>B12/3</v>
          </cell>
          <cell r="G924" t="str">
            <v>AGN</v>
          </cell>
        </row>
        <row r="925">
          <cell r="A925">
            <v>980</v>
          </cell>
          <cell r="B925" t="str">
            <v>juandre</v>
          </cell>
          <cell r="C925" t="str">
            <v>BREYTENBACH</v>
          </cell>
          <cell r="D925" t="str">
            <v>W</v>
          </cell>
          <cell r="E925" t="str">
            <v>M</v>
          </cell>
          <cell r="F925" t="str">
            <v>B13/4</v>
          </cell>
          <cell r="G925" t="str">
            <v>AGN</v>
          </cell>
        </row>
        <row r="926">
          <cell r="A926">
            <v>981</v>
          </cell>
          <cell r="B926" t="str">
            <v>hanlu</v>
          </cell>
          <cell r="C926" t="str">
            <v>BRONKHORST</v>
          </cell>
          <cell r="D926" t="str">
            <v>W</v>
          </cell>
          <cell r="E926" t="str">
            <v>M</v>
          </cell>
          <cell r="F926" t="str">
            <v>B13/4</v>
          </cell>
          <cell r="G926" t="str">
            <v>AGN</v>
          </cell>
        </row>
        <row r="927">
          <cell r="A927">
            <v>982</v>
          </cell>
          <cell r="B927" t="str">
            <v>luandre</v>
          </cell>
          <cell r="C927" t="str">
            <v>BRONKHORST</v>
          </cell>
          <cell r="D927" t="str">
            <v>W</v>
          </cell>
          <cell r="E927" t="str">
            <v>M</v>
          </cell>
          <cell r="F927" t="str">
            <v>B13/4</v>
          </cell>
          <cell r="G927" t="str">
            <v>AGN</v>
          </cell>
        </row>
        <row r="928">
          <cell r="A928">
            <v>983</v>
          </cell>
          <cell r="B928" t="str">
            <v>rigardt</v>
          </cell>
          <cell r="C928" t="str">
            <v>CILLIERS</v>
          </cell>
          <cell r="D928" t="str">
            <v>W</v>
          </cell>
          <cell r="E928" t="str">
            <v>M</v>
          </cell>
          <cell r="F928" t="str">
            <v>B13/4</v>
          </cell>
          <cell r="G928" t="str">
            <v>AGN</v>
          </cell>
        </row>
        <row r="929">
          <cell r="A929">
            <v>984</v>
          </cell>
          <cell r="B929" t="str">
            <v>mj</v>
          </cell>
          <cell r="C929" t="str">
            <v>FINDLAY</v>
          </cell>
          <cell r="D929" t="str">
            <v>W</v>
          </cell>
          <cell r="E929" t="str">
            <v>M</v>
          </cell>
          <cell r="F929" t="str">
            <v>B13/4</v>
          </cell>
          <cell r="G929" t="str">
            <v>AGN</v>
          </cell>
        </row>
        <row r="930">
          <cell r="A930">
            <v>985</v>
          </cell>
          <cell r="B930" t="str">
            <v>schalk</v>
          </cell>
          <cell r="C930" t="str">
            <v>FOURIE</v>
          </cell>
          <cell r="D930" t="str">
            <v>W</v>
          </cell>
          <cell r="E930" t="str">
            <v>M</v>
          </cell>
          <cell r="F930" t="str">
            <v>B13/4</v>
          </cell>
          <cell r="G930" t="str">
            <v>AGN</v>
          </cell>
        </row>
        <row r="931">
          <cell r="A931">
            <v>986</v>
          </cell>
          <cell r="B931" t="str">
            <v>tsibiso</v>
          </cell>
          <cell r="C931" t="str">
            <v>LEFIFI</v>
          </cell>
          <cell r="D931" t="str">
            <v>B</v>
          </cell>
          <cell r="E931" t="str">
            <v>M</v>
          </cell>
          <cell r="F931" t="str">
            <v>B13/4</v>
          </cell>
          <cell r="G931" t="str">
            <v>AGN</v>
          </cell>
        </row>
        <row r="932">
          <cell r="A932">
            <v>987</v>
          </cell>
          <cell r="B932" t="str">
            <v>matsobane</v>
          </cell>
          <cell r="C932" t="str">
            <v>MASALESA</v>
          </cell>
          <cell r="D932" t="str">
            <v>B</v>
          </cell>
          <cell r="E932" t="str">
            <v>M</v>
          </cell>
          <cell r="F932" t="str">
            <v>B13/4</v>
          </cell>
          <cell r="G932" t="str">
            <v>AGN</v>
          </cell>
        </row>
        <row r="933">
          <cell r="A933">
            <v>988</v>
          </cell>
          <cell r="B933" t="str">
            <v>samkelo</v>
          </cell>
          <cell r="C933" t="str">
            <v>MBESA</v>
          </cell>
          <cell r="D933" t="str">
            <v>B</v>
          </cell>
          <cell r="E933" t="str">
            <v>M</v>
          </cell>
          <cell r="F933" t="str">
            <v>B13/4</v>
          </cell>
          <cell r="G933" t="str">
            <v>AGN</v>
          </cell>
        </row>
        <row r="934">
          <cell r="A934">
            <v>989</v>
          </cell>
          <cell r="B934" t="str">
            <v>quintin</v>
          </cell>
          <cell r="C934" t="str">
            <v>MBUYANE</v>
          </cell>
          <cell r="D934" t="str">
            <v>B</v>
          </cell>
          <cell r="E934" t="str">
            <v>M</v>
          </cell>
          <cell r="F934" t="str">
            <v>B13/4</v>
          </cell>
          <cell r="G934" t="str">
            <v>AGN</v>
          </cell>
        </row>
        <row r="935">
          <cell r="A935">
            <v>990</v>
          </cell>
          <cell r="B935" t="str">
            <v>mothusi</v>
          </cell>
          <cell r="C935" t="str">
            <v>MODISE</v>
          </cell>
          <cell r="D935" t="str">
            <v>B</v>
          </cell>
          <cell r="E935" t="str">
            <v>M</v>
          </cell>
          <cell r="F935" t="str">
            <v>B13/4</v>
          </cell>
          <cell r="G935" t="str">
            <v>AGN</v>
          </cell>
        </row>
        <row r="936">
          <cell r="A936">
            <v>991</v>
          </cell>
          <cell r="B936" t="str">
            <v>ryan</v>
          </cell>
          <cell r="C936" t="str">
            <v>NEL</v>
          </cell>
          <cell r="D936" t="str">
            <v>W</v>
          </cell>
          <cell r="E936" t="str">
            <v>M</v>
          </cell>
          <cell r="F936" t="str">
            <v>B13/4</v>
          </cell>
          <cell r="G936" t="str">
            <v>AGN</v>
          </cell>
        </row>
        <row r="937">
          <cell r="A937">
            <v>992</v>
          </cell>
          <cell r="B937" t="str">
            <v>tshepiso</v>
          </cell>
          <cell r="C937" t="str">
            <v>NTHUNZI</v>
          </cell>
          <cell r="D937" t="str">
            <v>B</v>
          </cell>
          <cell r="E937" t="str">
            <v>M</v>
          </cell>
          <cell r="F937" t="str">
            <v>B13/4</v>
          </cell>
          <cell r="G937" t="str">
            <v>AGN</v>
          </cell>
        </row>
        <row r="938">
          <cell r="A938">
            <v>993</v>
          </cell>
          <cell r="B938" t="str">
            <v xml:space="preserve">anton </v>
          </cell>
          <cell r="C938" t="str">
            <v>STASSEN</v>
          </cell>
          <cell r="D938" t="str">
            <v>W</v>
          </cell>
          <cell r="E938" t="str">
            <v>M</v>
          </cell>
          <cell r="F938" t="str">
            <v>B13/4</v>
          </cell>
          <cell r="G938" t="str">
            <v>AGN</v>
          </cell>
        </row>
        <row r="939">
          <cell r="A939">
            <v>994</v>
          </cell>
          <cell r="B939" t="str">
            <v>tiaan</v>
          </cell>
          <cell r="C939" t="str">
            <v>SWANEPOEL</v>
          </cell>
          <cell r="D939" t="str">
            <v>W</v>
          </cell>
          <cell r="E939" t="str">
            <v>M</v>
          </cell>
          <cell r="F939" t="str">
            <v>B13/4</v>
          </cell>
          <cell r="G939" t="str">
            <v>AGN</v>
          </cell>
        </row>
        <row r="940">
          <cell r="A940">
            <v>995</v>
          </cell>
          <cell r="B940" t="str">
            <v>xavier</v>
          </cell>
          <cell r="C940" t="str">
            <v>VAN DER LEEK</v>
          </cell>
          <cell r="D940" t="str">
            <v>W</v>
          </cell>
          <cell r="E940" t="str">
            <v>M</v>
          </cell>
          <cell r="F940" t="str">
            <v>B13/4</v>
          </cell>
          <cell r="G940" t="str">
            <v>AGN</v>
          </cell>
        </row>
        <row r="941">
          <cell r="A941">
            <v>996</v>
          </cell>
          <cell r="B941" t="str">
            <v>eduard</v>
          </cell>
          <cell r="C941" t="str">
            <v>VAN DRIEL</v>
          </cell>
          <cell r="D941" t="str">
            <v>W</v>
          </cell>
          <cell r="E941" t="str">
            <v>M</v>
          </cell>
          <cell r="F941" t="str">
            <v>B13/4</v>
          </cell>
          <cell r="G941" t="str">
            <v>AGN</v>
          </cell>
        </row>
        <row r="942">
          <cell r="A942">
            <v>997</v>
          </cell>
          <cell r="B942" t="str">
            <v>stephan</v>
          </cell>
          <cell r="C942" t="str">
            <v>VAN WYK</v>
          </cell>
          <cell r="D942" t="str">
            <v>W</v>
          </cell>
          <cell r="E942" t="str">
            <v>M</v>
          </cell>
          <cell r="F942" t="str">
            <v>B13/4</v>
          </cell>
          <cell r="G942" t="str">
            <v>AGN</v>
          </cell>
        </row>
        <row r="943">
          <cell r="A943">
            <v>998</v>
          </cell>
          <cell r="B943" t="str">
            <v>nico</v>
          </cell>
          <cell r="C943" t="str">
            <v>DE VILLIERS</v>
          </cell>
          <cell r="D943" t="str">
            <v>W</v>
          </cell>
          <cell r="E943" t="str">
            <v>M</v>
          </cell>
          <cell r="F943" t="str">
            <v>B14/4</v>
          </cell>
          <cell r="G943" t="str">
            <v>AGN</v>
          </cell>
        </row>
        <row r="944">
          <cell r="A944">
            <v>999</v>
          </cell>
          <cell r="B944" t="str">
            <v>ivan</v>
          </cell>
          <cell r="C944" t="str">
            <v>DU PLESSIS</v>
          </cell>
          <cell r="D944" t="str">
            <v>W</v>
          </cell>
          <cell r="E944" t="str">
            <v>M</v>
          </cell>
          <cell r="F944" t="str">
            <v>B14/4</v>
          </cell>
          <cell r="G944" t="str">
            <v>AGN</v>
          </cell>
        </row>
        <row r="945">
          <cell r="A945">
            <v>1000</v>
          </cell>
          <cell r="B945" t="str">
            <v>matthew</v>
          </cell>
          <cell r="C945" t="str">
            <v>ENDRODY</v>
          </cell>
          <cell r="D945" t="str">
            <v>W</v>
          </cell>
          <cell r="E945" t="str">
            <v>M</v>
          </cell>
          <cell r="F945" t="str">
            <v>B14/4</v>
          </cell>
          <cell r="G945" t="str">
            <v>AGN</v>
          </cell>
        </row>
        <row r="946">
          <cell r="A946">
            <v>1001</v>
          </cell>
          <cell r="B946" t="str">
            <v>duvan</v>
          </cell>
          <cell r="C946" t="str">
            <v>GRABE</v>
          </cell>
          <cell r="D946" t="str">
            <v>W</v>
          </cell>
          <cell r="E946" t="str">
            <v>M</v>
          </cell>
          <cell r="F946" t="str">
            <v>B14/4</v>
          </cell>
          <cell r="G946" t="str">
            <v>AGN</v>
          </cell>
        </row>
        <row r="947">
          <cell r="A947">
            <v>1002</v>
          </cell>
          <cell r="B947" t="str">
            <v>hanru</v>
          </cell>
          <cell r="C947" t="str">
            <v>KOCK</v>
          </cell>
          <cell r="D947" t="str">
            <v>W</v>
          </cell>
          <cell r="E947" t="str">
            <v>M</v>
          </cell>
          <cell r="F947" t="str">
            <v>B14/4</v>
          </cell>
          <cell r="G947" t="str">
            <v>AGN</v>
          </cell>
        </row>
        <row r="948">
          <cell r="A948">
            <v>1003</v>
          </cell>
          <cell r="B948" t="str">
            <v>sfiso</v>
          </cell>
          <cell r="C948" t="str">
            <v>MAKOLOMAKWA</v>
          </cell>
          <cell r="D948" t="str">
            <v>B</v>
          </cell>
          <cell r="E948" t="str">
            <v>M</v>
          </cell>
          <cell r="F948" t="str">
            <v>B14/4</v>
          </cell>
          <cell r="G948" t="str">
            <v>AGN</v>
          </cell>
        </row>
        <row r="949">
          <cell r="A949">
            <v>1004</v>
          </cell>
          <cell r="B949" t="str">
            <v>alwyn</v>
          </cell>
          <cell r="C949" t="str">
            <v>MARAIS</v>
          </cell>
          <cell r="D949" t="str">
            <v>W</v>
          </cell>
          <cell r="E949" t="str">
            <v>M</v>
          </cell>
          <cell r="F949" t="str">
            <v>B14/4</v>
          </cell>
          <cell r="G949" t="str">
            <v>AGN</v>
          </cell>
        </row>
        <row r="950">
          <cell r="A950">
            <v>1005</v>
          </cell>
          <cell r="B950" t="str">
            <v>karabelo</v>
          </cell>
          <cell r="C950" t="str">
            <v>MOTLHABEDI</v>
          </cell>
          <cell r="D950" t="str">
            <v>B</v>
          </cell>
          <cell r="E950" t="str">
            <v>M</v>
          </cell>
          <cell r="F950" t="str">
            <v>B14/4</v>
          </cell>
          <cell r="G950" t="str">
            <v>AGN</v>
          </cell>
        </row>
        <row r="951">
          <cell r="A951">
            <v>1006</v>
          </cell>
          <cell r="B951" t="str">
            <v>thabo</v>
          </cell>
          <cell r="C951" t="str">
            <v>MPHELO</v>
          </cell>
          <cell r="D951" t="str">
            <v>B</v>
          </cell>
          <cell r="E951" t="str">
            <v>M</v>
          </cell>
          <cell r="F951" t="str">
            <v>B14/4</v>
          </cell>
          <cell r="G951" t="str">
            <v>AGN</v>
          </cell>
        </row>
        <row r="952">
          <cell r="A952">
            <v>420</v>
          </cell>
          <cell r="B952" t="str">
            <v>koketso</v>
          </cell>
          <cell r="C952" t="str">
            <v>MSIZA</v>
          </cell>
          <cell r="D952" t="str">
            <v>B</v>
          </cell>
          <cell r="E952" t="str">
            <v>M</v>
          </cell>
          <cell r="F952" t="str">
            <v>B14/4</v>
          </cell>
          <cell r="G952" t="str">
            <v>AGN</v>
          </cell>
        </row>
        <row r="953">
          <cell r="A953">
            <v>1007</v>
          </cell>
          <cell r="B953" t="str">
            <v>joseph</v>
          </cell>
          <cell r="C953" t="str">
            <v>NDALA</v>
          </cell>
          <cell r="D953" t="str">
            <v>B</v>
          </cell>
          <cell r="E953" t="str">
            <v>M</v>
          </cell>
          <cell r="F953" t="str">
            <v>B14/4</v>
          </cell>
          <cell r="G953" t="str">
            <v>AGN</v>
          </cell>
        </row>
        <row r="954">
          <cell r="A954">
            <v>1008</v>
          </cell>
          <cell r="B954" t="str">
            <v>andre</v>
          </cell>
          <cell r="C954" t="str">
            <v>PIETERS</v>
          </cell>
          <cell r="D954" t="str">
            <v>W</v>
          </cell>
          <cell r="E954" t="str">
            <v>M</v>
          </cell>
          <cell r="F954" t="str">
            <v>B14/4</v>
          </cell>
          <cell r="G954" t="str">
            <v>AGN</v>
          </cell>
        </row>
        <row r="955">
          <cell r="A955">
            <v>1009</v>
          </cell>
          <cell r="B955" t="str">
            <v>jean-pierre</v>
          </cell>
          <cell r="C955" t="str">
            <v>PRETORIUS</v>
          </cell>
          <cell r="D955" t="str">
            <v>W</v>
          </cell>
          <cell r="E955" t="str">
            <v>M</v>
          </cell>
          <cell r="F955" t="str">
            <v>B14/4</v>
          </cell>
          <cell r="G955" t="str">
            <v>AGN</v>
          </cell>
        </row>
        <row r="956">
          <cell r="A956">
            <v>1010</v>
          </cell>
          <cell r="B956" t="str">
            <v>marco</v>
          </cell>
          <cell r="C956" t="str">
            <v>ROOS</v>
          </cell>
          <cell r="D956" t="str">
            <v>W</v>
          </cell>
          <cell r="E956" t="str">
            <v>M</v>
          </cell>
          <cell r="F956" t="str">
            <v>B14/4</v>
          </cell>
          <cell r="G956" t="str">
            <v>AGN</v>
          </cell>
        </row>
        <row r="957">
          <cell r="A957">
            <v>1011</v>
          </cell>
          <cell r="B957" t="str">
            <v>rinus</v>
          </cell>
          <cell r="C957" t="str">
            <v>ROOTHMAN</v>
          </cell>
          <cell r="D957" t="str">
            <v>W</v>
          </cell>
          <cell r="E957" t="str">
            <v>M</v>
          </cell>
          <cell r="F957" t="str">
            <v>B14/4</v>
          </cell>
          <cell r="G957" t="str">
            <v>AGN</v>
          </cell>
        </row>
        <row r="958">
          <cell r="A958">
            <v>1012</v>
          </cell>
          <cell r="B958" t="str">
            <v>morapeleng</v>
          </cell>
          <cell r="C958" t="str">
            <v>SEGWATLHA</v>
          </cell>
          <cell r="D958" t="str">
            <v>B</v>
          </cell>
          <cell r="E958" t="str">
            <v>M</v>
          </cell>
          <cell r="F958" t="str">
            <v>B14/4</v>
          </cell>
          <cell r="G958" t="str">
            <v>AGN</v>
          </cell>
        </row>
        <row r="959">
          <cell r="A959">
            <v>1013</v>
          </cell>
          <cell r="B959" t="str">
            <v>paul</v>
          </cell>
          <cell r="C959" t="str">
            <v>STRYDOM</v>
          </cell>
          <cell r="D959" t="str">
            <v>W</v>
          </cell>
          <cell r="E959" t="str">
            <v>M</v>
          </cell>
          <cell r="F959" t="str">
            <v>B14/4</v>
          </cell>
          <cell r="G959" t="str">
            <v>AGN</v>
          </cell>
        </row>
        <row r="960">
          <cell r="A960">
            <v>1014</v>
          </cell>
          <cell r="B960" t="str">
            <v>diwan</v>
          </cell>
          <cell r="C960" t="str">
            <v>VAN ROOYEN</v>
          </cell>
          <cell r="D960" t="str">
            <v>W</v>
          </cell>
          <cell r="E960" t="str">
            <v>M</v>
          </cell>
          <cell r="F960" t="str">
            <v>B14/4</v>
          </cell>
          <cell r="G960" t="str">
            <v>AGN</v>
          </cell>
        </row>
        <row r="961">
          <cell r="A961">
            <v>1015</v>
          </cell>
          <cell r="B961" t="str">
            <v>luhan</v>
          </cell>
          <cell r="C961" t="str">
            <v>VERMEULEN</v>
          </cell>
          <cell r="D961" t="str">
            <v>W</v>
          </cell>
          <cell r="E961" t="str">
            <v>M</v>
          </cell>
          <cell r="F961" t="str">
            <v>B14/4</v>
          </cell>
          <cell r="G961" t="str">
            <v>AGN</v>
          </cell>
        </row>
        <row r="962">
          <cell r="A962">
            <v>1016</v>
          </cell>
          <cell r="B962" t="str">
            <v>ernst</v>
          </cell>
          <cell r="C962" t="str">
            <v>GOUWS</v>
          </cell>
          <cell r="D962" t="str">
            <v>W</v>
          </cell>
          <cell r="E962" t="str">
            <v>M</v>
          </cell>
          <cell r="F962" t="str">
            <v>B15/4</v>
          </cell>
          <cell r="G962" t="str">
            <v>AGN</v>
          </cell>
        </row>
        <row r="963">
          <cell r="A963">
            <v>1017</v>
          </cell>
          <cell r="B963" t="str">
            <v>mpho</v>
          </cell>
          <cell r="C963" t="str">
            <v>JACK</v>
          </cell>
          <cell r="D963" t="str">
            <v>B</v>
          </cell>
          <cell r="E963" t="str">
            <v>M</v>
          </cell>
          <cell r="F963" t="str">
            <v>B15/4</v>
          </cell>
          <cell r="G963" t="str">
            <v>AGN</v>
          </cell>
        </row>
        <row r="964">
          <cell r="A964">
            <v>1018</v>
          </cell>
          <cell r="B964" t="str">
            <v>johan</v>
          </cell>
          <cell r="C964" t="str">
            <v>JV VUUREN</v>
          </cell>
          <cell r="D964" t="str">
            <v>W</v>
          </cell>
          <cell r="E964" t="str">
            <v>M</v>
          </cell>
          <cell r="F964" t="str">
            <v>B15/4</v>
          </cell>
          <cell r="G964" t="str">
            <v>AGN</v>
          </cell>
        </row>
        <row r="965">
          <cell r="A965">
            <v>1019</v>
          </cell>
          <cell r="B965" t="str">
            <v>reece</v>
          </cell>
          <cell r="C965" t="str">
            <v>KRUGER</v>
          </cell>
          <cell r="D965" t="str">
            <v>W</v>
          </cell>
          <cell r="E965" t="str">
            <v>M</v>
          </cell>
          <cell r="F965" t="str">
            <v>B15/4</v>
          </cell>
          <cell r="G965" t="str">
            <v>AGN</v>
          </cell>
        </row>
        <row r="966">
          <cell r="A966">
            <v>1020</v>
          </cell>
          <cell r="B966" t="str">
            <v>phalatsi</v>
          </cell>
          <cell r="C966" t="str">
            <v>LEBELO</v>
          </cell>
          <cell r="D966" t="str">
            <v>B</v>
          </cell>
          <cell r="E966" t="str">
            <v>M</v>
          </cell>
          <cell r="F966" t="str">
            <v>B15/4</v>
          </cell>
          <cell r="G966" t="str">
            <v>AGN</v>
          </cell>
        </row>
        <row r="967">
          <cell r="A967">
            <v>1021</v>
          </cell>
          <cell r="B967" t="str">
            <v>hannes</v>
          </cell>
          <cell r="C967" t="str">
            <v>LOUW</v>
          </cell>
          <cell r="D967" t="str">
            <v>W</v>
          </cell>
          <cell r="E967" t="str">
            <v>M</v>
          </cell>
          <cell r="F967" t="str">
            <v>B15/4</v>
          </cell>
          <cell r="G967" t="str">
            <v>AGN</v>
          </cell>
        </row>
        <row r="968">
          <cell r="A968">
            <v>1022</v>
          </cell>
          <cell r="B968" t="str">
            <v>willie</v>
          </cell>
          <cell r="C968" t="str">
            <v>LOUW</v>
          </cell>
          <cell r="D968" t="str">
            <v>W</v>
          </cell>
          <cell r="E968" t="str">
            <v>M</v>
          </cell>
          <cell r="F968" t="str">
            <v>B15/4</v>
          </cell>
          <cell r="G968" t="str">
            <v>AGN</v>
          </cell>
        </row>
        <row r="969">
          <cell r="A969">
            <v>1023</v>
          </cell>
          <cell r="B969" t="str">
            <v>viwe</v>
          </cell>
          <cell r="C969" t="str">
            <v>MATHEBULA</v>
          </cell>
          <cell r="D969" t="str">
            <v>B</v>
          </cell>
          <cell r="E969" t="str">
            <v>M</v>
          </cell>
          <cell r="F969" t="str">
            <v>B15/4</v>
          </cell>
          <cell r="G969" t="str">
            <v>AGN</v>
          </cell>
        </row>
        <row r="970">
          <cell r="A970">
            <v>1024</v>
          </cell>
          <cell r="B970" t="str">
            <v>cybrel</v>
          </cell>
          <cell r="C970" t="str">
            <v>MOKGOHLOA</v>
          </cell>
          <cell r="D970" t="str">
            <v>B</v>
          </cell>
          <cell r="E970" t="str">
            <v>M</v>
          </cell>
          <cell r="F970" t="str">
            <v>B15/4</v>
          </cell>
          <cell r="G970" t="str">
            <v>AGN</v>
          </cell>
        </row>
        <row r="971">
          <cell r="A971">
            <v>1025</v>
          </cell>
          <cell r="B971" t="str">
            <v>mpho</v>
          </cell>
          <cell r="C971" t="str">
            <v>MOLAETSA</v>
          </cell>
          <cell r="D971" t="str">
            <v>B</v>
          </cell>
          <cell r="E971" t="str">
            <v>M</v>
          </cell>
          <cell r="F971" t="str">
            <v>B15/4</v>
          </cell>
          <cell r="G971" t="str">
            <v>AGN</v>
          </cell>
        </row>
        <row r="972">
          <cell r="A972">
            <v>1026</v>
          </cell>
          <cell r="B972" t="str">
            <v>james</v>
          </cell>
          <cell r="C972" t="str">
            <v>NCUBE</v>
          </cell>
          <cell r="D972" t="str">
            <v>B</v>
          </cell>
          <cell r="E972" t="str">
            <v>M</v>
          </cell>
          <cell r="F972" t="str">
            <v>B15/4</v>
          </cell>
          <cell r="G972" t="str">
            <v>AGN</v>
          </cell>
        </row>
        <row r="973">
          <cell r="A973">
            <v>1027</v>
          </cell>
          <cell r="B973" t="str">
            <v>tshepo</v>
          </cell>
          <cell r="C973" t="str">
            <v>RASITE</v>
          </cell>
          <cell r="D973" t="str">
            <v>B</v>
          </cell>
          <cell r="E973" t="str">
            <v>M</v>
          </cell>
          <cell r="F973" t="str">
            <v>B15/4</v>
          </cell>
          <cell r="G973" t="str">
            <v>AGN</v>
          </cell>
        </row>
        <row r="974">
          <cell r="A974">
            <v>1028</v>
          </cell>
          <cell r="B974" t="str">
            <v>garrick</v>
          </cell>
          <cell r="C974" t="str">
            <v>REES</v>
          </cell>
          <cell r="D974" t="str">
            <v>W</v>
          </cell>
          <cell r="E974" t="str">
            <v>M</v>
          </cell>
          <cell r="F974" t="str">
            <v>B15/4</v>
          </cell>
          <cell r="G974" t="str">
            <v>AGN</v>
          </cell>
        </row>
        <row r="975">
          <cell r="A975">
            <v>1029</v>
          </cell>
          <cell r="B975" t="str">
            <v>ronin</v>
          </cell>
          <cell r="C975" t="str">
            <v>RYBNIKAR</v>
          </cell>
          <cell r="D975" t="str">
            <v>W</v>
          </cell>
          <cell r="E975" t="str">
            <v>M</v>
          </cell>
          <cell r="F975" t="str">
            <v>B15/4</v>
          </cell>
          <cell r="G975" t="str">
            <v>AGN</v>
          </cell>
        </row>
        <row r="976">
          <cell r="A976">
            <v>1030</v>
          </cell>
          <cell r="B976" t="str">
            <v>karabo</v>
          </cell>
          <cell r="C976" t="str">
            <v>SELEBANA</v>
          </cell>
          <cell r="D976" t="str">
            <v>B</v>
          </cell>
          <cell r="E976" t="str">
            <v>M</v>
          </cell>
          <cell r="F976" t="str">
            <v>B15/4</v>
          </cell>
          <cell r="G976" t="str">
            <v>AGN</v>
          </cell>
        </row>
        <row r="977">
          <cell r="A977">
            <v>1031</v>
          </cell>
          <cell r="B977" t="str">
            <v>dillan</v>
          </cell>
          <cell r="C977" t="str">
            <v>VAN NIEKERK</v>
          </cell>
          <cell r="D977" t="str">
            <v>W</v>
          </cell>
          <cell r="E977" t="str">
            <v>M</v>
          </cell>
          <cell r="F977" t="str">
            <v>B15/4</v>
          </cell>
          <cell r="G977" t="str">
            <v>AGN</v>
          </cell>
        </row>
        <row r="978">
          <cell r="A978">
            <v>1032</v>
          </cell>
          <cell r="B978" t="str">
            <v>martinus</v>
          </cell>
          <cell r="C978" t="str">
            <v>VD MERWE</v>
          </cell>
          <cell r="D978" t="str">
            <v>W</v>
          </cell>
          <cell r="E978" t="str">
            <v>M</v>
          </cell>
          <cell r="F978" t="str">
            <v>B15/4</v>
          </cell>
          <cell r="G978" t="str">
            <v>AGN</v>
          </cell>
        </row>
        <row r="979">
          <cell r="A979">
            <v>1033</v>
          </cell>
          <cell r="B979" t="str">
            <v>sanele</v>
          </cell>
          <cell r="C979" t="str">
            <v>ZIXUNGE</v>
          </cell>
          <cell r="D979" t="str">
            <v>B</v>
          </cell>
          <cell r="E979" t="str">
            <v>M</v>
          </cell>
          <cell r="F979" t="str">
            <v>B15/4</v>
          </cell>
          <cell r="G979" t="str">
            <v>AGN</v>
          </cell>
        </row>
        <row r="980">
          <cell r="A980">
            <v>1034</v>
          </cell>
          <cell r="B980" t="str">
            <v>byron</v>
          </cell>
          <cell r="C980" t="str">
            <v>ANDREW</v>
          </cell>
          <cell r="D980" t="str">
            <v>W</v>
          </cell>
          <cell r="E980" t="str">
            <v>M</v>
          </cell>
          <cell r="F980" t="str">
            <v>B16/6</v>
          </cell>
          <cell r="G980" t="str">
            <v>AGN</v>
          </cell>
        </row>
        <row r="981">
          <cell r="A981">
            <v>1035</v>
          </cell>
          <cell r="B981" t="str">
            <v>danie</v>
          </cell>
          <cell r="C981" t="str">
            <v>CORNELISSEN</v>
          </cell>
          <cell r="D981" t="str">
            <v>W</v>
          </cell>
          <cell r="E981" t="str">
            <v>M</v>
          </cell>
          <cell r="F981" t="str">
            <v>B16/6</v>
          </cell>
          <cell r="G981" t="str">
            <v>AGN</v>
          </cell>
        </row>
        <row r="982">
          <cell r="A982">
            <v>1036</v>
          </cell>
          <cell r="B982" t="str">
            <v>michael</v>
          </cell>
          <cell r="C982" t="str">
            <v>DREECKMEIER</v>
          </cell>
          <cell r="D982" t="str">
            <v>W</v>
          </cell>
          <cell r="E982" t="str">
            <v>M</v>
          </cell>
          <cell r="F982" t="str">
            <v>B16/6</v>
          </cell>
          <cell r="G982" t="str">
            <v>AGN</v>
          </cell>
        </row>
        <row r="983">
          <cell r="A983">
            <v>1037</v>
          </cell>
          <cell r="B983" t="str">
            <v>gideon</v>
          </cell>
          <cell r="C983" t="str">
            <v>DU TOIT</v>
          </cell>
          <cell r="D983" t="str">
            <v>W</v>
          </cell>
          <cell r="E983" t="str">
            <v>M</v>
          </cell>
          <cell r="F983" t="str">
            <v>B16/6</v>
          </cell>
          <cell r="G983" t="str">
            <v>AGN</v>
          </cell>
        </row>
        <row r="984">
          <cell r="A984">
            <v>1038</v>
          </cell>
          <cell r="B984" t="str">
            <v>jay-c</v>
          </cell>
          <cell r="C984" t="str">
            <v>FARMER</v>
          </cell>
          <cell r="D984" t="str">
            <v>C</v>
          </cell>
          <cell r="E984" t="str">
            <v>M</v>
          </cell>
          <cell r="F984" t="str">
            <v>B16/6</v>
          </cell>
          <cell r="G984" t="str">
            <v>AGN</v>
          </cell>
        </row>
        <row r="985">
          <cell r="A985">
            <v>1039</v>
          </cell>
          <cell r="B985" t="str">
            <v>tshepho</v>
          </cell>
          <cell r="C985" t="str">
            <v>FUTHANA</v>
          </cell>
          <cell r="D985" t="str">
            <v>B</v>
          </cell>
          <cell r="E985" t="str">
            <v>M</v>
          </cell>
          <cell r="F985" t="str">
            <v>B16/6</v>
          </cell>
          <cell r="G985" t="str">
            <v>AGN</v>
          </cell>
        </row>
        <row r="986">
          <cell r="A986">
            <v>1040</v>
          </cell>
          <cell r="B986" t="str">
            <v>keagan</v>
          </cell>
          <cell r="C986" t="str">
            <v>HUNTER</v>
          </cell>
          <cell r="D986" t="str">
            <v>W</v>
          </cell>
          <cell r="E986" t="str">
            <v>M</v>
          </cell>
          <cell r="F986" t="str">
            <v>B16/6</v>
          </cell>
          <cell r="G986" t="str">
            <v>AGN</v>
          </cell>
        </row>
        <row r="987">
          <cell r="A987">
            <v>1041</v>
          </cell>
          <cell r="B987" t="str">
            <v>siphesihle</v>
          </cell>
          <cell r="C987" t="str">
            <v>KHOZA</v>
          </cell>
          <cell r="D987" t="str">
            <v>B</v>
          </cell>
          <cell r="E987" t="str">
            <v>M</v>
          </cell>
          <cell r="F987" t="str">
            <v>B16/6</v>
          </cell>
          <cell r="G987" t="str">
            <v>AGN</v>
          </cell>
        </row>
        <row r="988">
          <cell r="A988">
            <v>1042</v>
          </cell>
          <cell r="B988" t="str">
            <v>willie</v>
          </cell>
          <cell r="C988" t="str">
            <v>LEBOHO</v>
          </cell>
          <cell r="D988" t="str">
            <v>B</v>
          </cell>
          <cell r="E988" t="str">
            <v>M</v>
          </cell>
          <cell r="F988" t="str">
            <v>B16/6</v>
          </cell>
          <cell r="G988" t="str">
            <v>AGN</v>
          </cell>
        </row>
        <row r="989">
          <cell r="A989">
            <v>1043</v>
          </cell>
          <cell r="B989" t="str">
            <v>kabelo</v>
          </cell>
          <cell r="C989" t="str">
            <v>MAJA</v>
          </cell>
          <cell r="D989" t="str">
            <v>B</v>
          </cell>
          <cell r="E989" t="str">
            <v>M</v>
          </cell>
          <cell r="F989" t="str">
            <v>B16/6</v>
          </cell>
          <cell r="G989" t="str">
            <v>AGN</v>
          </cell>
        </row>
        <row r="990">
          <cell r="A990">
            <v>1044</v>
          </cell>
          <cell r="B990" t="str">
            <v>sicelo</v>
          </cell>
          <cell r="C990" t="str">
            <v>MKHWANAZI</v>
          </cell>
          <cell r="D990" t="str">
            <v>B</v>
          </cell>
          <cell r="E990" t="str">
            <v>M</v>
          </cell>
          <cell r="F990" t="str">
            <v>B16/6</v>
          </cell>
          <cell r="G990" t="str">
            <v>AGN</v>
          </cell>
        </row>
        <row r="991">
          <cell r="A991">
            <v>1045</v>
          </cell>
          <cell r="B991" t="str">
            <v>tshego</v>
          </cell>
          <cell r="C991" t="str">
            <v>MODISELLE</v>
          </cell>
          <cell r="D991" t="str">
            <v>B</v>
          </cell>
          <cell r="E991" t="str">
            <v>M</v>
          </cell>
          <cell r="F991" t="str">
            <v>B16/6</v>
          </cell>
          <cell r="G991" t="str">
            <v>AGN</v>
          </cell>
        </row>
        <row r="992">
          <cell r="A992">
            <v>1046</v>
          </cell>
          <cell r="B992" t="str">
            <v>andy</v>
          </cell>
          <cell r="C992" t="str">
            <v>MUNNICK</v>
          </cell>
          <cell r="D992" t="str">
            <v>W</v>
          </cell>
          <cell r="E992" t="str">
            <v>M</v>
          </cell>
          <cell r="F992" t="str">
            <v>B16/6</v>
          </cell>
          <cell r="G992" t="str">
            <v>AGN</v>
          </cell>
        </row>
        <row r="993">
          <cell r="A993">
            <v>1047</v>
          </cell>
          <cell r="B993" t="str">
            <v>wandre</v>
          </cell>
          <cell r="C993" t="str">
            <v>NEL</v>
          </cell>
          <cell r="D993" t="str">
            <v>W</v>
          </cell>
          <cell r="E993" t="str">
            <v>M</v>
          </cell>
          <cell r="F993" t="str">
            <v>B16/6</v>
          </cell>
          <cell r="G993" t="str">
            <v>AGN</v>
          </cell>
        </row>
        <row r="994">
          <cell r="A994">
            <v>1048</v>
          </cell>
          <cell r="B994" t="str">
            <v>itumeleng</v>
          </cell>
          <cell r="C994" t="str">
            <v>NGXABAZI</v>
          </cell>
          <cell r="D994" t="str">
            <v>B</v>
          </cell>
          <cell r="E994" t="str">
            <v>M</v>
          </cell>
          <cell r="F994" t="str">
            <v>B16/6</v>
          </cell>
          <cell r="G994" t="str">
            <v>AGN</v>
          </cell>
        </row>
        <row r="995">
          <cell r="A995">
            <v>1049</v>
          </cell>
          <cell r="B995" t="str">
            <v>ulrich</v>
          </cell>
          <cell r="C995" t="str">
            <v>PUTTER</v>
          </cell>
          <cell r="D995" t="str">
            <v>W</v>
          </cell>
          <cell r="E995" t="str">
            <v>M</v>
          </cell>
          <cell r="F995" t="str">
            <v>B16/6</v>
          </cell>
          <cell r="G995" t="str">
            <v>AGN</v>
          </cell>
        </row>
        <row r="996">
          <cell r="A996">
            <v>1050</v>
          </cell>
          <cell r="B996" t="str">
            <v>dawie</v>
          </cell>
          <cell r="C996" t="str">
            <v>REITZ</v>
          </cell>
          <cell r="D996" t="str">
            <v>W</v>
          </cell>
          <cell r="E996" t="str">
            <v>M</v>
          </cell>
          <cell r="F996" t="str">
            <v>B16/6</v>
          </cell>
          <cell r="G996" t="str">
            <v>AGN</v>
          </cell>
        </row>
        <row r="997">
          <cell r="A997">
            <v>1051</v>
          </cell>
          <cell r="B997" t="str">
            <v>gosiame</v>
          </cell>
          <cell r="C997" t="str">
            <v>TLALA</v>
          </cell>
          <cell r="D997" t="str">
            <v>B</v>
          </cell>
          <cell r="E997" t="str">
            <v>M</v>
          </cell>
          <cell r="F997" t="str">
            <v>B16/6</v>
          </cell>
          <cell r="G997" t="str">
            <v>AGN</v>
          </cell>
        </row>
        <row r="998">
          <cell r="A998">
            <v>1052</v>
          </cell>
          <cell r="B998" t="str">
            <v>niel</v>
          </cell>
          <cell r="C998" t="str">
            <v>VAN DER MERWE</v>
          </cell>
          <cell r="D998" t="str">
            <v>W</v>
          </cell>
          <cell r="E998" t="str">
            <v>M</v>
          </cell>
          <cell r="F998" t="str">
            <v>B16/6</v>
          </cell>
          <cell r="G998" t="str">
            <v>AGN</v>
          </cell>
        </row>
        <row r="999">
          <cell r="A999">
            <v>1053</v>
          </cell>
          <cell r="B999" t="str">
            <v>rizwaan</v>
          </cell>
          <cell r="C999" t="str">
            <v>BALLIM</v>
          </cell>
          <cell r="D999" t="str">
            <v>I</v>
          </cell>
          <cell r="E999" t="str">
            <v>M</v>
          </cell>
          <cell r="F999" t="str">
            <v>B17/6</v>
          </cell>
          <cell r="G999" t="str">
            <v>AGN</v>
          </cell>
        </row>
        <row r="1000">
          <cell r="A1000">
            <v>1054</v>
          </cell>
          <cell r="B1000" t="str">
            <v>juwan</v>
          </cell>
          <cell r="C1000" t="str">
            <v>BLIGNAUT</v>
          </cell>
          <cell r="D1000" t="str">
            <v>W</v>
          </cell>
          <cell r="E1000" t="str">
            <v>M</v>
          </cell>
          <cell r="F1000" t="str">
            <v>B17/6</v>
          </cell>
          <cell r="G1000" t="str">
            <v>AGN</v>
          </cell>
        </row>
        <row r="1001">
          <cell r="A1001">
            <v>1055</v>
          </cell>
          <cell r="B1001" t="str">
            <v>abednico</v>
          </cell>
          <cell r="C1001" t="str">
            <v>CHOBA</v>
          </cell>
          <cell r="D1001" t="str">
            <v>B</v>
          </cell>
          <cell r="E1001" t="str">
            <v>M</v>
          </cell>
          <cell r="F1001" t="str">
            <v>B17/6</v>
          </cell>
          <cell r="G1001" t="str">
            <v>AGN</v>
          </cell>
        </row>
        <row r="1002">
          <cell r="A1002">
            <v>1056</v>
          </cell>
          <cell r="B1002" t="str">
            <v>paballo</v>
          </cell>
          <cell r="C1002" t="str">
            <v>LEBELO</v>
          </cell>
          <cell r="D1002" t="str">
            <v>B</v>
          </cell>
          <cell r="E1002" t="str">
            <v>M</v>
          </cell>
          <cell r="F1002" t="str">
            <v>B17/6</v>
          </cell>
          <cell r="G1002" t="str">
            <v>AGN</v>
          </cell>
        </row>
        <row r="1003">
          <cell r="A1003">
            <v>1057</v>
          </cell>
          <cell r="B1003" t="str">
            <v>rebaone</v>
          </cell>
          <cell r="C1003" t="str">
            <v>LEFEGORO</v>
          </cell>
          <cell r="D1003" t="str">
            <v>B</v>
          </cell>
          <cell r="E1003" t="str">
            <v>M</v>
          </cell>
          <cell r="F1003" t="str">
            <v>B17/6</v>
          </cell>
          <cell r="G1003" t="str">
            <v>AGN</v>
          </cell>
        </row>
        <row r="1004">
          <cell r="A1004">
            <v>1058</v>
          </cell>
          <cell r="B1004" t="str">
            <v>mpho</v>
          </cell>
          <cell r="C1004" t="str">
            <v>MAKHUVHA</v>
          </cell>
          <cell r="D1004" t="str">
            <v>B</v>
          </cell>
          <cell r="E1004" t="str">
            <v>M</v>
          </cell>
          <cell r="F1004" t="str">
            <v>B17/6</v>
          </cell>
          <cell r="G1004" t="str">
            <v>AGN</v>
          </cell>
        </row>
        <row r="1005">
          <cell r="A1005">
            <v>1059</v>
          </cell>
          <cell r="B1005" t="str">
            <v>tshepo</v>
          </cell>
          <cell r="C1005" t="str">
            <v>MANYAKA</v>
          </cell>
          <cell r="D1005" t="str">
            <v>B</v>
          </cell>
          <cell r="E1005" t="str">
            <v>M</v>
          </cell>
          <cell r="F1005" t="str">
            <v>B17/6</v>
          </cell>
          <cell r="G1005" t="str">
            <v>AGN</v>
          </cell>
        </row>
        <row r="1006">
          <cell r="A1006">
            <v>1060</v>
          </cell>
          <cell r="B1006" t="str">
            <v>bongani</v>
          </cell>
          <cell r="C1006" t="str">
            <v>MGCINA</v>
          </cell>
          <cell r="D1006" t="str">
            <v>B</v>
          </cell>
          <cell r="E1006" t="str">
            <v>M</v>
          </cell>
          <cell r="F1006" t="str">
            <v>B17/6</v>
          </cell>
          <cell r="G1006" t="str">
            <v>AGN</v>
          </cell>
        </row>
        <row r="1007">
          <cell r="A1007">
            <v>1061</v>
          </cell>
          <cell r="B1007" t="str">
            <v>bheki</v>
          </cell>
          <cell r="C1007" t="str">
            <v>MNYAMANA</v>
          </cell>
          <cell r="D1007" t="str">
            <v>B</v>
          </cell>
          <cell r="E1007" t="str">
            <v>M</v>
          </cell>
          <cell r="F1007" t="str">
            <v>B17/6</v>
          </cell>
          <cell r="G1007" t="str">
            <v>AGN</v>
          </cell>
        </row>
        <row r="1008">
          <cell r="A1008">
            <v>1062</v>
          </cell>
          <cell r="B1008" t="str">
            <v>tetelo</v>
          </cell>
          <cell r="C1008" t="str">
            <v>MOLOKOMME</v>
          </cell>
          <cell r="D1008" t="str">
            <v>B</v>
          </cell>
          <cell r="E1008" t="str">
            <v>M</v>
          </cell>
          <cell r="F1008" t="str">
            <v>B17/6</v>
          </cell>
          <cell r="G1008" t="str">
            <v>AGN</v>
          </cell>
        </row>
        <row r="1009">
          <cell r="A1009">
            <v>1063</v>
          </cell>
          <cell r="B1009" t="str">
            <v>kgadi</v>
          </cell>
          <cell r="C1009" t="str">
            <v>MONYEBODI</v>
          </cell>
          <cell r="D1009" t="str">
            <v>B</v>
          </cell>
          <cell r="E1009" t="str">
            <v>M</v>
          </cell>
          <cell r="F1009" t="str">
            <v>B17/6</v>
          </cell>
          <cell r="G1009" t="str">
            <v>AGN</v>
          </cell>
        </row>
        <row r="1010">
          <cell r="A1010">
            <v>1064</v>
          </cell>
          <cell r="B1010" t="str">
            <v>almero</v>
          </cell>
          <cell r="C1010" t="str">
            <v>MULLER</v>
          </cell>
          <cell r="D1010" t="str">
            <v>W</v>
          </cell>
          <cell r="E1010" t="str">
            <v>M</v>
          </cell>
          <cell r="F1010" t="str">
            <v>B17/6</v>
          </cell>
          <cell r="G1010" t="str">
            <v>AGN</v>
          </cell>
        </row>
        <row r="1011">
          <cell r="A1011">
            <v>1065</v>
          </cell>
          <cell r="B1011" t="str">
            <v>waldo</v>
          </cell>
          <cell r="C1011" t="str">
            <v>PIETERSE</v>
          </cell>
          <cell r="D1011" t="str">
            <v>W</v>
          </cell>
          <cell r="E1011" t="str">
            <v>M</v>
          </cell>
          <cell r="F1011" t="str">
            <v>B17/6</v>
          </cell>
          <cell r="G1011" t="str">
            <v>AGN</v>
          </cell>
        </row>
        <row r="1012">
          <cell r="A1012">
            <v>1066</v>
          </cell>
          <cell r="B1012" t="str">
            <v>armin</v>
          </cell>
          <cell r="C1012" t="str">
            <v>PRETORIUS</v>
          </cell>
          <cell r="D1012" t="str">
            <v>W</v>
          </cell>
          <cell r="E1012" t="str">
            <v>M</v>
          </cell>
          <cell r="F1012" t="str">
            <v>B17/6</v>
          </cell>
          <cell r="G1012" t="str">
            <v>AGN</v>
          </cell>
        </row>
        <row r="1013">
          <cell r="A1013">
            <v>1067</v>
          </cell>
          <cell r="B1013" t="str">
            <v>thato</v>
          </cell>
          <cell r="C1013" t="str">
            <v>SETSHOHO</v>
          </cell>
          <cell r="D1013" t="str">
            <v>B</v>
          </cell>
          <cell r="E1013" t="str">
            <v>M</v>
          </cell>
          <cell r="F1013" t="str">
            <v>B17/6</v>
          </cell>
          <cell r="G1013" t="str">
            <v>AGN</v>
          </cell>
        </row>
        <row r="1014">
          <cell r="A1014">
            <v>1068</v>
          </cell>
          <cell r="B1014" t="str">
            <v>gareth</v>
          </cell>
          <cell r="C1014" t="str">
            <v>SMITH</v>
          </cell>
          <cell r="D1014" t="str">
            <v>W</v>
          </cell>
          <cell r="E1014" t="str">
            <v>M</v>
          </cell>
          <cell r="F1014" t="str">
            <v>B17/6</v>
          </cell>
          <cell r="G1014" t="str">
            <v>AGN</v>
          </cell>
        </row>
        <row r="1015">
          <cell r="A1015">
            <v>1069</v>
          </cell>
          <cell r="B1015" t="str">
            <v>gerhard</v>
          </cell>
          <cell r="C1015" t="str">
            <v>SWANEPOEL</v>
          </cell>
          <cell r="D1015" t="str">
            <v>W</v>
          </cell>
          <cell r="E1015" t="str">
            <v>M</v>
          </cell>
          <cell r="F1015" t="str">
            <v>B17/6</v>
          </cell>
          <cell r="G1015" t="str">
            <v>AGN</v>
          </cell>
        </row>
        <row r="1016">
          <cell r="A1016">
            <v>1070</v>
          </cell>
          <cell r="B1016" t="str">
            <v>herman</v>
          </cell>
          <cell r="C1016" t="str">
            <v>VAN DER WESTHUIZEN</v>
          </cell>
          <cell r="D1016" t="str">
            <v>W</v>
          </cell>
          <cell r="E1016" t="str">
            <v>M</v>
          </cell>
          <cell r="F1016" t="str">
            <v>B17/6</v>
          </cell>
          <cell r="G1016" t="str">
            <v>AGN</v>
          </cell>
        </row>
        <row r="1017">
          <cell r="A1017">
            <v>1071</v>
          </cell>
          <cell r="B1017" t="str">
            <v>willie</v>
          </cell>
          <cell r="C1017" t="str">
            <v>VAN ROOYEN</v>
          </cell>
          <cell r="D1017" t="str">
            <v>W</v>
          </cell>
          <cell r="E1017" t="str">
            <v>M</v>
          </cell>
          <cell r="F1017" t="str">
            <v>B17/6</v>
          </cell>
          <cell r="G1017" t="str">
            <v>AGN</v>
          </cell>
        </row>
        <row r="1018">
          <cell r="A1018">
            <v>1072</v>
          </cell>
          <cell r="B1018" t="str">
            <v>eduan</v>
          </cell>
          <cell r="C1018" t="str">
            <v>BAILEY</v>
          </cell>
          <cell r="D1018" t="str">
            <v>W</v>
          </cell>
          <cell r="E1018" t="str">
            <v>M</v>
          </cell>
          <cell r="F1018" t="str">
            <v>B8/1</v>
          </cell>
          <cell r="G1018" t="str">
            <v>AGN</v>
          </cell>
        </row>
        <row r="1019">
          <cell r="A1019">
            <v>1073</v>
          </cell>
          <cell r="B1019" t="str">
            <v>arno</v>
          </cell>
          <cell r="C1019" t="str">
            <v>BESTER</v>
          </cell>
          <cell r="D1019" t="str">
            <v>W</v>
          </cell>
          <cell r="E1019" t="str">
            <v>M</v>
          </cell>
          <cell r="F1019" t="str">
            <v>B8/1</v>
          </cell>
          <cell r="G1019" t="str">
            <v>AGN</v>
          </cell>
        </row>
        <row r="1020">
          <cell r="A1020">
            <v>1074</v>
          </cell>
          <cell r="B1020" t="str">
            <v>stian</v>
          </cell>
          <cell r="C1020" t="str">
            <v>BESTER</v>
          </cell>
          <cell r="D1020" t="str">
            <v>W</v>
          </cell>
          <cell r="E1020" t="str">
            <v>M</v>
          </cell>
          <cell r="F1020" t="str">
            <v>B8/1</v>
          </cell>
          <cell r="G1020" t="str">
            <v>AGN</v>
          </cell>
        </row>
        <row r="1021">
          <cell r="A1021">
            <v>1075</v>
          </cell>
          <cell r="B1021" t="str">
            <v>dian</v>
          </cell>
          <cell r="C1021" t="str">
            <v>BEUKES</v>
          </cell>
          <cell r="D1021" t="str">
            <v>W</v>
          </cell>
          <cell r="E1021" t="str">
            <v>M</v>
          </cell>
          <cell r="F1021" t="str">
            <v>B8/1</v>
          </cell>
          <cell r="G1021" t="str">
            <v>AGN</v>
          </cell>
        </row>
        <row r="1022">
          <cell r="A1022">
            <v>1076</v>
          </cell>
          <cell r="B1022" t="str">
            <v>steph</v>
          </cell>
          <cell r="C1022" t="str">
            <v>BEYERS</v>
          </cell>
          <cell r="D1022" t="str">
            <v>W</v>
          </cell>
          <cell r="E1022" t="str">
            <v>M</v>
          </cell>
          <cell r="F1022" t="str">
            <v>B8/1</v>
          </cell>
          <cell r="G1022" t="str">
            <v>AGN</v>
          </cell>
        </row>
        <row r="1023">
          <cell r="A1023">
            <v>1077</v>
          </cell>
          <cell r="B1023" t="str">
            <v>carel</v>
          </cell>
          <cell r="C1023" t="str">
            <v>BOTHA</v>
          </cell>
          <cell r="D1023" t="str">
            <v>W</v>
          </cell>
          <cell r="E1023" t="str">
            <v>M</v>
          </cell>
          <cell r="F1023" t="str">
            <v>B8/1</v>
          </cell>
          <cell r="G1023" t="str">
            <v>AGN</v>
          </cell>
        </row>
        <row r="1024">
          <cell r="A1024">
            <v>1078</v>
          </cell>
          <cell r="B1024" t="str">
            <v>nicolas</v>
          </cell>
          <cell r="C1024" t="str">
            <v>BOTHA</v>
          </cell>
          <cell r="D1024" t="str">
            <v>W</v>
          </cell>
          <cell r="E1024" t="str">
            <v>M</v>
          </cell>
          <cell r="F1024" t="str">
            <v>B8/1</v>
          </cell>
          <cell r="G1024" t="str">
            <v>AGN</v>
          </cell>
        </row>
        <row r="1025">
          <cell r="A1025">
            <v>1079</v>
          </cell>
          <cell r="B1025" t="str">
            <v>ruben</v>
          </cell>
          <cell r="C1025" t="str">
            <v>CLAASSEN</v>
          </cell>
          <cell r="D1025" t="str">
            <v>W</v>
          </cell>
          <cell r="E1025" t="str">
            <v>M</v>
          </cell>
          <cell r="F1025" t="str">
            <v>B8/1</v>
          </cell>
          <cell r="G1025" t="str">
            <v>AGN</v>
          </cell>
        </row>
        <row r="1026">
          <cell r="A1026">
            <v>1080</v>
          </cell>
          <cell r="B1026" t="str">
            <v>tommie</v>
          </cell>
          <cell r="C1026" t="str">
            <v>CRONJE</v>
          </cell>
          <cell r="D1026" t="str">
            <v>W</v>
          </cell>
          <cell r="E1026" t="str">
            <v>M</v>
          </cell>
          <cell r="F1026" t="str">
            <v>B8/1</v>
          </cell>
          <cell r="G1026" t="str">
            <v>AGN</v>
          </cell>
        </row>
        <row r="1027">
          <cell r="A1027">
            <v>1081</v>
          </cell>
          <cell r="B1027" t="str">
            <v>ruben</v>
          </cell>
          <cell r="C1027" t="str">
            <v>ESTERHUYSE</v>
          </cell>
          <cell r="D1027" t="str">
            <v>W</v>
          </cell>
          <cell r="E1027" t="str">
            <v>M</v>
          </cell>
          <cell r="F1027" t="str">
            <v>B8/1</v>
          </cell>
          <cell r="G1027" t="str">
            <v>AGN</v>
          </cell>
        </row>
        <row r="1028">
          <cell r="A1028">
            <v>1082</v>
          </cell>
          <cell r="B1028" t="str">
            <v xml:space="preserve">nico </v>
          </cell>
          <cell r="C1028" t="str">
            <v>GILDENHUYS</v>
          </cell>
          <cell r="D1028" t="str">
            <v>W</v>
          </cell>
          <cell r="E1028" t="str">
            <v>M</v>
          </cell>
          <cell r="F1028" t="str">
            <v>B8/1</v>
          </cell>
          <cell r="G1028" t="str">
            <v>AGN</v>
          </cell>
        </row>
        <row r="1029">
          <cell r="A1029">
            <v>1083</v>
          </cell>
          <cell r="B1029" t="str">
            <v>mattias</v>
          </cell>
          <cell r="C1029" t="str">
            <v>KIELBLOCK</v>
          </cell>
          <cell r="D1029" t="str">
            <v>W</v>
          </cell>
          <cell r="E1029" t="str">
            <v>M</v>
          </cell>
          <cell r="F1029" t="str">
            <v>B8/1</v>
          </cell>
          <cell r="G1029" t="str">
            <v>AGN</v>
          </cell>
        </row>
        <row r="1030">
          <cell r="A1030">
            <v>1084</v>
          </cell>
          <cell r="B1030" t="str">
            <v>mc</v>
          </cell>
          <cell r="C1030" t="str">
            <v>SMIT</v>
          </cell>
          <cell r="D1030" t="str">
            <v>W</v>
          </cell>
          <cell r="E1030" t="str">
            <v>M</v>
          </cell>
          <cell r="F1030" t="str">
            <v>B8/1</v>
          </cell>
          <cell r="G1030" t="str">
            <v>AGN</v>
          </cell>
        </row>
        <row r="1031">
          <cell r="A1031">
            <v>1085</v>
          </cell>
          <cell r="B1031" t="str">
            <v>dwight</v>
          </cell>
          <cell r="C1031" t="str">
            <v>STAPELBERG</v>
          </cell>
          <cell r="D1031" t="str">
            <v>W</v>
          </cell>
          <cell r="E1031" t="str">
            <v>M</v>
          </cell>
          <cell r="F1031" t="str">
            <v>B8/1</v>
          </cell>
          <cell r="G1031" t="str">
            <v>AGN</v>
          </cell>
        </row>
        <row r="1032">
          <cell r="A1032">
            <v>1086</v>
          </cell>
          <cell r="B1032" t="str">
            <v>kaleb</v>
          </cell>
          <cell r="C1032" t="str">
            <v>VAN NIEKERK</v>
          </cell>
          <cell r="D1032" t="str">
            <v>W</v>
          </cell>
          <cell r="E1032" t="str">
            <v>M</v>
          </cell>
          <cell r="F1032" t="str">
            <v>B8/1</v>
          </cell>
          <cell r="G1032" t="str">
            <v>AGN</v>
          </cell>
        </row>
        <row r="1033">
          <cell r="A1033">
            <v>1087</v>
          </cell>
          <cell r="B1033" t="str">
            <v>joshua</v>
          </cell>
          <cell r="C1033" t="str">
            <v>VAN SCHALKWYK</v>
          </cell>
          <cell r="D1033" t="str">
            <v>W</v>
          </cell>
          <cell r="E1033" t="str">
            <v>M</v>
          </cell>
          <cell r="F1033" t="str">
            <v>B8/1</v>
          </cell>
          <cell r="G1033" t="str">
            <v>AGN</v>
          </cell>
        </row>
        <row r="1034">
          <cell r="A1034">
            <v>1088</v>
          </cell>
          <cell r="B1034" t="str">
            <v>divan</v>
          </cell>
          <cell r="C1034" t="str">
            <v>VD WESTHUIZEN</v>
          </cell>
          <cell r="D1034" t="str">
            <v>W</v>
          </cell>
          <cell r="E1034" t="str">
            <v>M</v>
          </cell>
          <cell r="F1034" t="str">
            <v>B8/1</v>
          </cell>
          <cell r="G1034" t="str">
            <v>AGN</v>
          </cell>
        </row>
        <row r="1035">
          <cell r="A1035">
            <v>1089</v>
          </cell>
          <cell r="B1035" t="str">
            <v>conrad</v>
          </cell>
          <cell r="C1035" t="str">
            <v>WOLHUTER</v>
          </cell>
          <cell r="D1035" t="str">
            <v>W</v>
          </cell>
          <cell r="E1035" t="str">
            <v>M</v>
          </cell>
          <cell r="F1035" t="str">
            <v>B8/1</v>
          </cell>
          <cell r="G1035" t="str">
            <v>AGN</v>
          </cell>
        </row>
        <row r="1036">
          <cell r="A1036">
            <v>1090</v>
          </cell>
          <cell r="B1036" t="str">
            <v>emile</v>
          </cell>
          <cell r="C1036" t="str">
            <v>BLANCHE</v>
          </cell>
          <cell r="D1036" t="str">
            <v>W</v>
          </cell>
          <cell r="E1036" t="str">
            <v>M</v>
          </cell>
          <cell r="F1036" t="str">
            <v>B9/2</v>
          </cell>
          <cell r="G1036" t="str">
            <v>AGN</v>
          </cell>
        </row>
        <row r="1037">
          <cell r="A1037">
            <v>1091</v>
          </cell>
          <cell r="B1037" t="str">
            <v>christiaan</v>
          </cell>
          <cell r="C1037" t="str">
            <v>BRITS</v>
          </cell>
          <cell r="D1037" t="str">
            <v>W</v>
          </cell>
          <cell r="E1037" t="str">
            <v>M</v>
          </cell>
          <cell r="F1037" t="str">
            <v>B9/2</v>
          </cell>
          <cell r="G1037" t="str">
            <v>AGN</v>
          </cell>
        </row>
        <row r="1038">
          <cell r="A1038">
            <v>1092</v>
          </cell>
          <cell r="B1038" t="str">
            <v>divan</v>
          </cell>
          <cell r="C1038" t="str">
            <v>DAVEL</v>
          </cell>
          <cell r="D1038" t="str">
            <v>W</v>
          </cell>
          <cell r="E1038" t="str">
            <v>M</v>
          </cell>
          <cell r="F1038" t="str">
            <v>B9/2</v>
          </cell>
          <cell r="G1038" t="str">
            <v>AGN</v>
          </cell>
        </row>
        <row r="1039">
          <cell r="A1039">
            <v>1093</v>
          </cell>
          <cell r="B1039" t="str">
            <v>jayden</v>
          </cell>
          <cell r="C1039" t="str">
            <v>DE FREITAS</v>
          </cell>
          <cell r="D1039" t="str">
            <v>W</v>
          </cell>
          <cell r="E1039" t="str">
            <v>M</v>
          </cell>
          <cell r="F1039" t="str">
            <v>B9/2</v>
          </cell>
          <cell r="G1039" t="str">
            <v>AGN</v>
          </cell>
        </row>
        <row r="1040">
          <cell r="A1040">
            <v>1094</v>
          </cell>
          <cell r="B1040" t="str">
            <v>dihan</v>
          </cell>
          <cell r="C1040" t="str">
            <v>DE WET</v>
          </cell>
          <cell r="D1040" t="str">
            <v>W</v>
          </cell>
          <cell r="E1040" t="str">
            <v>M</v>
          </cell>
          <cell r="F1040" t="str">
            <v>B9/2</v>
          </cell>
          <cell r="G1040" t="str">
            <v>AGN</v>
          </cell>
        </row>
        <row r="1041">
          <cell r="A1041">
            <v>1095</v>
          </cell>
          <cell r="B1041" t="str">
            <v>rikus</v>
          </cell>
          <cell r="C1041" t="str">
            <v>HOLZHAUSEN</v>
          </cell>
          <cell r="D1041" t="str">
            <v>W</v>
          </cell>
          <cell r="E1041" t="str">
            <v>M</v>
          </cell>
          <cell r="F1041" t="str">
            <v>B9/2</v>
          </cell>
          <cell r="G1041" t="str">
            <v>AGN</v>
          </cell>
        </row>
        <row r="1042">
          <cell r="A1042">
            <v>1096</v>
          </cell>
          <cell r="B1042" t="str">
            <v>riaan</v>
          </cell>
          <cell r="C1042" t="str">
            <v>LABUSCHAGNE</v>
          </cell>
          <cell r="D1042" t="str">
            <v>W</v>
          </cell>
          <cell r="E1042" t="str">
            <v>M</v>
          </cell>
          <cell r="F1042" t="str">
            <v>B9/2</v>
          </cell>
          <cell r="G1042" t="str">
            <v>AGN</v>
          </cell>
        </row>
        <row r="1043">
          <cell r="A1043">
            <v>1097</v>
          </cell>
          <cell r="B1043" t="str">
            <v>josh</v>
          </cell>
          <cell r="C1043" t="str">
            <v>LEE</v>
          </cell>
          <cell r="D1043" t="str">
            <v>W</v>
          </cell>
          <cell r="E1043" t="str">
            <v>M</v>
          </cell>
          <cell r="F1043" t="str">
            <v>B9/2</v>
          </cell>
          <cell r="G1043" t="str">
            <v>AGN</v>
          </cell>
        </row>
        <row r="1044">
          <cell r="A1044">
            <v>1098</v>
          </cell>
          <cell r="B1044" t="str">
            <v>tiisetso</v>
          </cell>
          <cell r="C1044" t="str">
            <v>MALUNGA</v>
          </cell>
          <cell r="D1044" t="str">
            <v>B</v>
          </cell>
          <cell r="E1044" t="str">
            <v>M</v>
          </cell>
          <cell r="F1044" t="str">
            <v>B9/2</v>
          </cell>
          <cell r="G1044" t="str">
            <v>AGN</v>
          </cell>
        </row>
        <row r="1045">
          <cell r="A1045">
            <v>1099</v>
          </cell>
          <cell r="B1045" t="str">
            <v>michael</v>
          </cell>
          <cell r="C1045" t="str">
            <v>MUNDT</v>
          </cell>
          <cell r="D1045" t="str">
            <v>W</v>
          </cell>
          <cell r="E1045" t="str">
            <v>M</v>
          </cell>
          <cell r="F1045" t="str">
            <v>B9/2</v>
          </cell>
          <cell r="G1045" t="str">
            <v>AGN</v>
          </cell>
        </row>
        <row r="1046">
          <cell r="A1046">
            <v>1100</v>
          </cell>
          <cell r="B1046" t="str">
            <v>rinae</v>
          </cell>
          <cell r="C1046" t="str">
            <v>NDOU</v>
          </cell>
          <cell r="D1046" t="str">
            <v>B</v>
          </cell>
          <cell r="E1046" t="str">
            <v>M</v>
          </cell>
          <cell r="F1046" t="str">
            <v>B9/2</v>
          </cell>
          <cell r="G1046" t="str">
            <v>AGN</v>
          </cell>
        </row>
        <row r="1047">
          <cell r="A1047">
            <v>1101</v>
          </cell>
          <cell r="B1047" t="str">
            <v>kgaugelo</v>
          </cell>
          <cell r="C1047" t="str">
            <v>NGWATLA</v>
          </cell>
          <cell r="D1047" t="str">
            <v>B</v>
          </cell>
          <cell r="E1047" t="str">
            <v>M</v>
          </cell>
          <cell r="F1047" t="str">
            <v>B9/2</v>
          </cell>
          <cell r="G1047" t="str">
            <v>AGN</v>
          </cell>
        </row>
        <row r="1048">
          <cell r="A1048">
            <v>1102</v>
          </cell>
          <cell r="B1048" t="str">
            <v>mongezi</v>
          </cell>
          <cell r="C1048" t="str">
            <v>NJOKO</v>
          </cell>
          <cell r="D1048" t="str">
            <v>B</v>
          </cell>
          <cell r="E1048" t="str">
            <v>M</v>
          </cell>
          <cell r="F1048" t="str">
            <v>B9/2</v>
          </cell>
          <cell r="G1048" t="str">
            <v>AGN</v>
          </cell>
        </row>
        <row r="1049">
          <cell r="A1049">
            <v>1103</v>
          </cell>
          <cell r="B1049" t="str">
            <v>kgotso</v>
          </cell>
          <cell r="C1049" t="str">
            <v>NKOSI</v>
          </cell>
          <cell r="D1049" t="str">
            <v>B</v>
          </cell>
          <cell r="E1049" t="str">
            <v>M</v>
          </cell>
          <cell r="F1049" t="str">
            <v>B9/2</v>
          </cell>
          <cell r="G1049" t="str">
            <v>AGN</v>
          </cell>
        </row>
        <row r="1050">
          <cell r="A1050">
            <v>1104</v>
          </cell>
          <cell r="B1050" t="str">
            <v>christian</v>
          </cell>
          <cell r="C1050" t="str">
            <v>PIETERSEN</v>
          </cell>
          <cell r="D1050" t="str">
            <v>W</v>
          </cell>
          <cell r="E1050" t="str">
            <v>M</v>
          </cell>
          <cell r="F1050" t="str">
            <v>B9/2</v>
          </cell>
          <cell r="G1050" t="str">
            <v>AGN</v>
          </cell>
        </row>
        <row r="1051">
          <cell r="A1051">
            <v>1105</v>
          </cell>
          <cell r="B1051" t="str">
            <v>beyers</v>
          </cell>
          <cell r="C1051" t="str">
            <v>PRETORIUS</v>
          </cell>
          <cell r="D1051" t="str">
            <v>W</v>
          </cell>
          <cell r="E1051" t="str">
            <v>M</v>
          </cell>
          <cell r="F1051" t="str">
            <v>B9/2</v>
          </cell>
          <cell r="G1051" t="str">
            <v>AGN</v>
          </cell>
        </row>
        <row r="1052">
          <cell r="A1052">
            <v>1106</v>
          </cell>
          <cell r="B1052" t="str">
            <v>franco</v>
          </cell>
          <cell r="C1052" t="str">
            <v>RAUBENHEIMER</v>
          </cell>
          <cell r="D1052" t="str">
            <v>W</v>
          </cell>
          <cell r="E1052" t="str">
            <v>M</v>
          </cell>
          <cell r="F1052" t="str">
            <v>B9/2</v>
          </cell>
          <cell r="G1052" t="str">
            <v>AGN</v>
          </cell>
        </row>
        <row r="1053">
          <cell r="A1053">
            <v>1107</v>
          </cell>
          <cell r="B1053" t="str">
            <v>aiden</v>
          </cell>
          <cell r="C1053" t="str">
            <v>SMIT</v>
          </cell>
          <cell r="D1053" t="str">
            <v>W</v>
          </cell>
          <cell r="E1053" t="str">
            <v>M</v>
          </cell>
          <cell r="F1053" t="str">
            <v>B9/2</v>
          </cell>
          <cell r="G1053" t="str">
            <v>AGN</v>
          </cell>
        </row>
        <row r="1054">
          <cell r="A1054">
            <v>1108</v>
          </cell>
          <cell r="B1054" t="str">
            <v>lene</v>
          </cell>
          <cell r="C1054" t="str">
            <v>BADENHORST</v>
          </cell>
          <cell r="D1054" t="str">
            <v>W</v>
          </cell>
          <cell r="E1054" t="str">
            <v>F</v>
          </cell>
          <cell r="F1054" t="str">
            <v>G10/2</v>
          </cell>
          <cell r="G1054" t="str">
            <v>AGN</v>
          </cell>
        </row>
        <row r="1055">
          <cell r="A1055">
            <v>1109</v>
          </cell>
          <cell r="B1055" t="str">
            <v>line</v>
          </cell>
          <cell r="C1055" t="str">
            <v>DE VILLIERS</v>
          </cell>
          <cell r="D1055" t="str">
            <v>W</v>
          </cell>
          <cell r="E1055" t="str">
            <v>F</v>
          </cell>
          <cell r="F1055" t="str">
            <v>G10/2</v>
          </cell>
          <cell r="G1055" t="str">
            <v>AGN</v>
          </cell>
        </row>
        <row r="1056">
          <cell r="A1056">
            <v>1110</v>
          </cell>
          <cell r="B1056" t="str">
            <v>mia</v>
          </cell>
          <cell r="C1056" t="str">
            <v>DE VILLIERS</v>
          </cell>
          <cell r="D1056" t="str">
            <v>W</v>
          </cell>
          <cell r="E1056" t="str">
            <v>F</v>
          </cell>
          <cell r="F1056" t="str">
            <v>G10/2</v>
          </cell>
          <cell r="G1056" t="str">
            <v>AGN</v>
          </cell>
        </row>
        <row r="1057">
          <cell r="A1057">
            <v>1111</v>
          </cell>
          <cell r="B1057" t="str">
            <v>minke</v>
          </cell>
          <cell r="C1057" t="str">
            <v>DEKKER</v>
          </cell>
          <cell r="D1057" t="str">
            <v>W</v>
          </cell>
          <cell r="E1057" t="str">
            <v>F</v>
          </cell>
          <cell r="F1057" t="str">
            <v>G10/2</v>
          </cell>
          <cell r="G1057" t="str">
            <v>AGN</v>
          </cell>
        </row>
        <row r="1058">
          <cell r="A1058">
            <v>1112</v>
          </cell>
          <cell r="B1058" t="str">
            <v>mely</v>
          </cell>
          <cell r="C1058" t="str">
            <v>DU PLESSIS</v>
          </cell>
          <cell r="D1058" t="str">
            <v>W</v>
          </cell>
          <cell r="E1058" t="str">
            <v>F</v>
          </cell>
          <cell r="F1058" t="str">
            <v>G10/2</v>
          </cell>
          <cell r="G1058" t="str">
            <v>AGN</v>
          </cell>
        </row>
        <row r="1059">
          <cell r="A1059">
            <v>1113</v>
          </cell>
          <cell r="B1059" t="str">
            <v>annerike</v>
          </cell>
          <cell r="C1059" t="str">
            <v>HEYNEKE</v>
          </cell>
          <cell r="D1059" t="str">
            <v>W</v>
          </cell>
          <cell r="E1059" t="str">
            <v>F</v>
          </cell>
          <cell r="F1059" t="str">
            <v>G10/2</v>
          </cell>
          <cell r="G1059" t="str">
            <v>AGN</v>
          </cell>
        </row>
        <row r="1060">
          <cell r="A1060">
            <v>1114</v>
          </cell>
          <cell r="B1060" t="str">
            <v xml:space="preserve">lene </v>
          </cell>
          <cell r="C1060" t="str">
            <v>LOURENS</v>
          </cell>
          <cell r="D1060" t="str">
            <v>W</v>
          </cell>
          <cell r="E1060" t="str">
            <v>F</v>
          </cell>
          <cell r="F1060" t="str">
            <v>G10/2</v>
          </cell>
          <cell r="G1060" t="str">
            <v>AGN</v>
          </cell>
        </row>
        <row r="1061">
          <cell r="A1061">
            <v>1115</v>
          </cell>
          <cell r="B1061" t="str">
            <v>buang</v>
          </cell>
          <cell r="C1061" t="str">
            <v>MAMETSE</v>
          </cell>
          <cell r="D1061" t="str">
            <v>B</v>
          </cell>
          <cell r="E1061" t="str">
            <v>F</v>
          </cell>
          <cell r="F1061" t="str">
            <v>G10/2</v>
          </cell>
          <cell r="G1061" t="str">
            <v>AGN</v>
          </cell>
        </row>
        <row r="1062">
          <cell r="A1062">
            <v>1116</v>
          </cell>
          <cell r="B1062" t="str">
            <v>bokang</v>
          </cell>
          <cell r="C1062" t="str">
            <v>MANAMELA</v>
          </cell>
          <cell r="D1062" t="str">
            <v>B</v>
          </cell>
          <cell r="E1062" t="str">
            <v>F</v>
          </cell>
          <cell r="F1062" t="str">
            <v>G10/2</v>
          </cell>
          <cell r="G1062" t="str">
            <v>AGN</v>
          </cell>
        </row>
        <row r="1063">
          <cell r="A1063">
            <v>1117</v>
          </cell>
          <cell r="B1063" t="str">
            <v>anri</v>
          </cell>
          <cell r="C1063" t="str">
            <v>PRETORIUS</v>
          </cell>
          <cell r="D1063" t="str">
            <v>W</v>
          </cell>
          <cell r="E1063" t="str">
            <v>F</v>
          </cell>
          <cell r="F1063" t="str">
            <v>G10/2</v>
          </cell>
          <cell r="G1063" t="str">
            <v>AGN</v>
          </cell>
        </row>
        <row r="1064">
          <cell r="A1064">
            <v>1118</v>
          </cell>
          <cell r="B1064" t="str">
            <v>boiphi</v>
          </cell>
          <cell r="C1064" t="str">
            <v>SEMONYE</v>
          </cell>
          <cell r="D1064" t="str">
            <v>B</v>
          </cell>
          <cell r="E1064" t="str">
            <v>F</v>
          </cell>
          <cell r="F1064" t="str">
            <v>G10/2</v>
          </cell>
          <cell r="G1064" t="str">
            <v>AGN</v>
          </cell>
        </row>
        <row r="1065">
          <cell r="A1065">
            <v>1119</v>
          </cell>
          <cell r="B1065" t="str">
            <v>bianca</v>
          </cell>
          <cell r="C1065" t="str">
            <v>STOLTZ</v>
          </cell>
          <cell r="D1065" t="str">
            <v>W</v>
          </cell>
          <cell r="E1065" t="str">
            <v>F</v>
          </cell>
          <cell r="F1065" t="str">
            <v>G10/2</v>
          </cell>
          <cell r="G1065" t="str">
            <v>AGN</v>
          </cell>
        </row>
        <row r="1066">
          <cell r="A1066">
            <v>1120</v>
          </cell>
          <cell r="B1066" t="str">
            <v>heike</v>
          </cell>
          <cell r="C1066" t="str">
            <v>SWART</v>
          </cell>
          <cell r="D1066" t="str">
            <v>W</v>
          </cell>
          <cell r="E1066" t="str">
            <v>F</v>
          </cell>
          <cell r="F1066" t="str">
            <v>G10/2</v>
          </cell>
          <cell r="G1066" t="str">
            <v>AGN</v>
          </cell>
        </row>
        <row r="1067">
          <cell r="A1067">
            <v>1121</v>
          </cell>
          <cell r="B1067" t="str">
            <v>doxa</v>
          </cell>
          <cell r="C1067" t="str">
            <v>UYS</v>
          </cell>
          <cell r="D1067" t="str">
            <v>W</v>
          </cell>
          <cell r="E1067" t="str">
            <v>F</v>
          </cell>
          <cell r="F1067" t="str">
            <v>G10/2</v>
          </cell>
          <cell r="G1067" t="str">
            <v>AGN</v>
          </cell>
        </row>
        <row r="1068">
          <cell r="A1068">
            <v>1122</v>
          </cell>
          <cell r="B1068" t="str">
            <v>rozellin</v>
          </cell>
          <cell r="C1068" t="str">
            <v>VAN NIEKERK</v>
          </cell>
          <cell r="D1068" t="str">
            <v>W</v>
          </cell>
          <cell r="E1068" t="str">
            <v>F</v>
          </cell>
          <cell r="F1068" t="str">
            <v>G10/2</v>
          </cell>
          <cell r="G1068" t="str">
            <v>AGN</v>
          </cell>
        </row>
        <row r="1069">
          <cell r="A1069">
            <v>1123</v>
          </cell>
          <cell r="B1069" t="str">
            <v>jana</v>
          </cell>
          <cell r="C1069" t="str">
            <v>VAN SCHALKWYK</v>
          </cell>
          <cell r="D1069" t="str">
            <v>W</v>
          </cell>
          <cell r="E1069" t="str">
            <v>F</v>
          </cell>
          <cell r="F1069" t="str">
            <v>G10/2</v>
          </cell>
          <cell r="G1069" t="str">
            <v>AGN</v>
          </cell>
        </row>
        <row r="1070">
          <cell r="A1070">
            <v>1124</v>
          </cell>
          <cell r="B1070" t="str">
            <v>zoe</v>
          </cell>
          <cell r="C1070" t="str">
            <v>VAN STADEN</v>
          </cell>
          <cell r="D1070" t="str">
            <v>W</v>
          </cell>
          <cell r="E1070" t="str">
            <v>F</v>
          </cell>
          <cell r="F1070" t="str">
            <v>G10/2</v>
          </cell>
          <cell r="G1070" t="str">
            <v>AGN</v>
          </cell>
        </row>
        <row r="1071">
          <cell r="A1071">
            <v>1125</v>
          </cell>
          <cell r="B1071" t="str">
            <v>zana</v>
          </cell>
          <cell r="C1071" t="str">
            <v>VELLEMAN</v>
          </cell>
          <cell r="D1071" t="str">
            <v>W</v>
          </cell>
          <cell r="E1071" t="str">
            <v>F</v>
          </cell>
          <cell r="F1071" t="str">
            <v>G10/2</v>
          </cell>
          <cell r="G1071" t="str">
            <v>AGN</v>
          </cell>
        </row>
        <row r="1072">
          <cell r="A1072">
            <v>1126</v>
          </cell>
          <cell r="B1072" t="str">
            <v>dieneke</v>
          </cell>
          <cell r="C1072" t="str">
            <v>BEUKES</v>
          </cell>
          <cell r="D1072" t="str">
            <v>W</v>
          </cell>
          <cell r="E1072" t="str">
            <v>F</v>
          </cell>
          <cell r="F1072" t="str">
            <v>G11/3</v>
          </cell>
          <cell r="G1072" t="str">
            <v>AGN</v>
          </cell>
        </row>
        <row r="1073">
          <cell r="A1073">
            <v>1127</v>
          </cell>
          <cell r="B1073" t="str">
            <v>marinelle</v>
          </cell>
          <cell r="C1073" t="str">
            <v>BRIERS</v>
          </cell>
          <cell r="D1073" t="str">
            <v>W</v>
          </cell>
          <cell r="E1073" t="str">
            <v>F</v>
          </cell>
          <cell r="F1073" t="str">
            <v>G11/3</v>
          </cell>
          <cell r="G1073" t="str">
            <v>AGN</v>
          </cell>
        </row>
        <row r="1074">
          <cell r="A1074">
            <v>1128</v>
          </cell>
          <cell r="B1074" t="str">
            <v>simone</v>
          </cell>
          <cell r="C1074" t="str">
            <v>DE KOKER</v>
          </cell>
          <cell r="D1074" t="str">
            <v>W</v>
          </cell>
          <cell r="E1074" t="str">
            <v>F</v>
          </cell>
          <cell r="F1074" t="str">
            <v>G11/3</v>
          </cell>
          <cell r="G1074" t="str">
            <v>AGN</v>
          </cell>
        </row>
        <row r="1075">
          <cell r="A1075">
            <v>1129</v>
          </cell>
          <cell r="B1075" t="str">
            <v>elri</v>
          </cell>
          <cell r="C1075" t="str">
            <v>DIRKSE VAN SCHALKWYK</v>
          </cell>
          <cell r="D1075" t="str">
            <v>W</v>
          </cell>
          <cell r="E1075" t="str">
            <v>F</v>
          </cell>
          <cell r="F1075" t="str">
            <v>G11/3</v>
          </cell>
          <cell r="G1075" t="str">
            <v>AGN</v>
          </cell>
        </row>
        <row r="1076">
          <cell r="A1076">
            <v>1130</v>
          </cell>
          <cell r="B1076" t="str">
            <v>karabo</v>
          </cell>
          <cell r="C1076" t="str">
            <v>HLAKUDI</v>
          </cell>
          <cell r="D1076" t="str">
            <v>B</v>
          </cell>
          <cell r="E1076" t="str">
            <v>F</v>
          </cell>
          <cell r="F1076" t="str">
            <v>G11/3</v>
          </cell>
          <cell r="G1076" t="str">
            <v>AGN</v>
          </cell>
        </row>
        <row r="1077">
          <cell r="A1077">
            <v>1132</v>
          </cell>
          <cell r="B1077" t="str">
            <v>elsmari</v>
          </cell>
          <cell r="C1077" t="str">
            <v>KUPERUS</v>
          </cell>
          <cell r="D1077" t="str">
            <v>W</v>
          </cell>
          <cell r="E1077" t="str">
            <v>F</v>
          </cell>
          <cell r="F1077" t="str">
            <v>G11/3</v>
          </cell>
          <cell r="G1077" t="str">
            <v>AGN</v>
          </cell>
        </row>
        <row r="1078">
          <cell r="A1078">
            <v>1133</v>
          </cell>
          <cell r="B1078" t="str">
            <v>lene</v>
          </cell>
          <cell r="C1078" t="str">
            <v>MAARTENS</v>
          </cell>
          <cell r="D1078" t="str">
            <v>W</v>
          </cell>
          <cell r="E1078" t="str">
            <v>F</v>
          </cell>
          <cell r="F1078" t="str">
            <v>G11/3</v>
          </cell>
          <cell r="G1078" t="str">
            <v>AGN</v>
          </cell>
        </row>
        <row r="1079">
          <cell r="A1079">
            <v>1134</v>
          </cell>
          <cell r="B1079" t="str">
            <v>nkele</v>
          </cell>
          <cell r="C1079" t="str">
            <v>MASINGI</v>
          </cell>
          <cell r="D1079" t="str">
            <v>B</v>
          </cell>
          <cell r="E1079" t="str">
            <v>F</v>
          </cell>
          <cell r="F1079" t="str">
            <v>G11/3</v>
          </cell>
          <cell r="G1079" t="str">
            <v>AGN</v>
          </cell>
        </row>
        <row r="1080">
          <cell r="A1080">
            <v>1135</v>
          </cell>
          <cell r="B1080" t="str">
            <v>natalie</v>
          </cell>
          <cell r="C1080" t="str">
            <v>MORELAND</v>
          </cell>
          <cell r="D1080" t="str">
            <v>W</v>
          </cell>
          <cell r="E1080" t="str">
            <v>F</v>
          </cell>
          <cell r="F1080" t="str">
            <v>G11/3</v>
          </cell>
          <cell r="G1080" t="str">
            <v>AGN</v>
          </cell>
        </row>
        <row r="1081">
          <cell r="A1081">
            <v>1136</v>
          </cell>
          <cell r="B1081" t="str">
            <v>izelle</v>
          </cell>
          <cell r="C1081" t="str">
            <v>NEL</v>
          </cell>
          <cell r="D1081" t="str">
            <v>W</v>
          </cell>
          <cell r="E1081" t="str">
            <v>F</v>
          </cell>
          <cell r="F1081" t="str">
            <v>G11/3</v>
          </cell>
          <cell r="G1081" t="str">
            <v>AGN</v>
          </cell>
        </row>
        <row r="1082">
          <cell r="A1082">
            <v>1137</v>
          </cell>
          <cell r="B1082" t="str">
            <v>sphiwe</v>
          </cell>
          <cell r="C1082" t="str">
            <v>NGWENYA</v>
          </cell>
          <cell r="D1082" t="str">
            <v>B</v>
          </cell>
          <cell r="E1082" t="str">
            <v>F</v>
          </cell>
          <cell r="F1082" t="str">
            <v>G11/3</v>
          </cell>
          <cell r="G1082" t="str">
            <v>AGN</v>
          </cell>
        </row>
        <row r="1083">
          <cell r="A1083">
            <v>1138</v>
          </cell>
          <cell r="B1083" t="str">
            <v>kaylen</v>
          </cell>
          <cell r="C1083" t="str">
            <v>NIEMANN</v>
          </cell>
          <cell r="D1083" t="str">
            <v>W</v>
          </cell>
          <cell r="E1083" t="str">
            <v>F</v>
          </cell>
          <cell r="F1083" t="str">
            <v>G11/3</v>
          </cell>
          <cell r="G1083" t="str">
            <v>AGN</v>
          </cell>
        </row>
        <row r="1084">
          <cell r="A1084">
            <v>1139</v>
          </cell>
          <cell r="B1084" t="str">
            <v>mia</v>
          </cell>
          <cell r="C1084" t="str">
            <v>PEROLD</v>
          </cell>
          <cell r="D1084" t="str">
            <v>W</v>
          </cell>
          <cell r="E1084" t="str">
            <v>F</v>
          </cell>
          <cell r="F1084" t="str">
            <v>G11/3</v>
          </cell>
          <cell r="G1084" t="str">
            <v>AGN</v>
          </cell>
        </row>
        <row r="1085">
          <cell r="A1085">
            <v>1140</v>
          </cell>
          <cell r="B1085" t="str">
            <v>luhane</v>
          </cell>
          <cell r="C1085" t="str">
            <v>SMITH</v>
          </cell>
          <cell r="D1085" t="str">
            <v>W</v>
          </cell>
          <cell r="E1085" t="str">
            <v>F</v>
          </cell>
          <cell r="F1085" t="str">
            <v>G11/3</v>
          </cell>
          <cell r="G1085" t="str">
            <v>AGN</v>
          </cell>
        </row>
        <row r="1086">
          <cell r="A1086">
            <v>1141</v>
          </cell>
          <cell r="B1086" t="str">
            <v>tanya</v>
          </cell>
          <cell r="C1086" t="str">
            <v>STICKELLS</v>
          </cell>
          <cell r="D1086" t="str">
            <v>W</v>
          </cell>
          <cell r="E1086" t="str">
            <v>F</v>
          </cell>
          <cell r="F1086" t="str">
            <v>G11/3</v>
          </cell>
          <cell r="G1086" t="str">
            <v>AGN</v>
          </cell>
        </row>
        <row r="1087">
          <cell r="A1087">
            <v>1142</v>
          </cell>
          <cell r="B1087" t="str">
            <v>mela</v>
          </cell>
          <cell r="C1087" t="str">
            <v>SWANEPOEL</v>
          </cell>
          <cell r="D1087" t="str">
            <v>W</v>
          </cell>
          <cell r="E1087" t="str">
            <v>F</v>
          </cell>
          <cell r="F1087" t="str">
            <v>G11/3</v>
          </cell>
          <cell r="G1087" t="str">
            <v>AGN</v>
          </cell>
        </row>
        <row r="1088">
          <cell r="A1088">
            <v>1143</v>
          </cell>
          <cell r="B1088" t="str">
            <v>phindiswa</v>
          </cell>
          <cell r="C1088" t="str">
            <v>THAMAE</v>
          </cell>
          <cell r="D1088" t="str">
            <v>B</v>
          </cell>
          <cell r="E1088" t="str">
            <v>F</v>
          </cell>
          <cell r="F1088" t="str">
            <v>G11/3</v>
          </cell>
          <cell r="G1088" t="str">
            <v>AGN</v>
          </cell>
        </row>
        <row r="1089">
          <cell r="A1089">
            <v>1144</v>
          </cell>
          <cell r="B1089" t="str">
            <v>karla</v>
          </cell>
          <cell r="C1089" t="str">
            <v>VAN ROOYEN</v>
          </cell>
          <cell r="D1089" t="str">
            <v>W</v>
          </cell>
          <cell r="E1089" t="str">
            <v>F</v>
          </cell>
          <cell r="F1089" t="str">
            <v>G11/3</v>
          </cell>
          <cell r="G1089" t="str">
            <v>AGN</v>
          </cell>
        </row>
        <row r="1090">
          <cell r="A1090">
            <v>1145</v>
          </cell>
          <cell r="B1090" t="str">
            <v>brigitte</v>
          </cell>
          <cell r="C1090" t="str">
            <v>BEUKES</v>
          </cell>
          <cell r="D1090" t="str">
            <v>W</v>
          </cell>
          <cell r="E1090" t="str">
            <v>F</v>
          </cell>
          <cell r="F1090" t="str">
            <v>G12/3</v>
          </cell>
          <cell r="G1090" t="str">
            <v>AGN</v>
          </cell>
        </row>
        <row r="1091">
          <cell r="A1091">
            <v>1146</v>
          </cell>
          <cell r="B1091" t="str">
            <v>nilene</v>
          </cell>
          <cell r="C1091" t="str">
            <v>BEZUIDENHOUT</v>
          </cell>
          <cell r="D1091" t="str">
            <v>W</v>
          </cell>
          <cell r="E1091" t="str">
            <v>F</v>
          </cell>
          <cell r="F1091" t="str">
            <v>G12/3</v>
          </cell>
          <cell r="G1091" t="str">
            <v>AGN</v>
          </cell>
        </row>
        <row r="1092">
          <cell r="A1092">
            <v>1147</v>
          </cell>
          <cell r="B1092" t="str">
            <v>leah</v>
          </cell>
          <cell r="C1092" t="str">
            <v>BOOYSEN</v>
          </cell>
          <cell r="D1092" t="str">
            <v>W</v>
          </cell>
          <cell r="E1092" t="str">
            <v>F</v>
          </cell>
          <cell r="F1092" t="str">
            <v>G12/3</v>
          </cell>
          <cell r="G1092" t="str">
            <v>AGN</v>
          </cell>
        </row>
        <row r="1093">
          <cell r="A1093">
            <v>1148</v>
          </cell>
          <cell r="B1093" t="str">
            <v>annelet</v>
          </cell>
          <cell r="C1093" t="str">
            <v>BREYTENBACH</v>
          </cell>
          <cell r="D1093" t="str">
            <v>W</v>
          </cell>
          <cell r="E1093" t="str">
            <v>F</v>
          </cell>
          <cell r="F1093" t="str">
            <v>G12/3</v>
          </cell>
          <cell r="G1093" t="str">
            <v>AGN</v>
          </cell>
        </row>
        <row r="1094">
          <cell r="A1094">
            <v>1149</v>
          </cell>
          <cell r="B1094" t="str">
            <v>altje</v>
          </cell>
          <cell r="C1094" t="str">
            <v>CONRADIE</v>
          </cell>
          <cell r="D1094" t="str">
            <v>W</v>
          </cell>
          <cell r="E1094" t="str">
            <v>F</v>
          </cell>
          <cell r="F1094" t="str">
            <v>G12/3</v>
          </cell>
          <cell r="G1094" t="str">
            <v>AGN</v>
          </cell>
        </row>
        <row r="1095">
          <cell r="A1095">
            <v>1150</v>
          </cell>
          <cell r="B1095" t="str">
            <v>luca</v>
          </cell>
          <cell r="C1095" t="str">
            <v>DE WAAL</v>
          </cell>
          <cell r="D1095" t="str">
            <v>W</v>
          </cell>
          <cell r="E1095" t="str">
            <v>F</v>
          </cell>
          <cell r="F1095" t="str">
            <v>G12/3</v>
          </cell>
          <cell r="G1095" t="str">
            <v>AGN</v>
          </cell>
        </row>
        <row r="1096">
          <cell r="A1096">
            <v>1151</v>
          </cell>
          <cell r="B1096" t="str">
            <v>onthatile</v>
          </cell>
          <cell r="C1096" t="str">
            <v>DEANE</v>
          </cell>
          <cell r="D1096" t="str">
            <v>B</v>
          </cell>
          <cell r="E1096" t="str">
            <v>F</v>
          </cell>
          <cell r="F1096" t="str">
            <v>G12/3</v>
          </cell>
          <cell r="G1096" t="str">
            <v>AGN</v>
          </cell>
        </row>
        <row r="1097">
          <cell r="A1097">
            <v>1152</v>
          </cell>
          <cell r="B1097" t="str">
            <v>marli</v>
          </cell>
          <cell r="C1097" t="str">
            <v>HOMAN</v>
          </cell>
          <cell r="D1097" t="str">
            <v>W</v>
          </cell>
          <cell r="E1097" t="str">
            <v>F</v>
          </cell>
          <cell r="F1097" t="str">
            <v>G12/3</v>
          </cell>
          <cell r="G1097" t="str">
            <v>AGN</v>
          </cell>
        </row>
        <row r="1098">
          <cell r="A1098">
            <v>1153</v>
          </cell>
          <cell r="B1098" t="str">
            <v xml:space="preserve">elizma </v>
          </cell>
          <cell r="C1098" t="str">
            <v>LE ROUX</v>
          </cell>
          <cell r="D1098" t="str">
            <v>W</v>
          </cell>
          <cell r="E1098" t="str">
            <v>F</v>
          </cell>
          <cell r="F1098" t="str">
            <v>G12/3</v>
          </cell>
          <cell r="G1098" t="str">
            <v>AGN</v>
          </cell>
        </row>
        <row r="1099">
          <cell r="A1099">
            <v>1154</v>
          </cell>
          <cell r="B1099" t="str">
            <v>simone</v>
          </cell>
          <cell r="C1099" t="str">
            <v>LOURENS</v>
          </cell>
          <cell r="D1099" t="str">
            <v>W</v>
          </cell>
          <cell r="E1099" t="str">
            <v>F</v>
          </cell>
          <cell r="F1099" t="str">
            <v>G12/3</v>
          </cell>
          <cell r="G1099" t="str">
            <v>AGN</v>
          </cell>
        </row>
        <row r="1100">
          <cell r="A1100">
            <v>1155</v>
          </cell>
          <cell r="B1100" t="str">
            <v>maudi</v>
          </cell>
          <cell r="C1100" t="str">
            <v>MHLANGA</v>
          </cell>
          <cell r="D1100" t="str">
            <v>B</v>
          </cell>
          <cell r="E1100" t="str">
            <v>F</v>
          </cell>
          <cell r="F1100" t="str">
            <v>G12/3</v>
          </cell>
          <cell r="G1100" t="str">
            <v>AGN</v>
          </cell>
        </row>
        <row r="1101">
          <cell r="A1101">
            <v>1156</v>
          </cell>
          <cell r="B1101" t="str">
            <v>lebogang</v>
          </cell>
          <cell r="C1101" t="str">
            <v>MODUNGWA</v>
          </cell>
          <cell r="D1101" t="str">
            <v>B</v>
          </cell>
          <cell r="E1101" t="str">
            <v>F</v>
          </cell>
          <cell r="F1101" t="str">
            <v>G12/3</v>
          </cell>
          <cell r="G1101" t="str">
            <v>AGN</v>
          </cell>
        </row>
        <row r="1102">
          <cell r="A1102">
            <v>1157</v>
          </cell>
          <cell r="B1102" t="str">
            <v>tlotlo</v>
          </cell>
          <cell r="C1102" t="str">
            <v>MOLUTUA</v>
          </cell>
          <cell r="D1102" t="str">
            <v>B</v>
          </cell>
          <cell r="E1102" t="str">
            <v>F</v>
          </cell>
          <cell r="F1102" t="str">
            <v>G12/3</v>
          </cell>
          <cell r="G1102" t="str">
            <v>AGN</v>
          </cell>
        </row>
        <row r="1103">
          <cell r="A1103">
            <v>382</v>
          </cell>
          <cell r="B1103" t="str">
            <v>zinhle</v>
          </cell>
          <cell r="C1103" t="str">
            <v>NGOMA</v>
          </cell>
          <cell r="D1103" t="str">
            <v>B</v>
          </cell>
          <cell r="E1103" t="str">
            <v>F</v>
          </cell>
          <cell r="F1103" t="str">
            <v>G12/3</v>
          </cell>
          <cell r="G1103" t="str">
            <v>AGN</v>
          </cell>
        </row>
        <row r="1104">
          <cell r="A1104">
            <v>1158</v>
          </cell>
          <cell r="B1104" t="str">
            <v>jasmen</v>
          </cell>
          <cell r="C1104" t="str">
            <v>PIENAAR</v>
          </cell>
          <cell r="D1104" t="str">
            <v>W</v>
          </cell>
          <cell r="E1104" t="str">
            <v>F</v>
          </cell>
          <cell r="F1104" t="str">
            <v>G12/3</v>
          </cell>
          <cell r="G1104" t="str">
            <v>AGN</v>
          </cell>
        </row>
        <row r="1105">
          <cell r="A1105">
            <v>1159</v>
          </cell>
          <cell r="B1105" t="str">
            <v>michelle</v>
          </cell>
          <cell r="C1105" t="str">
            <v>PRINSLOO</v>
          </cell>
          <cell r="D1105" t="str">
            <v>W</v>
          </cell>
          <cell r="E1105" t="str">
            <v>F</v>
          </cell>
          <cell r="F1105" t="str">
            <v>G12/3</v>
          </cell>
          <cell r="G1105" t="str">
            <v>AGN</v>
          </cell>
        </row>
        <row r="1106">
          <cell r="A1106">
            <v>1160</v>
          </cell>
          <cell r="B1106" t="str">
            <v>goitsemang</v>
          </cell>
          <cell r="C1106" t="str">
            <v>RAPHASHA</v>
          </cell>
          <cell r="D1106" t="str">
            <v>B</v>
          </cell>
          <cell r="E1106" t="str">
            <v>F</v>
          </cell>
          <cell r="F1106" t="str">
            <v>G12/3</v>
          </cell>
          <cell r="G1106" t="str">
            <v>AGN</v>
          </cell>
        </row>
        <row r="1107">
          <cell r="A1107">
            <v>1161</v>
          </cell>
          <cell r="B1107" t="str">
            <v>katelyn</v>
          </cell>
          <cell r="C1107" t="str">
            <v>SMIT</v>
          </cell>
          <cell r="D1107" t="str">
            <v>W</v>
          </cell>
          <cell r="E1107" t="str">
            <v>F</v>
          </cell>
          <cell r="F1107" t="str">
            <v>G12/3</v>
          </cell>
          <cell r="G1107" t="str">
            <v>AGN</v>
          </cell>
        </row>
        <row r="1108">
          <cell r="A1108">
            <v>1162</v>
          </cell>
          <cell r="B1108" t="str">
            <v>lara</v>
          </cell>
          <cell r="C1108" t="str">
            <v>VAN DER MERWE</v>
          </cell>
          <cell r="D1108" t="str">
            <v>W</v>
          </cell>
          <cell r="E1108" t="str">
            <v>F</v>
          </cell>
          <cell r="F1108" t="str">
            <v>G12/3</v>
          </cell>
          <cell r="G1108" t="str">
            <v>AGN</v>
          </cell>
        </row>
        <row r="1109">
          <cell r="A1109">
            <v>1163</v>
          </cell>
          <cell r="B1109" t="str">
            <v>jacqueline</v>
          </cell>
          <cell r="C1109" t="str">
            <v>COERTZE</v>
          </cell>
          <cell r="D1109" t="str">
            <v>W</v>
          </cell>
          <cell r="E1109" t="str">
            <v>F</v>
          </cell>
          <cell r="F1109" t="str">
            <v>G13/3</v>
          </cell>
          <cell r="G1109" t="str">
            <v>AGN</v>
          </cell>
        </row>
        <row r="1110">
          <cell r="A1110">
            <v>1164</v>
          </cell>
          <cell r="B1110" t="str">
            <v>gitte</v>
          </cell>
          <cell r="C1110" t="str">
            <v>DE JAGER</v>
          </cell>
          <cell r="D1110" t="str">
            <v>W</v>
          </cell>
          <cell r="E1110" t="str">
            <v>F</v>
          </cell>
          <cell r="F1110" t="str">
            <v>G13/3</v>
          </cell>
          <cell r="G1110" t="str">
            <v>AGN</v>
          </cell>
        </row>
        <row r="1111">
          <cell r="A1111">
            <v>1165</v>
          </cell>
          <cell r="B1111" t="str">
            <v>tiane</v>
          </cell>
          <cell r="C1111" t="str">
            <v>DE WIT</v>
          </cell>
          <cell r="D1111" t="str">
            <v>W</v>
          </cell>
          <cell r="E1111" t="str">
            <v>F</v>
          </cell>
          <cell r="F1111" t="str">
            <v>G13/3</v>
          </cell>
          <cell r="G1111" t="str">
            <v>AGN</v>
          </cell>
        </row>
        <row r="1112">
          <cell r="A1112">
            <v>1166</v>
          </cell>
          <cell r="B1112" t="str">
            <v>nicola</v>
          </cell>
          <cell r="C1112" t="str">
            <v>DYASON</v>
          </cell>
          <cell r="D1112" t="str">
            <v>W</v>
          </cell>
          <cell r="E1112" t="str">
            <v>F</v>
          </cell>
          <cell r="F1112" t="str">
            <v>G13/3</v>
          </cell>
          <cell r="G1112" t="str">
            <v>AGN</v>
          </cell>
        </row>
        <row r="1113">
          <cell r="A1113">
            <v>1167</v>
          </cell>
          <cell r="B1113" t="str">
            <v>cara</v>
          </cell>
          <cell r="C1113" t="str">
            <v>ESTERHUIZEN</v>
          </cell>
          <cell r="D1113" t="str">
            <v>W</v>
          </cell>
          <cell r="E1113" t="str">
            <v>F</v>
          </cell>
          <cell r="F1113" t="str">
            <v>G13/3</v>
          </cell>
          <cell r="G1113" t="str">
            <v>AGN</v>
          </cell>
        </row>
        <row r="1114">
          <cell r="A1114">
            <v>1168</v>
          </cell>
          <cell r="B1114" t="str">
            <v>maryke</v>
          </cell>
          <cell r="C1114" t="str">
            <v>GELDENHUYS</v>
          </cell>
          <cell r="D1114" t="str">
            <v>W</v>
          </cell>
          <cell r="E1114" t="str">
            <v>F</v>
          </cell>
          <cell r="F1114" t="str">
            <v>G13/3</v>
          </cell>
          <cell r="G1114" t="str">
            <v>AGN</v>
          </cell>
        </row>
        <row r="1115">
          <cell r="A1115">
            <v>1169</v>
          </cell>
          <cell r="B1115" t="str">
            <v>niazell</v>
          </cell>
          <cell r="C1115" t="str">
            <v>GRABE</v>
          </cell>
          <cell r="D1115" t="str">
            <v>W</v>
          </cell>
          <cell r="E1115" t="str">
            <v>F</v>
          </cell>
          <cell r="F1115" t="str">
            <v>G13/3</v>
          </cell>
          <cell r="G1115" t="str">
            <v>AGN</v>
          </cell>
        </row>
        <row r="1116">
          <cell r="A1116">
            <v>1170</v>
          </cell>
          <cell r="B1116" t="str">
            <v>izandri</v>
          </cell>
          <cell r="C1116" t="str">
            <v>JACOBS</v>
          </cell>
          <cell r="D1116" t="str">
            <v>W</v>
          </cell>
          <cell r="E1116" t="str">
            <v>F</v>
          </cell>
          <cell r="F1116" t="str">
            <v>G13/3</v>
          </cell>
          <cell r="G1116" t="str">
            <v>AGN</v>
          </cell>
        </row>
        <row r="1117">
          <cell r="A1117">
            <v>1171</v>
          </cell>
          <cell r="B1117" t="str">
            <v>cari</v>
          </cell>
          <cell r="C1117" t="str">
            <v>JACOBSE</v>
          </cell>
          <cell r="D1117" t="str">
            <v>W</v>
          </cell>
          <cell r="E1117" t="str">
            <v>F</v>
          </cell>
          <cell r="F1117" t="str">
            <v>G13/3</v>
          </cell>
          <cell r="G1117" t="str">
            <v>AGN</v>
          </cell>
        </row>
        <row r="1118">
          <cell r="A1118">
            <v>1172</v>
          </cell>
          <cell r="B1118" t="str">
            <v>mia</v>
          </cell>
          <cell r="C1118" t="str">
            <v>JANSE VAN RENSBURG</v>
          </cell>
          <cell r="D1118" t="str">
            <v>W</v>
          </cell>
          <cell r="E1118" t="str">
            <v>F</v>
          </cell>
          <cell r="F1118" t="str">
            <v>G13/3</v>
          </cell>
          <cell r="G1118" t="str">
            <v>AGN</v>
          </cell>
        </row>
        <row r="1119">
          <cell r="A1119">
            <v>1173</v>
          </cell>
          <cell r="B1119" t="str">
            <v>mart-marie</v>
          </cell>
          <cell r="C1119" t="str">
            <v>JORDAAN</v>
          </cell>
          <cell r="D1119" t="str">
            <v>W</v>
          </cell>
          <cell r="E1119" t="str">
            <v>F</v>
          </cell>
          <cell r="F1119" t="str">
            <v>G13/3</v>
          </cell>
          <cell r="G1119" t="str">
            <v>AGN</v>
          </cell>
        </row>
        <row r="1120">
          <cell r="A1120">
            <v>1174</v>
          </cell>
          <cell r="B1120" t="str">
            <v>tumisho</v>
          </cell>
          <cell r="C1120" t="str">
            <v>MAPHOSO</v>
          </cell>
          <cell r="D1120" t="str">
            <v>B</v>
          </cell>
          <cell r="E1120" t="str">
            <v>F</v>
          </cell>
          <cell r="F1120" t="str">
            <v>G13/3</v>
          </cell>
          <cell r="G1120" t="str">
            <v>AGN</v>
          </cell>
        </row>
        <row r="1121">
          <cell r="A1121">
            <v>1175</v>
          </cell>
          <cell r="B1121" t="str">
            <v>tamara</v>
          </cell>
          <cell r="C1121" t="str">
            <v>MHLANGU</v>
          </cell>
          <cell r="D1121" t="str">
            <v>B</v>
          </cell>
          <cell r="E1121" t="str">
            <v>F</v>
          </cell>
          <cell r="F1121" t="str">
            <v>G13/3</v>
          </cell>
          <cell r="G1121" t="str">
            <v>AGN</v>
          </cell>
        </row>
        <row r="1122">
          <cell r="A1122">
            <v>1176</v>
          </cell>
          <cell r="B1122" t="str">
            <v>nompumelelo</v>
          </cell>
          <cell r="C1122" t="str">
            <v>SIDIBENG</v>
          </cell>
          <cell r="D1122" t="str">
            <v>B</v>
          </cell>
          <cell r="E1122" t="str">
            <v>F</v>
          </cell>
          <cell r="F1122" t="str">
            <v>G13/3</v>
          </cell>
          <cell r="G1122" t="str">
            <v>AGN</v>
          </cell>
        </row>
        <row r="1123">
          <cell r="A1123">
            <v>1177</v>
          </cell>
          <cell r="B1123" t="str">
            <v>maria</v>
          </cell>
          <cell r="C1123" t="str">
            <v>SITHOLE</v>
          </cell>
          <cell r="D1123" t="str">
            <v>B</v>
          </cell>
          <cell r="E1123" t="str">
            <v>F</v>
          </cell>
          <cell r="F1123" t="str">
            <v>G13/3</v>
          </cell>
          <cell r="G1123" t="str">
            <v>AGN</v>
          </cell>
        </row>
        <row r="1124">
          <cell r="A1124">
            <v>1178</v>
          </cell>
          <cell r="B1124" t="str">
            <v>liane</v>
          </cell>
          <cell r="C1124" t="str">
            <v>SMIT</v>
          </cell>
          <cell r="D1124" t="str">
            <v>W</v>
          </cell>
          <cell r="E1124" t="str">
            <v>F</v>
          </cell>
          <cell r="F1124" t="str">
            <v>G13/3</v>
          </cell>
          <cell r="G1124" t="str">
            <v>AGN</v>
          </cell>
        </row>
        <row r="1125">
          <cell r="A1125">
            <v>380</v>
          </cell>
          <cell r="B1125" t="str">
            <v>ntloheleng</v>
          </cell>
          <cell r="C1125" t="str">
            <v>THELEJANE</v>
          </cell>
          <cell r="D1125" t="str">
            <v>B</v>
          </cell>
          <cell r="E1125" t="str">
            <v>F</v>
          </cell>
          <cell r="F1125" t="str">
            <v>G13/3</v>
          </cell>
          <cell r="G1125" t="str">
            <v>AGN</v>
          </cell>
        </row>
        <row r="1126">
          <cell r="A1126">
            <v>1179</v>
          </cell>
          <cell r="B1126" t="str">
            <v>chantelle</v>
          </cell>
          <cell r="C1126" t="str">
            <v>VAN NIEKERK</v>
          </cell>
          <cell r="D1126" t="str">
            <v>W</v>
          </cell>
          <cell r="E1126" t="str">
            <v>F</v>
          </cell>
          <cell r="F1126" t="str">
            <v>G13/3</v>
          </cell>
          <cell r="G1126" t="str">
            <v>AGN</v>
          </cell>
        </row>
        <row r="1127">
          <cell r="A1127">
            <v>1180</v>
          </cell>
          <cell r="B1127" t="str">
            <v>stephanie</v>
          </cell>
          <cell r="C1127" t="str">
            <v>VERSCHOOR</v>
          </cell>
          <cell r="D1127" t="str">
            <v>W</v>
          </cell>
          <cell r="E1127" t="str">
            <v>F</v>
          </cell>
          <cell r="F1127" t="str">
            <v>G13/3</v>
          </cell>
          <cell r="G1127" t="str">
            <v>AGN</v>
          </cell>
        </row>
        <row r="1128">
          <cell r="A1128">
            <v>1181</v>
          </cell>
          <cell r="B1128" t="str">
            <v>charisa</v>
          </cell>
          <cell r="C1128" t="str">
            <v>BOTHA</v>
          </cell>
          <cell r="D1128" t="str">
            <v>W</v>
          </cell>
          <cell r="E1128" t="str">
            <v>F</v>
          </cell>
          <cell r="F1128" t="str">
            <v>G14/4</v>
          </cell>
          <cell r="G1128" t="str">
            <v>AGN</v>
          </cell>
        </row>
        <row r="1129">
          <cell r="A1129">
            <v>1182</v>
          </cell>
          <cell r="B1129" t="str">
            <v>li-marie</v>
          </cell>
          <cell r="C1129" t="str">
            <v>DEKKER</v>
          </cell>
          <cell r="D1129" t="str">
            <v>W</v>
          </cell>
          <cell r="E1129" t="str">
            <v>F</v>
          </cell>
          <cell r="F1129" t="str">
            <v>G14/4</v>
          </cell>
          <cell r="G1129" t="str">
            <v>AGN</v>
          </cell>
        </row>
        <row r="1130">
          <cell r="A1130">
            <v>1183</v>
          </cell>
          <cell r="B1130" t="str">
            <v>caitlin</v>
          </cell>
          <cell r="C1130" t="str">
            <v>ELOFF</v>
          </cell>
          <cell r="D1130" t="str">
            <v>W</v>
          </cell>
          <cell r="E1130" t="str">
            <v>F</v>
          </cell>
          <cell r="F1130" t="str">
            <v>G14/4</v>
          </cell>
          <cell r="G1130" t="str">
            <v>AGN</v>
          </cell>
        </row>
        <row r="1131">
          <cell r="A1131">
            <v>1184</v>
          </cell>
          <cell r="B1131" t="str">
            <v>talita</v>
          </cell>
          <cell r="C1131" t="str">
            <v>HOMAN</v>
          </cell>
          <cell r="D1131" t="str">
            <v>W</v>
          </cell>
          <cell r="E1131" t="str">
            <v>F</v>
          </cell>
          <cell r="F1131" t="str">
            <v>G14/4</v>
          </cell>
          <cell r="G1131" t="str">
            <v>AGN</v>
          </cell>
        </row>
        <row r="1132">
          <cell r="A1132">
            <v>1185</v>
          </cell>
          <cell r="B1132" t="str">
            <v>christene</v>
          </cell>
          <cell r="C1132" t="str">
            <v>KNOESEN</v>
          </cell>
          <cell r="D1132" t="str">
            <v>W</v>
          </cell>
          <cell r="E1132" t="str">
            <v>F</v>
          </cell>
          <cell r="F1132" t="str">
            <v>G14/4</v>
          </cell>
          <cell r="G1132" t="str">
            <v>AGN</v>
          </cell>
        </row>
        <row r="1133">
          <cell r="A1133">
            <v>1186</v>
          </cell>
          <cell r="B1133" t="str">
            <v>lufhuno</v>
          </cell>
          <cell r="C1133" t="str">
            <v>MAKHUVHA</v>
          </cell>
          <cell r="D1133" t="str">
            <v>B</v>
          </cell>
          <cell r="E1133" t="str">
            <v>F</v>
          </cell>
          <cell r="F1133" t="str">
            <v>G14/4</v>
          </cell>
          <cell r="G1133" t="str">
            <v>AGN</v>
          </cell>
        </row>
        <row r="1134">
          <cell r="A1134">
            <v>1187</v>
          </cell>
          <cell r="B1134" t="str">
            <v>koketso</v>
          </cell>
          <cell r="C1134" t="str">
            <v>MOLOTO</v>
          </cell>
          <cell r="D1134" t="str">
            <v>B</v>
          </cell>
          <cell r="E1134" t="str">
            <v>F</v>
          </cell>
          <cell r="F1134" t="str">
            <v>G14/4</v>
          </cell>
          <cell r="G1134" t="str">
            <v>AGN</v>
          </cell>
        </row>
        <row r="1135">
          <cell r="A1135">
            <v>1188</v>
          </cell>
          <cell r="B1135" t="str">
            <v>tinyiko</v>
          </cell>
          <cell r="C1135" t="str">
            <v>NDLALA</v>
          </cell>
          <cell r="D1135" t="str">
            <v>B</v>
          </cell>
          <cell r="E1135" t="str">
            <v>F</v>
          </cell>
          <cell r="F1135" t="str">
            <v>G14/4</v>
          </cell>
          <cell r="G1135" t="str">
            <v>AGN</v>
          </cell>
        </row>
        <row r="1136">
          <cell r="A1136">
            <v>1189</v>
          </cell>
          <cell r="B1136" t="str">
            <v>wilmari</v>
          </cell>
          <cell r="C1136" t="str">
            <v>NOLTE</v>
          </cell>
          <cell r="D1136" t="str">
            <v>W</v>
          </cell>
          <cell r="E1136" t="str">
            <v>F</v>
          </cell>
          <cell r="F1136" t="str">
            <v>G14/4</v>
          </cell>
          <cell r="G1136" t="str">
            <v>AGN</v>
          </cell>
        </row>
        <row r="1137">
          <cell r="A1137">
            <v>1190</v>
          </cell>
          <cell r="B1137" t="str">
            <v>chloe</v>
          </cell>
          <cell r="C1137" t="str">
            <v>PIENAAR</v>
          </cell>
          <cell r="D1137" t="str">
            <v>W</v>
          </cell>
          <cell r="E1137" t="str">
            <v>F</v>
          </cell>
          <cell r="F1137" t="str">
            <v>G14/4</v>
          </cell>
          <cell r="G1137" t="str">
            <v>AGN</v>
          </cell>
        </row>
        <row r="1138">
          <cell r="A1138">
            <v>1191</v>
          </cell>
          <cell r="B1138" t="str">
            <v>lara</v>
          </cell>
          <cell r="C1138" t="str">
            <v>SCHOLTZ</v>
          </cell>
          <cell r="D1138" t="str">
            <v>W</v>
          </cell>
          <cell r="E1138" t="str">
            <v>F</v>
          </cell>
          <cell r="F1138" t="str">
            <v>G14/4</v>
          </cell>
          <cell r="G1138" t="str">
            <v>AGN</v>
          </cell>
        </row>
        <row r="1139">
          <cell r="A1139">
            <v>1192</v>
          </cell>
          <cell r="B1139" t="str">
            <v>mia</v>
          </cell>
          <cell r="C1139" t="str">
            <v>SLIPPERS</v>
          </cell>
          <cell r="D1139" t="str">
            <v>W</v>
          </cell>
          <cell r="E1139" t="str">
            <v>F</v>
          </cell>
          <cell r="F1139" t="str">
            <v>G14/4</v>
          </cell>
          <cell r="G1139" t="str">
            <v>AGN</v>
          </cell>
        </row>
        <row r="1140">
          <cell r="A1140">
            <v>1193</v>
          </cell>
          <cell r="B1140" t="str">
            <v>desiree</v>
          </cell>
          <cell r="C1140" t="str">
            <v>STEYNBERG</v>
          </cell>
          <cell r="D1140" t="str">
            <v>W</v>
          </cell>
          <cell r="E1140" t="str">
            <v>F</v>
          </cell>
          <cell r="F1140" t="str">
            <v>G14/4</v>
          </cell>
          <cell r="G1140" t="str">
            <v>AGN</v>
          </cell>
        </row>
        <row r="1141">
          <cell r="A1141">
            <v>1194</v>
          </cell>
          <cell r="B1141" t="str">
            <v>tanielle</v>
          </cell>
          <cell r="C1141" t="str">
            <v>SWANEPOEL</v>
          </cell>
          <cell r="D1141" t="str">
            <v>W</v>
          </cell>
          <cell r="E1141" t="str">
            <v>F</v>
          </cell>
          <cell r="F1141" t="str">
            <v>G14/4</v>
          </cell>
          <cell r="G1141" t="str">
            <v>AGN</v>
          </cell>
        </row>
        <row r="1142">
          <cell r="A1142">
            <v>1195</v>
          </cell>
          <cell r="B1142" t="str">
            <v>marlene</v>
          </cell>
          <cell r="C1142" t="str">
            <v>VAN DER LINDE</v>
          </cell>
          <cell r="D1142" t="str">
            <v>W</v>
          </cell>
          <cell r="E1142" t="str">
            <v>F</v>
          </cell>
          <cell r="F1142" t="str">
            <v>G14/4</v>
          </cell>
          <cell r="G1142" t="str">
            <v>AGN</v>
          </cell>
        </row>
        <row r="1143">
          <cell r="A1143">
            <v>1196</v>
          </cell>
          <cell r="B1143" t="str">
            <v>melissa</v>
          </cell>
          <cell r="C1143" t="str">
            <v>VAN NIEKERK</v>
          </cell>
          <cell r="D1143" t="str">
            <v>W</v>
          </cell>
          <cell r="E1143" t="str">
            <v>F</v>
          </cell>
          <cell r="F1143" t="str">
            <v>G14/4</v>
          </cell>
          <cell r="G1143" t="str">
            <v>AGN</v>
          </cell>
        </row>
        <row r="1144">
          <cell r="A1144">
            <v>1197</v>
          </cell>
          <cell r="B1144" t="str">
            <v>natasha</v>
          </cell>
          <cell r="C1144" t="str">
            <v>VAN NIEKERK</v>
          </cell>
          <cell r="D1144" t="str">
            <v>W</v>
          </cell>
          <cell r="E1144" t="str">
            <v>F</v>
          </cell>
          <cell r="F1144" t="str">
            <v>G14/4</v>
          </cell>
          <cell r="G1144" t="str">
            <v>AGN</v>
          </cell>
        </row>
        <row r="1145">
          <cell r="A1145">
            <v>1198</v>
          </cell>
          <cell r="B1145" t="str">
            <v>kate</v>
          </cell>
          <cell r="C1145" t="str">
            <v>VAN ZYL</v>
          </cell>
          <cell r="D1145" t="str">
            <v>W</v>
          </cell>
          <cell r="E1145" t="str">
            <v>F</v>
          </cell>
          <cell r="F1145" t="str">
            <v>G14/4</v>
          </cell>
          <cell r="G1145" t="str">
            <v>AGN</v>
          </cell>
        </row>
        <row r="1146">
          <cell r="A1146">
            <v>1199</v>
          </cell>
          <cell r="B1146" t="str">
            <v>carla</v>
          </cell>
          <cell r="C1146" t="str">
            <v xml:space="preserve"> BRITZ</v>
          </cell>
          <cell r="D1146" t="str">
            <v>W</v>
          </cell>
          <cell r="E1146" t="str">
            <v>F</v>
          </cell>
          <cell r="F1146" t="str">
            <v>G15/4</v>
          </cell>
          <cell r="G1146" t="str">
            <v>AGN</v>
          </cell>
        </row>
        <row r="1147">
          <cell r="A1147">
            <v>1200</v>
          </cell>
          <cell r="B1147" t="str">
            <v>emma</v>
          </cell>
          <cell r="C1147" t="str">
            <v>BIESEMAN</v>
          </cell>
          <cell r="D1147" t="str">
            <v>W</v>
          </cell>
          <cell r="E1147" t="str">
            <v>F</v>
          </cell>
          <cell r="F1147" t="str">
            <v>G15/4</v>
          </cell>
          <cell r="G1147" t="str">
            <v>AGN</v>
          </cell>
        </row>
        <row r="1148">
          <cell r="A1148">
            <v>1201</v>
          </cell>
          <cell r="B1148" t="str">
            <v>klarissa</v>
          </cell>
          <cell r="C1148" t="str">
            <v>BROOS</v>
          </cell>
          <cell r="D1148" t="str">
            <v>W</v>
          </cell>
          <cell r="E1148" t="str">
            <v>F</v>
          </cell>
          <cell r="F1148" t="str">
            <v>G15/4</v>
          </cell>
          <cell r="G1148" t="str">
            <v>AGN</v>
          </cell>
        </row>
        <row r="1149">
          <cell r="A1149">
            <v>1202</v>
          </cell>
          <cell r="B1149" t="str">
            <v>nerize</v>
          </cell>
          <cell r="C1149" t="str">
            <v>DE BEER</v>
          </cell>
          <cell r="D1149" t="str">
            <v>W</v>
          </cell>
          <cell r="E1149" t="str">
            <v>F</v>
          </cell>
          <cell r="F1149" t="str">
            <v>G15/4</v>
          </cell>
          <cell r="G1149" t="str">
            <v>AGN</v>
          </cell>
        </row>
        <row r="1150">
          <cell r="A1150">
            <v>1203</v>
          </cell>
          <cell r="B1150" t="str">
            <v>jalita</v>
          </cell>
          <cell r="C1150" t="str">
            <v>DELPORT</v>
          </cell>
          <cell r="D1150" t="str">
            <v>W</v>
          </cell>
          <cell r="E1150" t="str">
            <v>F</v>
          </cell>
          <cell r="F1150" t="str">
            <v>G15/4</v>
          </cell>
          <cell r="G1150" t="str">
            <v>AGN</v>
          </cell>
        </row>
        <row r="1151">
          <cell r="A1151">
            <v>1204</v>
          </cell>
          <cell r="B1151" t="str">
            <v>danita</v>
          </cell>
          <cell r="C1151" t="str">
            <v>DINWOODIE</v>
          </cell>
          <cell r="D1151" t="str">
            <v>W</v>
          </cell>
          <cell r="E1151" t="str">
            <v>F</v>
          </cell>
          <cell r="F1151" t="str">
            <v>G15/4</v>
          </cell>
          <cell r="G1151" t="str">
            <v>AGN</v>
          </cell>
        </row>
        <row r="1152">
          <cell r="A1152">
            <v>1205</v>
          </cell>
          <cell r="B1152" t="str">
            <v>annika</v>
          </cell>
          <cell r="C1152" t="str">
            <v>JOUBERT</v>
          </cell>
          <cell r="D1152" t="str">
            <v>W</v>
          </cell>
          <cell r="E1152" t="str">
            <v>F</v>
          </cell>
          <cell r="F1152" t="str">
            <v>G15/4</v>
          </cell>
          <cell r="G1152" t="str">
            <v>AGN</v>
          </cell>
        </row>
        <row r="1153">
          <cell r="A1153">
            <v>1206</v>
          </cell>
          <cell r="B1153" t="str">
            <v>helene</v>
          </cell>
          <cell r="C1153" t="str">
            <v>KRUGER</v>
          </cell>
          <cell r="D1153" t="str">
            <v>W</v>
          </cell>
          <cell r="E1153" t="str">
            <v>F</v>
          </cell>
          <cell r="F1153" t="str">
            <v>G15/4</v>
          </cell>
          <cell r="G1153" t="str">
            <v>AGN</v>
          </cell>
        </row>
        <row r="1154">
          <cell r="A1154">
            <v>1207</v>
          </cell>
          <cell r="B1154" t="str">
            <v>shalan</v>
          </cell>
          <cell r="C1154" t="str">
            <v>KRUGER</v>
          </cell>
          <cell r="D1154" t="str">
            <v>W</v>
          </cell>
          <cell r="E1154" t="str">
            <v>F</v>
          </cell>
          <cell r="F1154" t="str">
            <v>G15/4</v>
          </cell>
          <cell r="G1154" t="str">
            <v>AGN</v>
          </cell>
        </row>
        <row r="1155">
          <cell r="A1155">
            <v>1208</v>
          </cell>
          <cell r="B1155" t="str">
            <v>mathopelo</v>
          </cell>
          <cell r="C1155" t="str">
            <v>MAVUSA</v>
          </cell>
          <cell r="D1155" t="str">
            <v>B</v>
          </cell>
          <cell r="E1155" t="str">
            <v>F</v>
          </cell>
          <cell r="F1155" t="str">
            <v>G15/4</v>
          </cell>
          <cell r="G1155" t="str">
            <v>AGN</v>
          </cell>
        </row>
        <row r="1156">
          <cell r="A1156">
            <v>1209</v>
          </cell>
          <cell r="B1156" t="str">
            <v>elme</v>
          </cell>
          <cell r="C1156" t="str">
            <v>MIENIE</v>
          </cell>
          <cell r="D1156" t="str">
            <v>W</v>
          </cell>
          <cell r="E1156" t="str">
            <v>F</v>
          </cell>
          <cell r="F1156" t="str">
            <v>G15/4</v>
          </cell>
          <cell r="G1156" t="str">
            <v>AGN</v>
          </cell>
        </row>
        <row r="1157">
          <cell r="A1157">
            <v>1210</v>
          </cell>
          <cell r="B1157" t="str">
            <v>mahlatsi</v>
          </cell>
          <cell r="C1157" t="str">
            <v>NGEWNYA</v>
          </cell>
          <cell r="D1157" t="str">
            <v>B</v>
          </cell>
          <cell r="E1157" t="str">
            <v>F</v>
          </cell>
          <cell r="F1157" t="str">
            <v>G15/4</v>
          </cell>
          <cell r="G1157" t="str">
            <v>AGN</v>
          </cell>
        </row>
        <row r="1158">
          <cell r="A1158">
            <v>1211</v>
          </cell>
          <cell r="B1158" t="str">
            <v>izanne</v>
          </cell>
          <cell r="C1158" t="str">
            <v>PRINSLOO</v>
          </cell>
          <cell r="D1158" t="str">
            <v>W</v>
          </cell>
          <cell r="E1158" t="str">
            <v>F</v>
          </cell>
          <cell r="F1158" t="str">
            <v>G15/4</v>
          </cell>
          <cell r="G1158" t="str">
            <v>AGN</v>
          </cell>
        </row>
        <row r="1159">
          <cell r="A1159">
            <v>1212</v>
          </cell>
          <cell r="B1159" t="str">
            <v>veronique</v>
          </cell>
          <cell r="C1159" t="str">
            <v>ROSSOUW</v>
          </cell>
          <cell r="D1159" t="str">
            <v>W</v>
          </cell>
          <cell r="E1159" t="str">
            <v>F</v>
          </cell>
          <cell r="F1159" t="str">
            <v>G15/4</v>
          </cell>
          <cell r="G1159" t="str">
            <v>AGN</v>
          </cell>
        </row>
        <row r="1160">
          <cell r="A1160">
            <v>1213</v>
          </cell>
          <cell r="B1160" t="str">
            <v>michelle</v>
          </cell>
          <cell r="C1160" t="str">
            <v>SMIT</v>
          </cell>
          <cell r="D1160" t="str">
            <v>W</v>
          </cell>
          <cell r="E1160" t="str">
            <v>F</v>
          </cell>
          <cell r="F1160" t="str">
            <v>G15/4</v>
          </cell>
          <cell r="G1160" t="str">
            <v>AGN</v>
          </cell>
        </row>
        <row r="1161">
          <cell r="A1161">
            <v>1214</v>
          </cell>
          <cell r="B1161" t="str">
            <v>jennifer</v>
          </cell>
          <cell r="C1161" t="str">
            <v>STICKELLS</v>
          </cell>
          <cell r="D1161" t="str">
            <v>W</v>
          </cell>
          <cell r="E1161" t="str">
            <v>F</v>
          </cell>
          <cell r="F1161" t="str">
            <v>G15/4</v>
          </cell>
          <cell r="G1161" t="str">
            <v>AGN</v>
          </cell>
        </row>
        <row r="1162">
          <cell r="A1162">
            <v>1215</v>
          </cell>
          <cell r="B1162" t="str">
            <v>amogelang</v>
          </cell>
          <cell r="C1162" t="str">
            <v>TSHABALALA</v>
          </cell>
          <cell r="D1162" t="str">
            <v>B</v>
          </cell>
          <cell r="E1162" t="str">
            <v>F</v>
          </cell>
          <cell r="F1162" t="str">
            <v>G15/4</v>
          </cell>
          <cell r="G1162" t="str">
            <v>AGN</v>
          </cell>
        </row>
        <row r="1163">
          <cell r="A1163">
            <v>1216</v>
          </cell>
          <cell r="B1163" t="str">
            <v>carla</v>
          </cell>
          <cell r="C1163" t="str">
            <v>VAN WYK</v>
          </cell>
          <cell r="D1163" t="str">
            <v>W</v>
          </cell>
          <cell r="E1163" t="str">
            <v>F</v>
          </cell>
          <cell r="F1163" t="str">
            <v>G15/4</v>
          </cell>
          <cell r="G1163" t="str">
            <v>AGN</v>
          </cell>
        </row>
        <row r="1164">
          <cell r="A1164">
            <v>1217</v>
          </cell>
          <cell r="B1164" t="str">
            <v>cyla</v>
          </cell>
          <cell r="C1164" t="str">
            <v>BOTHA</v>
          </cell>
          <cell r="D1164" t="str">
            <v>W</v>
          </cell>
          <cell r="E1164" t="str">
            <v>F</v>
          </cell>
          <cell r="F1164" t="str">
            <v>G16/4</v>
          </cell>
          <cell r="G1164" t="str">
            <v>AGN</v>
          </cell>
        </row>
        <row r="1165">
          <cell r="A1165">
            <v>1218</v>
          </cell>
          <cell r="B1165" t="str">
            <v>juanike</v>
          </cell>
          <cell r="C1165" t="str">
            <v>CRONJE</v>
          </cell>
          <cell r="D1165" t="str">
            <v>W</v>
          </cell>
          <cell r="E1165" t="str">
            <v>F</v>
          </cell>
          <cell r="F1165" t="str">
            <v>G16/4</v>
          </cell>
          <cell r="G1165" t="str">
            <v>AGN</v>
          </cell>
        </row>
        <row r="1166">
          <cell r="A1166">
            <v>1219</v>
          </cell>
          <cell r="B1166" t="str">
            <v>marianke</v>
          </cell>
          <cell r="C1166" t="str">
            <v>CRONJE</v>
          </cell>
          <cell r="D1166" t="str">
            <v>W</v>
          </cell>
          <cell r="E1166" t="str">
            <v>F</v>
          </cell>
          <cell r="F1166" t="str">
            <v>G16/4</v>
          </cell>
          <cell r="G1166" t="str">
            <v>AGN</v>
          </cell>
        </row>
        <row r="1167">
          <cell r="A1167">
            <v>1220</v>
          </cell>
          <cell r="B1167" t="str">
            <v>noluthando</v>
          </cell>
          <cell r="C1167" t="str">
            <v>DLAMINI</v>
          </cell>
          <cell r="D1167" t="str">
            <v>B</v>
          </cell>
          <cell r="E1167" t="str">
            <v>F</v>
          </cell>
          <cell r="F1167" t="str">
            <v>G16/4</v>
          </cell>
          <cell r="G1167" t="str">
            <v>AGN</v>
          </cell>
        </row>
        <row r="1168">
          <cell r="A1168">
            <v>1221</v>
          </cell>
          <cell r="B1168" t="str">
            <v>kuani</v>
          </cell>
          <cell r="C1168" t="str">
            <v>DRINKWATER</v>
          </cell>
          <cell r="D1168" t="str">
            <v>C</v>
          </cell>
          <cell r="E1168" t="str">
            <v>F</v>
          </cell>
          <cell r="F1168" t="str">
            <v>G16/4</v>
          </cell>
          <cell r="G1168" t="str">
            <v>AGN</v>
          </cell>
        </row>
        <row r="1169">
          <cell r="A1169">
            <v>1222</v>
          </cell>
          <cell r="B1169" t="str">
            <v>gabriella</v>
          </cell>
          <cell r="C1169" t="str">
            <v>GAIT-SMITH</v>
          </cell>
          <cell r="D1169" t="str">
            <v>W</v>
          </cell>
          <cell r="E1169" t="str">
            <v>F</v>
          </cell>
          <cell r="F1169" t="str">
            <v>G16/4</v>
          </cell>
          <cell r="G1169" t="str">
            <v>AGN</v>
          </cell>
        </row>
        <row r="1170">
          <cell r="A1170">
            <v>1223</v>
          </cell>
          <cell r="B1170" t="str">
            <v>nicola</v>
          </cell>
          <cell r="C1170" t="str">
            <v>KNOETZE</v>
          </cell>
          <cell r="D1170" t="str">
            <v>W</v>
          </cell>
          <cell r="E1170" t="str">
            <v>F</v>
          </cell>
          <cell r="F1170" t="str">
            <v>G16/4</v>
          </cell>
          <cell r="G1170" t="str">
            <v>AGN</v>
          </cell>
        </row>
        <row r="1171">
          <cell r="A1171">
            <v>1224</v>
          </cell>
          <cell r="B1171" t="str">
            <v>chanelle</v>
          </cell>
          <cell r="C1171" t="str">
            <v>KRUGER</v>
          </cell>
          <cell r="D1171" t="str">
            <v>W</v>
          </cell>
          <cell r="E1171" t="str">
            <v>F</v>
          </cell>
          <cell r="F1171" t="str">
            <v>G16/4</v>
          </cell>
          <cell r="G1171" t="str">
            <v>AGN</v>
          </cell>
        </row>
        <row r="1172">
          <cell r="A1172">
            <v>1225</v>
          </cell>
          <cell r="B1172" t="str">
            <v>izelle</v>
          </cell>
          <cell r="C1172" t="str">
            <v>KRUGER</v>
          </cell>
          <cell r="D1172" t="str">
            <v>W</v>
          </cell>
          <cell r="E1172" t="str">
            <v>F</v>
          </cell>
          <cell r="F1172" t="str">
            <v>G16/4</v>
          </cell>
          <cell r="G1172" t="str">
            <v>AGN</v>
          </cell>
        </row>
        <row r="1173">
          <cell r="A1173">
            <v>1226</v>
          </cell>
          <cell r="B1173" t="str">
            <v>tshegofatso</v>
          </cell>
          <cell r="C1173" t="str">
            <v>MAAKE</v>
          </cell>
          <cell r="D1173" t="str">
            <v>B</v>
          </cell>
          <cell r="E1173" t="str">
            <v>F</v>
          </cell>
          <cell r="F1173" t="str">
            <v>G16/4</v>
          </cell>
          <cell r="G1173" t="str">
            <v>AGN</v>
          </cell>
        </row>
        <row r="1174">
          <cell r="A1174">
            <v>1227</v>
          </cell>
          <cell r="B1174" t="str">
            <v>nonhlanhla</v>
          </cell>
          <cell r="C1174" t="str">
            <v>MABUZA</v>
          </cell>
          <cell r="D1174" t="str">
            <v>B</v>
          </cell>
          <cell r="E1174" t="str">
            <v>F</v>
          </cell>
          <cell r="F1174" t="str">
            <v>G16/4</v>
          </cell>
          <cell r="G1174" t="str">
            <v>AGN</v>
          </cell>
        </row>
        <row r="1175">
          <cell r="A1175">
            <v>1228</v>
          </cell>
          <cell r="B1175" t="str">
            <v>rose</v>
          </cell>
          <cell r="C1175" t="str">
            <v>MAMABOLO</v>
          </cell>
          <cell r="D1175" t="str">
            <v>B</v>
          </cell>
          <cell r="E1175" t="str">
            <v>F</v>
          </cell>
          <cell r="F1175" t="str">
            <v>G16/4</v>
          </cell>
          <cell r="G1175" t="str">
            <v>AGN</v>
          </cell>
        </row>
        <row r="1176">
          <cell r="A1176">
            <v>1229</v>
          </cell>
          <cell r="B1176" t="str">
            <v>tsholofelo</v>
          </cell>
          <cell r="C1176" t="str">
            <v>MOKGOBO</v>
          </cell>
          <cell r="D1176" t="str">
            <v>B</v>
          </cell>
          <cell r="E1176" t="str">
            <v>F</v>
          </cell>
          <cell r="F1176" t="str">
            <v>G16/4</v>
          </cell>
          <cell r="G1176" t="str">
            <v>AGN</v>
          </cell>
        </row>
        <row r="1177">
          <cell r="A1177">
            <v>1230</v>
          </cell>
          <cell r="B1177" t="str">
            <v>clarissa</v>
          </cell>
          <cell r="C1177" t="str">
            <v>PRETORIUS</v>
          </cell>
          <cell r="D1177" t="str">
            <v>W</v>
          </cell>
          <cell r="E1177" t="str">
            <v>F</v>
          </cell>
          <cell r="F1177" t="str">
            <v>G16/4</v>
          </cell>
          <cell r="G1177" t="str">
            <v>AGN</v>
          </cell>
        </row>
        <row r="1178">
          <cell r="A1178">
            <v>1231</v>
          </cell>
          <cell r="B1178" t="str">
            <v>constance</v>
          </cell>
          <cell r="C1178" t="str">
            <v>SETSHEI</v>
          </cell>
          <cell r="D1178" t="str">
            <v>B</v>
          </cell>
          <cell r="E1178" t="str">
            <v>F</v>
          </cell>
          <cell r="F1178" t="str">
            <v>G16/4</v>
          </cell>
          <cell r="G1178" t="str">
            <v>AGN</v>
          </cell>
        </row>
        <row r="1179">
          <cell r="A1179">
            <v>1232</v>
          </cell>
          <cell r="B1179" t="str">
            <v>nonkululeko</v>
          </cell>
          <cell r="C1179" t="str">
            <v>SHANGE</v>
          </cell>
          <cell r="D1179" t="str">
            <v>B</v>
          </cell>
          <cell r="E1179" t="str">
            <v>F</v>
          </cell>
          <cell r="F1179" t="str">
            <v>G16/4</v>
          </cell>
          <cell r="G1179" t="str">
            <v>AGN</v>
          </cell>
        </row>
        <row r="1180">
          <cell r="A1180">
            <v>1233</v>
          </cell>
          <cell r="B1180" t="str">
            <v>banele</v>
          </cell>
          <cell r="C1180" t="str">
            <v>TOKWANA</v>
          </cell>
          <cell r="D1180" t="str">
            <v>B</v>
          </cell>
          <cell r="E1180" t="str">
            <v>F</v>
          </cell>
          <cell r="F1180" t="str">
            <v>G16/4</v>
          </cell>
          <cell r="G1180" t="str">
            <v>AGN</v>
          </cell>
        </row>
        <row r="1181">
          <cell r="A1181">
            <v>1234</v>
          </cell>
          <cell r="B1181" t="str">
            <v>danell</v>
          </cell>
          <cell r="C1181" t="str">
            <v>VILJOEN</v>
          </cell>
          <cell r="D1181" t="str">
            <v>W</v>
          </cell>
          <cell r="E1181" t="str">
            <v>F</v>
          </cell>
          <cell r="F1181" t="str">
            <v>G16/4</v>
          </cell>
          <cell r="G1181" t="str">
            <v>AGN</v>
          </cell>
        </row>
        <row r="1182">
          <cell r="A1182">
            <v>1235</v>
          </cell>
          <cell r="B1182" t="str">
            <v>johne</v>
          </cell>
          <cell r="C1182" t="str">
            <v>AUCAMP</v>
          </cell>
          <cell r="D1182" t="str">
            <v>W</v>
          </cell>
          <cell r="E1182" t="str">
            <v>F</v>
          </cell>
          <cell r="F1182" t="str">
            <v>G17/4</v>
          </cell>
          <cell r="G1182" t="str">
            <v>AGN</v>
          </cell>
        </row>
        <row r="1183">
          <cell r="A1183">
            <v>1236</v>
          </cell>
          <cell r="B1183" t="str">
            <v>kirsti</v>
          </cell>
          <cell r="C1183" t="str">
            <v>BELL</v>
          </cell>
          <cell r="D1183" t="str">
            <v>W</v>
          </cell>
          <cell r="E1183" t="str">
            <v>F</v>
          </cell>
          <cell r="F1183" t="str">
            <v>G17/4</v>
          </cell>
          <cell r="G1183" t="str">
            <v>AGN</v>
          </cell>
        </row>
        <row r="1184">
          <cell r="A1184">
            <v>1237</v>
          </cell>
          <cell r="B1184" t="str">
            <v>jonelle</v>
          </cell>
          <cell r="C1184" t="str">
            <v>COERTZE</v>
          </cell>
          <cell r="D1184" t="str">
            <v>W</v>
          </cell>
          <cell r="E1184" t="str">
            <v>F</v>
          </cell>
          <cell r="F1184" t="str">
            <v>G17/4</v>
          </cell>
          <cell r="G1184" t="str">
            <v>AGN</v>
          </cell>
        </row>
        <row r="1185">
          <cell r="A1185">
            <v>1238</v>
          </cell>
          <cell r="B1185" t="str">
            <v>elne</v>
          </cell>
          <cell r="C1185" t="str">
            <v>CONRADIE</v>
          </cell>
          <cell r="D1185" t="str">
            <v>W</v>
          </cell>
          <cell r="E1185" t="str">
            <v>F</v>
          </cell>
          <cell r="F1185" t="str">
            <v>G17/4</v>
          </cell>
          <cell r="G1185" t="str">
            <v>AGN</v>
          </cell>
        </row>
        <row r="1186">
          <cell r="A1186">
            <v>1239</v>
          </cell>
          <cell r="B1186" t="str">
            <v>chanel</v>
          </cell>
          <cell r="C1186" t="str">
            <v>DU PLESSIS</v>
          </cell>
          <cell r="D1186" t="str">
            <v>W</v>
          </cell>
          <cell r="E1186" t="str">
            <v>F</v>
          </cell>
          <cell r="F1186" t="str">
            <v>G17/4</v>
          </cell>
          <cell r="G1186" t="str">
            <v>AGN</v>
          </cell>
        </row>
        <row r="1187">
          <cell r="A1187">
            <v>1240</v>
          </cell>
          <cell r="B1187" t="str">
            <v>kara</v>
          </cell>
          <cell r="C1187" t="str">
            <v>DURIE</v>
          </cell>
          <cell r="D1187" t="str">
            <v>W</v>
          </cell>
          <cell r="E1187" t="str">
            <v>F</v>
          </cell>
          <cell r="F1187" t="str">
            <v>G17/4</v>
          </cell>
          <cell r="G1187" t="str">
            <v>AGN</v>
          </cell>
        </row>
        <row r="1188">
          <cell r="A1188">
            <v>1241</v>
          </cell>
          <cell r="B1188" t="str">
            <v>nicola</v>
          </cell>
          <cell r="C1188" t="str">
            <v>JANSEN</v>
          </cell>
          <cell r="D1188" t="str">
            <v>W</v>
          </cell>
          <cell r="E1188" t="str">
            <v>F</v>
          </cell>
          <cell r="F1188" t="str">
            <v>G17/4</v>
          </cell>
          <cell r="G1188" t="str">
            <v>AGN</v>
          </cell>
        </row>
        <row r="1189">
          <cell r="A1189">
            <v>1242</v>
          </cell>
          <cell r="B1189" t="str">
            <v>mira</v>
          </cell>
          <cell r="C1189" t="str">
            <v>KAFFKA</v>
          </cell>
          <cell r="D1189" t="str">
            <v>W</v>
          </cell>
          <cell r="E1189" t="str">
            <v>F</v>
          </cell>
          <cell r="F1189" t="str">
            <v>G17/4</v>
          </cell>
          <cell r="G1189" t="str">
            <v>AGN</v>
          </cell>
        </row>
        <row r="1190">
          <cell r="A1190">
            <v>1243</v>
          </cell>
          <cell r="B1190" t="str">
            <v>chante</v>
          </cell>
          <cell r="C1190" t="str">
            <v>LOUW</v>
          </cell>
          <cell r="D1190" t="str">
            <v>W</v>
          </cell>
          <cell r="E1190" t="str">
            <v>F</v>
          </cell>
          <cell r="F1190" t="str">
            <v>G17/4</v>
          </cell>
          <cell r="G1190" t="str">
            <v>AGN</v>
          </cell>
        </row>
        <row r="1191">
          <cell r="A1191">
            <v>1244</v>
          </cell>
          <cell r="B1191" t="str">
            <v>tine</v>
          </cell>
          <cell r="C1191" t="str">
            <v>NEL</v>
          </cell>
          <cell r="D1191" t="str">
            <v>W</v>
          </cell>
          <cell r="E1191" t="str">
            <v>F</v>
          </cell>
          <cell r="F1191" t="str">
            <v>G17/4</v>
          </cell>
          <cell r="G1191" t="str">
            <v>AGN</v>
          </cell>
        </row>
        <row r="1192">
          <cell r="A1192">
            <v>1245</v>
          </cell>
          <cell r="B1192" t="str">
            <v>makgotso</v>
          </cell>
          <cell r="C1192" t="str">
            <v>NJUBANE</v>
          </cell>
          <cell r="D1192" t="str">
            <v>B</v>
          </cell>
          <cell r="E1192" t="str">
            <v>F</v>
          </cell>
          <cell r="F1192" t="str">
            <v>G17/4</v>
          </cell>
          <cell r="G1192" t="str">
            <v>AGN</v>
          </cell>
        </row>
        <row r="1193">
          <cell r="A1193">
            <v>1246</v>
          </cell>
          <cell r="B1193" t="str">
            <v>carmie</v>
          </cell>
          <cell r="C1193" t="str">
            <v>PRINSLOO</v>
          </cell>
          <cell r="D1193" t="str">
            <v>W</v>
          </cell>
          <cell r="E1193" t="str">
            <v>F</v>
          </cell>
          <cell r="F1193" t="str">
            <v>G17/4</v>
          </cell>
          <cell r="G1193" t="str">
            <v>AGN</v>
          </cell>
        </row>
        <row r="1194">
          <cell r="A1194">
            <v>1247</v>
          </cell>
          <cell r="B1194" t="str">
            <v>hlokomelo</v>
          </cell>
          <cell r="C1194" t="str">
            <v>SEHLABI</v>
          </cell>
          <cell r="D1194" t="str">
            <v>B</v>
          </cell>
          <cell r="E1194" t="str">
            <v>F</v>
          </cell>
          <cell r="F1194" t="str">
            <v>G17/4</v>
          </cell>
          <cell r="G1194" t="str">
            <v>AGN</v>
          </cell>
        </row>
        <row r="1195">
          <cell r="A1195">
            <v>1248</v>
          </cell>
          <cell r="B1195" t="str">
            <v>prudence</v>
          </cell>
          <cell r="C1195" t="str">
            <v>SEKGODISO</v>
          </cell>
          <cell r="D1195" t="str">
            <v>B</v>
          </cell>
          <cell r="E1195" t="str">
            <v>F</v>
          </cell>
          <cell r="F1195" t="str">
            <v>G17/4</v>
          </cell>
          <cell r="G1195" t="str">
            <v>AGN</v>
          </cell>
        </row>
        <row r="1196">
          <cell r="A1196">
            <v>1249</v>
          </cell>
          <cell r="B1196" t="str">
            <v>khanyisile</v>
          </cell>
          <cell r="C1196" t="str">
            <v>THWALA</v>
          </cell>
          <cell r="D1196" t="str">
            <v>B</v>
          </cell>
          <cell r="E1196" t="str">
            <v>F</v>
          </cell>
          <cell r="F1196" t="str">
            <v>G17/4</v>
          </cell>
          <cell r="G1196" t="str">
            <v>AGN</v>
          </cell>
        </row>
        <row r="1197">
          <cell r="A1197">
            <v>1250</v>
          </cell>
          <cell r="B1197" t="str">
            <v>monique</v>
          </cell>
          <cell r="C1197" t="str">
            <v>VAN DER SCHYFF</v>
          </cell>
          <cell r="D1197" t="str">
            <v>W</v>
          </cell>
          <cell r="E1197" t="str">
            <v>F</v>
          </cell>
          <cell r="F1197" t="str">
            <v>G17/4</v>
          </cell>
          <cell r="G1197" t="str">
            <v>AGN</v>
          </cell>
        </row>
        <row r="1198">
          <cell r="A1198">
            <v>1251</v>
          </cell>
          <cell r="B1198" t="str">
            <v>megan</v>
          </cell>
          <cell r="C1198" t="str">
            <v>VAN DER WESTHUIZEN</v>
          </cell>
          <cell r="D1198" t="str">
            <v>W</v>
          </cell>
          <cell r="E1198" t="str">
            <v>F</v>
          </cell>
          <cell r="F1198" t="str">
            <v>G17/4</v>
          </cell>
          <cell r="G1198" t="str">
            <v>AGN</v>
          </cell>
        </row>
        <row r="1199">
          <cell r="A1199">
            <v>1252</v>
          </cell>
          <cell r="B1199" t="str">
            <v>isabelle</v>
          </cell>
          <cell r="C1199" t="str">
            <v>VAN NIEKERK</v>
          </cell>
          <cell r="D1199" t="str">
            <v>W</v>
          </cell>
          <cell r="E1199" t="str">
            <v>F</v>
          </cell>
          <cell r="F1199" t="str">
            <v>G17/4</v>
          </cell>
          <cell r="G1199" t="str">
            <v>AGN</v>
          </cell>
        </row>
        <row r="1200">
          <cell r="A1200">
            <v>1253</v>
          </cell>
          <cell r="B1200" t="str">
            <v>chanene</v>
          </cell>
          <cell r="C1200" t="str">
            <v>BARNARD</v>
          </cell>
          <cell r="D1200" t="str">
            <v>W</v>
          </cell>
          <cell r="E1200" t="str">
            <v>F</v>
          </cell>
          <cell r="F1200" t="str">
            <v>G8/1</v>
          </cell>
          <cell r="G1200" t="str">
            <v>AGN</v>
          </cell>
        </row>
        <row r="1201">
          <cell r="A1201">
            <v>1254</v>
          </cell>
          <cell r="B1201" t="str">
            <v xml:space="preserve">belinda </v>
          </cell>
          <cell r="C1201" t="str">
            <v>BEZUIDENHOUT</v>
          </cell>
          <cell r="D1201" t="str">
            <v>W</v>
          </cell>
          <cell r="E1201" t="str">
            <v>F</v>
          </cell>
          <cell r="F1201" t="str">
            <v>G8/1</v>
          </cell>
          <cell r="G1201" t="str">
            <v>AGN</v>
          </cell>
        </row>
        <row r="1202">
          <cell r="A1202">
            <v>1255</v>
          </cell>
          <cell r="B1202" t="str">
            <v>sianne</v>
          </cell>
          <cell r="C1202" t="str">
            <v>BIGNAUT</v>
          </cell>
          <cell r="D1202" t="str">
            <v>W</v>
          </cell>
          <cell r="E1202" t="str">
            <v>F</v>
          </cell>
          <cell r="F1202" t="str">
            <v>G8/1</v>
          </cell>
          <cell r="G1202" t="str">
            <v>AGN</v>
          </cell>
        </row>
        <row r="1203">
          <cell r="A1203">
            <v>1256</v>
          </cell>
          <cell r="B1203" t="str">
            <v>lumari</v>
          </cell>
          <cell r="C1203" t="str">
            <v>DE BEER</v>
          </cell>
          <cell r="D1203" t="str">
            <v>W</v>
          </cell>
          <cell r="E1203" t="str">
            <v>F</v>
          </cell>
          <cell r="F1203" t="str">
            <v>G8/1</v>
          </cell>
          <cell r="G1203" t="str">
            <v>AGN</v>
          </cell>
        </row>
        <row r="1204">
          <cell r="A1204">
            <v>1257</v>
          </cell>
          <cell r="B1204" t="str">
            <v>jana</v>
          </cell>
          <cell r="C1204" t="str">
            <v>DE JAGER</v>
          </cell>
          <cell r="D1204" t="str">
            <v>W</v>
          </cell>
          <cell r="E1204" t="str">
            <v>F</v>
          </cell>
          <cell r="F1204" t="str">
            <v>G8/1</v>
          </cell>
          <cell r="G1204" t="str">
            <v>AGN</v>
          </cell>
        </row>
        <row r="1205">
          <cell r="A1205">
            <v>1258</v>
          </cell>
          <cell r="B1205" t="str">
            <v>misha</v>
          </cell>
          <cell r="C1205" t="str">
            <v>DE WET</v>
          </cell>
          <cell r="D1205" t="str">
            <v>W</v>
          </cell>
          <cell r="E1205" t="str">
            <v>F</v>
          </cell>
          <cell r="F1205" t="str">
            <v>G8/1</v>
          </cell>
          <cell r="G1205" t="str">
            <v>AGN</v>
          </cell>
        </row>
        <row r="1206">
          <cell r="A1206">
            <v>1259</v>
          </cell>
          <cell r="B1206" t="str">
            <v xml:space="preserve">lane </v>
          </cell>
          <cell r="C1206" t="str">
            <v>DU PLESSIS</v>
          </cell>
          <cell r="D1206" t="str">
            <v>W</v>
          </cell>
          <cell r="E1206" t="str">
            <v>F</v>
          </cell>
          <cell r="F1206" t="str">
            <v>G8/1</v>
          </cell>
          <cell r="G1206" t="str">
            <v>AGN</v>
          </cell>
        </row>
        <row r="1207">
          <cell r="A1207">
            <v>1260</v>
          </cell>
          <cell r="B1207" t="str">
            <v>jacinda</v>
          </cell>
          <cell r="C1207" t="str">
            <v>JORDAAN</v>
          </cell>
          <cell r="D1207" t="str">
            <v>W</v>
          </cell>
          <cell r="E1207" t="str">
            <v>F</v>
          </cell>
          <cell r="F1207" t="str">
            <v>G8/1</v>
          </cell>
          <cell r="G1207" t="str">
            <v>AGN</v>
          </cell>
        </row>
        <row r="1208">
          <cell r="A1208">
            <v>1261</v>
          </cell>
          <cell r="B1208" t="str">
            <v>mia</v>
          </cell>
          <cell r="C1208" t="str">
            <v>KRIEK</v>
          </cell>
          <cell r="D1208" t="str">
            <v>W</v>
          </cell>
          <cell r="E1208" t="str">
            <v>F</v>
          </cell>
          <cell r="F1208" t="str">
            <v>G8/1</v>
          </cell>
          <cell r="G1208" t="str">
            <v>AGN</v>
          </cell>
        </row>
        <row r="1209">
          <cell r="A1209">
            <v>1262</v>
          </cell>
          <cell r="B1209" t="str">
            <v>marli</v>
          </cell>
          <cell r="C1209" t="str">
            <v>LANGEVELDT</v>
          </cell>
          <cell r="D1209" t="str">
            <v>W</v>
          </cell>
          <cell r="E1209" t="str">
            <v>F</v>
          </cell>
          <cell r="F1209" t="str">
            <v>G8/1</v>
          </cell>
          <cell r="G1209" t="str">
            <v>AGN</v>
          </cell>
        </row>
        <row r="1210">
          <cell r="A1210">
            <v>1263</v>
          </cell>
          <cell r="B1210" t="str">
            <v>laura</v>
          </cell>
          <cell r="C1210" t="str">
            <v>MARAIS</v>
          </cell>
          <cell r="D1210" t="str">
            <v>W</v>
          </cell>
          <cell r="E1210" t="str">
            <v>F</v>
          </cell>
          <cell r="F1210" t="str">
            <v>G8/1</v>
          </cell>
          <cell r="G1210" t="str">
            <v>AGN</v>
          </cell>
        </row>
        <row r="1211">
          <cell r="A1211">
            <v>1264</v>
          </cell>
          <cell r="B1211" t="str">
            <v>afuziwe</v>
          </cell>
          <cell r="C1211" t="str">
            <v>MFLATELA</v>
          </cell>
          <cell r="D1211" t="str">
            <v>B</v>
          </cell>
          <cell r="E1211" t="str">
            <v>F</v>
          </cell>
          <cell r="F1211" t="str">
            <v>G8/1</v>
          </cell>
          <cell r="G1211" t="str">
            <v>AGN</v>
          </cell>
        </row>
        <row r="1212">
          <cell r="A1212">
            <v>1265</v>
          </cell>
          <cell r="B1212" t="str">
            <v>lee-hane</v>
          </cell>
          <cell r="C1212" t="str">
            <v>MIENNIE</v>
          </cell>
          <cell r="D1212" t="str">
            <v>W</v>
          </cell>
          <cell r="E1212" t="str">
            <v>F</v>
          </cell>
          <cell r="F1212" t="str">
            <v>G8/1</v>
          </cell>
          <cell r="G1212" t="str">
            <v>AGN</v>
          </cell>
        </row>
        <row r="1213">
          <cell r="A1213">
            <v>1266</v>
          </cell>
          <cell r="B1213" t="str">
            <v>anele</v>
          </cell>
          <cell r="C1213" t="str">
            <v>NIENABER</v>
          </cell>
          <cell r="D1213" t="str">
            <v>W</v>
          </cell>
          <cell r="E1213" t="str">
            <v>F</v>
          </cell>
          <cell r="F1213" t="str">
            <v>G8/1</v>
          </cell>
          <cell r="G1213" t="str">
            <v>AGN</v>
          </cell>
        </row>
        <row r="1214">
          <cell r="A1214">
            <v>1267</v>
          </cell>
          <cell r="B1214" t="str">
            <v>rochelle</v>
          </cell>
          <cell r="C1214" t="str">
            <v>PITZER</v>
          </cell>
          <cell r="D1214" t="str">
            <v>W</v>
          </cell>
          <cell r="E1214" t="str">
            <v>F</v>
          </cell>
          <cell r="F1214" t="str">
            <v>G8/1</v>
          </cell>
          <cell r="G1214" t="str">
            <v>AGN</v>
          </cell>
        </row>
        <row r="1215">
          <cell r="A1215">
            <v>10</v>
          </cell>
          <cell r="B1215" t="str">
            <v xml:space="preserve">alexa </v>
          </cell>
          <cell r="C1215" t="str">
            <v>VAN LOGGENBERG</v>
          </cell>
          <cell r="D1215" t="str">
            <v>W</v>
          </cell>
          <cell r="E1215" t="str">
            <v>F</v>
          </cell>
          <cell r="F1215" t="str">
            <v>G8/1</v>
          </cell>
          <cell r="G1215" t="str">
            <v>AGN</v>
          </cell>
        </row>
        <row r="1216">
          <cell r="A1216">
            <v>1269</v>
          </cell>
          <cell r="B1216" t="str">
            <v xml:space="preserve">tyler </v>
          </cell>
          <cell r="C1216" t="str">
            <v>VAN ROOYEN</v>
          </cell>
          <cell r="D1216" t="str">
            <v>W</v>
          </cell>
          <cell r="E1216" t="str">
            <v>F</v>
          </cell>
          <cell r="F1216" t="str">
            <v>G8/1</v>
          </cell>
          <cell r="G1216" t="str">
            <v>AGN</v>
          </cell>
        </row>
        <row r="1217">
          <cell r="A1217">
            <v>1270</v>
          </cell>
          <cell r="B1217" t="str">
            <v>gretha</v>
          </cell>
          <cell r="C1217" t="str">
            <v>VELDSMAN</v>
          </cell>
          <cell r="D1217" t="str">
            <v>W</v>
          </cell>
          <cell r="E1217" t="str">
            <v>F</v>
          </cell>
          <cell r="F1217" t="str">
            <v>G8/1</v>
          </cell>
          <cell r="G1217" t="str">
            <v>AGN</v>
          </cell>
        </row>
        <row r="1218">
          <cell r="A1218">
            <v>1271</v>
          </cell>
          <cell r="B1218" t="str">
            <v>una</v>
          </cell>
          <cell r="C1218" t="str">
            <v>BARNARD</v>
          </cell>
          <cell r="D1218" t="str">
            <v>W</v>
          </cell>
          <cell r="E1218" t="str">
            <v>F</v>
          </cell>
          <cell r="F1218" t="str">
            <v>G9/2</v>
          </cell>
          <cell r="G1218" t="str">
            <v>AGN</v>
          </cell>
        </row>
        <row r="1219">
          <cell r="A1219">
            <v>1272</v>
          </cell>
          <cell r="B1219" t="str">
            <v>lenei</v>
          </cell>
          <cell r="C1219" t="str">
            <v>CONRADIE</v>
          </cell>
          <cell r="D1219" t="str">
            <v>W</v>
          </cell>
          <cell r="E1219" t="str">
            <v>F</v>
          </cell>
          <cell r="F1219" t="str">
            <v>G9/2</v>
          </cell>
          <cell r="G1219" t="str">
            <v>AGN</v>
          </cell>
        </row>
        <row r="1220">
          <cell r="A1220">
            <v>1273</v>
          </cell>
          <cell r="B1220" t="str">
            <v>kelly</v>
          </cell>
          <cell r="C1220" t="str">
            <v>DE BEER</v>
          </cell>
          <cell r="D1220" t="str">
            <v>W</v>
          </cell>
          <cell r="E1220" t="str">
            <v>F</v>
          </cell>
          <cell r="F1220" t="str">
            <v>G9/2</v>
          </cell>
          <cell r="G1220" t="str">
            <v>AGN</v>
          </cell>
        </row>
        <row r="1221">
          <cell r="A1221">
            <v>1274</v>
          </cell>
          <cell r="B1221" t="str">
            <v>chinique</v>
          </cell>
          <cell r="C1221" t="str">
            <v>DU PLESSIS</v>
          </cell>
          <cell r="D1221" t="str">
            <v>W</v>
          </cell>
          <cell r="E1221" t="str">
            <v>F</v>
          </cell>
          <cell r="F1221" t="str">
            <v>G9/2</v>
          </cell>
          <cell r="G1221" t="str">
            <v>AGN</v>
          </cell>
        </row>
        <row r="1222">
          <cell r="A1222">
            <v>1275</v>
          </cell>
          <cell r="B1222" t="str">
            <v>celia</v>
          </cell>
          <cell r="C1222" t="str">
            <v>HOMAN</v>
          </cell>
          <cell r="D1222" t="str">
            <v>W</v>
          </cell>
          <cell r="E1222" t="str">
            <v>F</v>
          </cell>
          <cell r="F1222" t="str">
            <v>G9/2</v>
          </cell>
          <cell r="G1222" t="str">
            <v>AGN</v>
          </cell>
        </row>
        <row r="1223">
          <cell r="A1223">
            <v>1276</v>
          </cell>
          <cell r="B1223" t="str">
            <v>kayla</v>
          </cell>
          <cell r="C1223" t="str">
            <v>JACOBS</v>
          </cell>
          <cell r="D1223" t="str">
            <v>W</v>
          </cell>
          <cell r="E1223" t="str">
            <v>F</v>
          </cell>
          <cell r="F1223" t="str">
            <v>G9/2</v>
          </cell>
          <cell r="G1223" t="str">
            <v>AGN</v>
          </cell>
        </row>
        <row r="1224">
          <cell r="A1224">
            <v>1277</v>
          </cell>
          <cell r="B1224" t="str">
            <v>azariah</v>
          </cell>
          <cell r="C1224" t="str">
            <v>MADUMO</v>
          </cell>
          <cell r="D1224" t="str">
            <v>B</v>
          </cell>
          <cell r="E1224" t="str">
            <v>F</v>
          </cell>
          <cell r="F1224" t="str">
            <v>G9/2</v>
          </cell>
          <cell r="G1224" t="str">
            <v>AGN</v>
          </cell>
        </row>
        <row r="1225">
          <cell r="A1225">
            <v>1278</v>
          </cell>
          <cell r="B1225" t="str">
            <v>boitumelo</v>
          </cell>
          <cell r="C1225" t="str">
            <v>MORUDU</v>
          </cell>
          <cell r="D1225" t="str">
            <v>B</v>
          </cell>
          <cell r="E1225" t="str">
            <v>F</v>
          </cell>
          <cell r="F1225" t="str">
            <v>G9/2</v>
          </cell>
          <cell r="G1225" t="str">
            <v>AGN</v>
          </cell>
        </row>
        <row r="1226">
          <cell r="A1226">
            <v>1279</v>
          </cell>
          <cell r="B1226" t="str">
            <v>alexi</v>
          </cell>
          <cell r="C1226" t="str">
            <v>NEL</v>
          </cell>
          <cell r="D1226" t="str">
            <v>W</v>
          </cell>
          <cell r="E1226" t="str">
            <v>F</v>
          </cell>
          <cell r="F1226" t="str">
            <v>G9/2</v>
          </cell>
          <cell r="G1226" t="str">
            <v>AGN</v>
          </cell>
        </row>
        <row r="1227">
          <cell r="A1227">
            <v>1280</v>
          </cell>
          <cell r="B1227" t="str">
            <v>larissa</v>
          </cell>
          <cell r="C1227" t="str">
            <v>PRETORIUS</v>
          </cell>
          <cell r="D1227" t="str">
            <v>W</v>
          </cell>
          <cell r="E1227" t="str">
            <v>F</v>
          </cell>
          <cell r="F1227" t="str">
            <v>G9/2</v>
          </cell>
          <cell r="G1227" t="str">
            <v>AGN</v>
          </cell>
        </row>
        <row r="1228">
          <cell r="A1228">
            <v>1281</v>
          </cell>
          <cell r="B1228" t="str">
            <v>leandri</v>
          </cell>
          <cell r="C1228" t="str">
            <v>PRETORIUS</v>
          </cell>
          <cell r="D1228" t="str">
            <v>W</v>
          </cell>
          <cell r="E1228" t="str">
            <v>F</v>
          </cell>
          <cell r="F1228" t="str">
            <v>G9/2</v>
          </cell>
          <cell r="G1228" t="str">
            <v>AGN</v>
          </cell>
        </row>
        <row r="1229">
          <cell r="A1229">
            <v>1282</v>
          </cell>
          <cell r="B1229" t="str">
            <v>mia</v>
          </cell>
          <cell r="C1229" t="str">
            <v>SMIT</v>
          </cell>
          <cell r="D1229" t="str">
            <v>W</v>
          </cell>
          <cell r="E1229" t="str">
            <v>F</v>
          </cell>
          <cell r="F1229" t="str">
            <v>G9/2</v>
          </cell>
          <cell r="G1229" t="str">
            <v>AGN</v>
          </cell>
        </row>
        <row r="1230">
          <cell r="A1230">
            <v>1283</v>
          </cell>
          <cell r="B1230" t="str">
            <v>meagon</v>
          </cell>
          <cell r="C1230" t="str">
            <v>SNYMAN</v>
          </cell>
          <cell r="D1230" t="str">
            <v>W</v>
          </cell>
          <cell r="E1230" t="str">
            <v>F</v>
          </cell>
          <cell r="F1230" t="str">
            <v>G9/2</v>
          </cell>
          <cell r="G1230" t="str">
            <v>AGN</v>
          </cell>
        </row>
        <row r="1231">
          <cell r="A1231">
            <v>1284</v>
          </cell>
          <cell r="B1231" t="str">
            <v>anneke</v>
          </cell>
          <cell r="C1231" t="str">
            <v>STEYNBERG</v>
          </cell>
          <cell r="D1231" t="str">
            <v>W</v>
          </cell>
          <cell r="E1231" t="str">
            <v>F</v>
          </cell>
          <cell r="F1231" t="str">
            <v>G9/2</v>
          </cell>
          <cell r="G1231" t="str">
            <v>AGN</v>
          </cell>
        </row>
        <row r="1232">
          <cell r="A1232">
            <v>1285</v>
          </cell>
          <cell r="B1232" t="str">
            <v>katelin</v>
          </cell>
          <cell r="C1232" t="str">
            <v>THERON</v>
          </cell>
          <cell r="D1232" t="str">
            <v>W</v>
          </cell>
          <cell r="E1232" t="str">
            <v>F</v>
          </cell>
          <cell r="F1232" t="str">
            <v>G9/2</v>
          </cell>
          <cell r="G1232" t="str">
            <v>AGN</v>
          </cell>
        </row>
        <row r="1233">
          <cell r="A1233">
            <v>1286</v>
          </cell>
          <cell r="B1233" t="str">
            <v>isabella</v>
          </cell>
          <cell r="C1233" t="str">
            <v>VAN DER MERWE</v>
          </cell>
          <cell r="D1233" t="str">
            <v>W</v>
          </cell>
          <cell r="E1233" t="str">
            <v>F</v>
          </cell>
          <cell r="F1233" t="str">
            <v>G9/2</v>
          </cell>
          <cell r="G1233" t="str">
            <v>AGN</v>
          </cell>
        </row>
        <row r="1234">
          <cell r="A1234">
            <v>1287</v>
          </cell>
          <cell r="B1234" t="str">
            <v>lane</v>
          </cell>
          <cell r="C1234" t="str">
            <v>VAN DER WESTHUIZEN</v>
          </cell>
          <cell r="D1234" t="str">
            <v>W</v>
          </cell>
          <cell r="E1234" t="str">
            <v>F</v>
          </cell>
          <cell r="F1234" t="str">
            <v>G9/2</v>
          </cell>
          <cell r="G1234" t="str">
            <v>AGN</v>
          </cell>
        </row>
        <row r="1235">
          <cell r="A1235">
            <v>1288</v>
          </cell>
          <cell r="B1235" t="str">
            <v>chane</v>
          </cell>
          <cell r="C1235" t="str">
            <v>VENTER</v>
          </cell>
          <cell r="D1235" t="str">
            <v>W</v>
          </cell>
          <cell r="E1235" t="str">
            <v>F</v>
          </cell>
          <cell r="F1235" t="str">
            <v>G9/2</v>
          </cell>
          <cell r="G1235" t="str">
            <v>AGN</v>
          </cell>
        </row>
        <row r="1236">
          <cell r="A1236">
            <v>1289</v>
          </cell>
          <cell r="B1236" t="str">
            <v>matthew</v>
          </cell>
          <cell r="C1236" t="str">
            <v>FORRESTER</v>
          </cell>
          <cell r="D1236" t="str">
            <v>W</v>
          </cell>
          <cell r="E1236" t="str">
            <v>M</v>
          </cell>
          <cell r="F1236" t="str">
            <v>JM/2</v>
          </cell>
          <cell r="G1236" t="str">
            <v>AGN</v>
          </cell>
        </row>
        <row r="1237">
          <cell r="A1237">
            <v>1290</v>
          </cell>
          <cell r="B1237" t="str">
            <v>christopher</v>
          </cell>
          <cell r="C1237" t="str">
            <v>SWART</v>
          </cell>
          <cell r="D1237" t="str">
            <v>W</v>
          </cell>
          <cell r="E1237" t="str">
            <v>M</v>
          </cell>
          <cell r="F1237" t="str">
            <v>JM/2</v>
          </cell>
          <cell r="G1237" t="str">
            <v>AGN</v>
          </cell>
        </row>
        <row r="1238">
          <cell r="A1238">
            <v>1291</v>
          </cell>
          <cell r="B1238" t="str">
            <v>serekego</v>
          </cell>
          <cell r="C1238" t="str">
            <v>THABO</v>
          </cell>
          <cell r="D1238" t="str">
            <v>B</v>
          </cell>
          <cell r="E1238" t="str">
            <v>M</v>
          </cell>
          <cell r="F1238" t="str">
            <v>JM/2</v>
          </cell>
          <cell r="G1238" t="str">
            <v>AGN</v>
          </cell>
        </row>
        <row r="1239">
          <cell r="A1239">
            <v>1292</v>
          </cell>
          <cell r="B1239" t="str">
            <v>rikus</v>
          </cell>
          <cell r="C1239" t="str">
            <v>VAN NIEKERK</v>
          </cell>
          <cell r="D1239" t="str">
            <v>W</v>
          </cell>
          <cell r="E1239" t="str">
            <v>M</v>
          </cell>
          <cell r="F1239" t="str">
            <v>JM/2</v>
          </cell>
          <cell r="G1239" t="str">
            <v>AGN</v>
          </cell>
        </row>
        <row r="1240">
          <cell r="A1240">
            <v>1293</v>
          </cell>
          <cell r="B1240" t="str">
            <v>matthew</v>
          </cell>
          <cell r="C1240" t="str">
            <v>FORRESTER</v>
          </cell>
          <cell r="D1240" t="str">
            <v>W</v>
          </cell>
          <cell r="E1240" t="str">
            <v>M</v>
          </cell>
          <cell r="F1240" t="str">
            <v>JM/8</v>
          </cell>
          <cell r="G1240" t="str">
            <v>AGN</v>
          </cell>
        </row>
        <row r="1241">
          <cell r="A1241">
            <v>1294</v>
          </cell>
          <cell r="B1241" t="str">
            <v>cailin</v>
          </cell>
          <cell r="C1241" t="str">
            <v>GERBER</v>
          </cell>
          <cell r="D1241" t="str">
            <v>W</v>
          </cell>
          <cell r="E1241" t="str">
            <v>M</v>
          </cell>
          <cell r="F1241" t="str">
            <v>JM/8</v>
          </cell>
          <cell r="G1241" t="str">
            <v>AGN</v>
          </cell>
        </row>
        <row r="1242">
          <cell r="A1242">
            <v>1295</v>
          </cell>
          <cell r="B1242" t="str">
            <v>marno</v>
          </cell>
          <cell r="C1242" t="str">
            <v>GERBER</v>
          </cell>
          <cell r="D1242" t="str">
            <v>W</v>
          </cell>
          <cell r="E1242" t="str">
            <v>M</v>
          </cell>
          <cell r="F1242" t="str">
            <v>JM/8</v>
          </cell>
          <cell r="G1242" t="str">
            <v>AGN</v>
          </cell>
        </row>
        <row r="1243">
          <cell r="A1243">
            <v>1296</v>
          </cell>
          <cell r="B1243" t="str">
            <v xml:space="preserve">don </v>
          </cell>
          <cell r="C1243" t="str">
            <v>KASIGWA</v>
          </cell>
          <cell r="D1243" t="str">
            <v>B</v>
          </cell>
          <cell r="E1243" t="str">
            <v>M</v>
          </cell>
          <cell r="F1243" t="str">
            <v>JM/8</v>
          </cell>
          <cell r="G1243" t="str">
            <v>AGN</v>
          </cell>
        </row>
        <row r="1244">
          <cell r="A1244">
            <v>1297</v>
          </cell>
          <cell r="B1244" t="str">
            <v>shane</v>
          </cell>
          <cell r="C1244" t="str">
            <v>KHUMALO</v>
          </cell>
          <cell r="D1244" t="str">
            <v>B</v>
          </cell>
          <cell r="E1244" t="str">
            <v>M</v>
          </cell>
          <cell r="F1244" t="str">
            <v>JM/8</v>
          </cell>
          <cell r="G1244" t="str">
            <v>AGN</v>
          </cell>
        </row>
        <row r="1245">
          <cell r="A1245">
            <v>1298</v>
          </cell>
          <cell r="B1245" t="str">
            <v>travis</v>
          </cell>
          <cell r="C1245" t="str">
            <v>KOEKEMOER</v>
          </cell>
          <cell r="D1245" t="str">
            <v>W</v>
          </cell>
          <cell r="E1245" t="str">
            <v>M</v>
          </cell>
          <cell r="F1245" t="str">
            <v>JM/8</v>
          </cell>
          <cell r="G1245" t="str">
            <v>AGN</v>
          </cell>
        </row>
        <row r="1246">
          <cell r="A1246">
            <v>1299</v>
          </cell>
          <cell r="B1246" t="str">
            <v>coenraad</v>
          </cell>
          <cell r="C1246" t="str">
            <v>KUIPERS</v>
          </cell>
          <cell r="D1246" t="str">
            <v>W</v>
          </cell>
          <cell r="E1246" t="str">
            <v>M</v>
          </cell>
          <cell r="F1246" t="str">
            <v>JM/8</v>
          </cell>
          <cell r="G1246" t="str">
            <v>AGN</v>
          </cell>
        </row>
        <row r="1247">
          <cell r="A1247">
            <v>1300</v>
          </cell>
          <cell r="B1247" t="str">
            <v>ruben</v>
          </cell>
          <cell r="C1247" t="str">
            <v>LAUBSCHER</v>
          </cell>
          <cell r="D1247" t="str">
            <v>W</v>
          </cell>
          <cell r="E1247" t="str">
            <v>M</v>
          </cell>
          <cell r="F1247" t="str">
            <v>JM/8</v>
          </cell>
          <cell r="G1247" t="str">
            <v>AGN</v>
          </cell>
        </row>
        <row r="1248">
          <cell r="A1248">
            <v>1301</v>
          </cell>
          <cell r="B1248" t="str">
            <v>alex</v>
          </cell>
          <cell r="C1248" t="str">
            <v>MADLALA</v>
          </cell>
          <cell r="D1248" t="str">
            <v>B</v>
          </cell>
          <cell r="E1248" t="str">
            <v>M</v>
          </cell>
          <cell r="F1248" t="str">
            <v>JM/8</v>
          </cell>
          <cell r="G1248" t="str">
            <v>AGN</v>
          </cell>
        </row>
        <row r="1249">
          <cell r="A1249">
            <v>1302</v>
          </cell>
          <cell r="B1249" t="str">
            <v>mpho</v>
          </cell>
          <cell r="C1249" t="str">
            <v>MITCHELL</v>
          </cell>
          <cell r="D1249" t="str">
            <v>B</v>
          </cell>
          <cell r="E1249" t="str">
            <v>M</v>
          </cell>
          <cell r="F1249" t="str">
            <v>JM/8</v>
          </cell>
          <cell r="G1249" t="str">
            <v>AGN</v>
          </cell>
        </row>
        <row r="1250">
          <cell r="A1250">
            <v>1303</v>
          </cell>
          <cell r="B1250" t="str">
            <v>jan</v>
          </cell>
          <cell r="C1250" t="str">
            <v>MOEKELETJI</v>
          </cell>
          <cell r="D1250" t="str">
            <v>B</v>
          </cell>
          <cell r="E1250" t="str">
            <v>M</v>
          </cell>
          <cell r="F1250" t="str">
            <v>JM/8</v>
          </cell>
          <cell r="G1250" t="str">
            <v>AGN</v>
          </cell>
        </row>
        <row r="1251">
          <cell r="A1251">
            <v>1304</v>
          </cell>
          <cell r="B1251" t="str">
            <v xml:space="preserve">lethabo </v>
          </cell>
          <cell r="C1251" t="str">
            <v>MOLOKOMME</v>
          </cell>
          <cell r="D1251" t="str">
            <v>B</v>
          </cell>
          <cell r="E1251" t="str">
            <v>M</v>
          </cell>
          <cell r="F1251" t="str">
            <v>JM/8</v>
          </cell>
          <cell r="G1251" t="str">
            <v>AGN</v>
          </cell>
        </row>
        <row r="1252">
          <cell r="A1252">
            <v>1305</v>
          </cell>
          <cell r="B1252" t="str">
            <v xml:space="preserve">tumelo </v>
          </cell>
          <cell r="C1252" t="str">
            <v>SKHOSANA</v>
          </cell>
          <cell r="D1252" t="str">
            <v>B</v>
          </cell>
          <cell r="E1252" t="str">
            <v>M</v>
          </cell>
          <cell r="F1252" t="str">
            <v>JM/8</v>
          </cell>
          <cell r="G1252" t="str">
            <v>AGN</v>
          </cell>
        </row>
        <row r="1253">
          <cell r="A1253">
            <v>1306</v>
          </cell>
          <cell r="B1253" t="str">
            <v>dylan</v>
          </cell>
          <cell r="C1253" t="str">
            <v>STASSEN</v>
          </cell>
          <cell r="D1253" t="str">
            <v>W</v>
          </cell>
          <cell r="E1253" t="str">
            <v>M</v>
          </cell>
          <cell r="F1253" t="str">
            <v>JM/8</v>
          </cell>
          <cell r="G1253" t="str">
            <v>AGN</v>
          </cell>
        </row>
        <row r="1254">
          <cell r="A1254">
            <v>1307</v>
          </cell>
          <cell r="B1254" t="str">
            <v>christopher</v>
          </cell>
          <cell r="C1254" t="str">
            <v>SWART</v>
          </cell>
          <cell r="D1254" t="str">
            <v>W</v>
          </cell>
          <cell r="E1254" t="str">
            <v>M</v>
          </cell>
          <cell r="F1254" t="str">
            <v>JM/8</v>
          </cell>
          <cell r="G1254" t="str">
            <v>AGN</v>
          </cell>
        </row>
        <row r="1255">
          <cell r="A1255">
            <v>1308</v>
          </cell>
          <cell r="B1255" t="str">
            <v>donald</v>
          </cell>
          <cell r="C1255" t="str">
            <v>VAN DER WESTHUIZEN</v>
          </cell>
          <cell r="D1255" t="str">
            <v>W</v>
          </cell>
          <cell r="E1255" t="str">
            <v>M</v>
          </cell>
          <cell r="F1255" t="str">
            <v>JM/8</v>
          </cell>
          <cell r="G1255" t="str">
            <v>AGN</v>
          </cell>
        </row>
        <row r="1256">
          <cell r="A1256">
            <v>1309</v>
          </cell>
          <cell r="B1256" t="str">
            <v>rikus</v>
          </cell>
          <cell r="C1256" t="str">
            <v>VAN NIEKERK</v>
          </cell>
          <cell r="D1256" t="str">
            <v>W</v>
          </cell>
          <cell r="E1256" t="str">
            <v>M</v>
          </cell>
          <cell r="F1256" t="str">
            <v>JM/8</v>
          </cell>
          <cell r="G1256" t="str">
            <v>AGN</v>
          </cell>
        </row>
        <row r="1257">
          <cell r="A1257">
            <v>1310</v>
          </cell>
          <cell r="B1257" t="str">
            <v>melt</v>
          </cell>
          <cell r="C1257" t="str">
            <v>VON MOLENDORFF</v>
          </cell>
          <cell r="D1257" t="str">
            <v>W</v>
          </cell>
          <cell r="E1257" t="str">
            <v>M</v>
          </cell>
          <cell r="F1257" t="str">
            <v>JM/8</v>
          </cell>
          <cell r="G1257" t="str">
            <v>AGN</v>
          </cell>
        </row>
        <row r="1258">
          <cell r="A1258">
            <v>1311</v>
          </cell>
          <cell r="B1258" t="str">
            <v>sisanda</v>
          </cell>
          <cell r="C1258" t="str">
            <v>DUMISA</v>
          </cell>
          <cell r="D1258" t="str">
            <v>B</v>
          </cell>
          <cell r="E1258" t="str">
            <v>F</v>
          </cell>
          <cell r="F1258" t="str">
            <v>JW/2</v>
          </cell>
          <cell r="G1258" t="str">
            <v>AGN</v>
          </cell>
        </row>
        <row r="1259">
          <cell r="A1259">
            <v>1312</v>
          </cell>
          <cell r="B1259" t="str">
            <v>amber</v>
          </cell>
          <cell r="C1259" t="str">
            <v>RAYNERS</v>
          </cell>
          <cell r="D1259" t="str">
            <v>W</v>
          </cell>
          <cell r="E1259" t="str">
            <v>F</v>
          </cell>
          <cell r="F1259" t="str">
            <v>JW/2</v>
          </cell>
          <cell r="G1259" t="str">
            <v>AGN</v>
          </cell>
        </row>
        <row r="1260">
          <cell r="A1260">
            <v>1313</v>
          </cell>
          <cell r="B1260" t="str">
            <v>izabel</v>
          </cell>
          <cell r="C1260" t="str">
            <v>STICKELLS</v>
          </cell>
          <cell r="D1260" t="str">
            <v>W</v>
          </cell>
          <cell r="E1260" t="str">
            <v>F</v>
          </cell>
          <cell r="F1260" t="str">
            <v>JW/2</v>
          </cell>
          <cell r="G1260" t="str">
            <v>AGN</v>
          </cell>
        </row>
        <row r="1261">
          <cell r="A1261">
            <v>1314</v>
          </cell>
          <cell r="B1261" t="str">
            <v>annabelle</v>
          </cell>
          <cell r="C1261" t="str">
            <v>BESTER</v>
          </cell>
          <cell r="D1261" t="str">
            <v>W</v>
          </cell>
          <cell r="E1261" t="str">
            <v>F</v>
          </cell>
          <cell r="F1261" t="str">
            <v>JW/6</v>
          </cell>
          <cell r="G1261" t="str">
            <v>AGN</v>
          </cell>
        </row>
        <row r="1262">
          <cell r="A1262">
            <v>1315</v>
          </cell>
          <cell r="B1262" t="str">
            <v>leshan</v>
          </cell>
          <cell r="C1262" t="str">
            <v>CURLEWIS</v>
          </cell>
          <cell r="D1262" t="str">
            <v>W</v>
          </cell>
          <cell r="E1262" t="str">
            <v>F</v>
          </cell>
          <cell r="F1262" t="str">
            <v>JW/6</v>
          </cell>
          <cell r="G1262" t="str">
            <v>AGN</v>
          </cell>
        </row>
        <row r="1263">
          <cell r="A1263">
            <v>1316</v>
          </cell>
          <cell r="B1263" t="str">
            <v>tishca</v>
          </cell>
          <cell r="C1263" t="str">
            <v>DE CONING</v>
          </cell>
          <cell r="D1263" t="str">
            <v>W</v>
          </cell>
          <cell r="E1263" t="str">
            <v>F</v>
          </cell>
          <cell r="F1263" t="str">
            <v>JW/6</v>
          </cell>
          <cell r="G1263" t="str">
            <v>AGN</v>
          </cell>
        </row>
        <row r="1264">
          <cell r="A1264">
            <v>1317</v>
          </cell>
          <cell r="B1264" t="str">
            <v>jana</v>
          </cell>
          <cell r="C1264" t="str">
            <v>DREECKMEIER</v>
          </cell>
          <cell r="D1264" t="str">
            <v>W</v>
          </cell>
          <cell r="E1264" t="str">
            <v>F</v>
          </cell>
          <cell r="F1264" t="str">
            <v>JW/6</v>
          </cell>
          <cell r="G1264" t="str">
            <v>AGN</v>
          </cell>
        </row>
        <row r="1265">
          <cell r="A1265">
            <v>1318</v>
          </cell>
          <cell r="B1265" t="str">
            <v>sisanda</v>
          </cell>
          <cell r="C1265" t="str">
            <v>DUMISA</v>
          </cell>
          <cell r="D1265" t="str">
            <v>B</v>
          </cell>
          <cell r="E1265" t="str">
            <v>F</v>
          </cell>
          <cell r="F1265" t="str">
            <v>JW/6</v>
          </cell>
          <cell r="G1265" t="str">
            <v>AGN</v>
          </cell>
        </row>
        <row r="1266">
          <cell r="A1266">
            <v>1319</v>
          </cell>
          <cell r="B1266" t="str">
            <v>mianco</v>
          </cell>
          <cell r="C1266" t="str">
            <v>KOTZE</v>
          </cell>
          <cell r="D1266" t="str">
            <v>W</v>
          </cell>
          <cell r="E1266" t="str">
            <v>F</v>
          </cell>
          <cell r="F1266" t="str">
            <v>JW/6</v>
          </cell>
          <cell r="G1266" t="str">
            <v>AGN</v>
          </cell>
        </row>
        <row r="1267">
          <cell r="A1267">
            <v>1320</v>
          </cell>
          <cell r="B1267" t="str">
            <v>mizhane</v>
          </cell>
          <cell r="C1267" t="str">
            <v>LOUBSER-KUHN</v>
          </cell>
          <cell r="D1267" t="str">
            <v>W</v>
          </cell>
          <cell r="E1267" t="str">
            <v>F</v>
          </cell>
          <cell r="F1267" t="str">
            <v>JW/6</v>
          </cell>
          <cell r="G1267" t="str">
            <v>AGN</v>
          </cell>
        </row>
        <row r="1268">
          <cell r="A1268">
            <v>1321</v>
          </cell>
          <cell r="B1268" t="str">
            <v>zhandre</v>
          </cell>
          <cell r="C1268" t="str">
            <v>LOUBSER-KUHN</v>
          </cell>
          <cell r="D1268" t="str">
            <v>W</v>
          </cell>
          <cell r="E1268" t="str">
            <v>F</v>
          </cell>
          <cell r="F1268" t="str">
            <v>JW/6</v>
          </cell>
          <cell r="G1268" t="str">
            <v>AGN</v>
          </cell>
        </row>
        <row r="1269">
          <cell r="A1269">
            <v>1322</v>
          </cell>
          <cell r="B1269" t="str">
            <v>ofentse</v>
          </cell>
          <cell r="C1269" t="str">
            <v>MAAKE</v>
          </cell>
          <cell r="D1269" t="str">
            <v>B</v>
          </cell>
          <cell r="E1269" t="str">
            <v>F</v>
          </cell>
          <cell r="F1269" t="str">
            <v>JW/6</v>
          </cell>
          <cell r="G1269" t="str">
            <v>AGN</v>
          </cell>
        </row>
        <row r="1270">
          <cell r="A1270">
            <v>1323</v>
          </cell>
          <cell r="B1270" t="str">
            <v>siphokazi</v>
          </cell>
          <cell r="C1270" t="str">
            <v>MBAMBO</v>
          </cell>
          <cell r="D1270" t="str">
            <v>B</v>
          </cell>
          <cell r="E1270" t="str">
            <v>F</v>
          </cell>
          <cell r="F1270" t="str">
            <v>JW/6</v>
          </cell>
          <cell r="G1270" t="str">
            <v>AGN</v>
          </cell>
        </row>
        <row r="1271">
          <cell r="A1271">
            <v>1324</v>
          </cell>
          <cell r="B1271" t="str">
            <v>palesa</v>
          </cell>
          <cell r="C1271" t="str">
            <v>NKOADI</v>
          </cell>
          <cell r="D1271" t="str">
            <v>B</v>
          </cell>
          <cell r="E1271" t="str">
            <v>F</v>
          </cell>
          <cell r="F1271" t="str">
            <v>JW/6</v>
          </cell>
          <cell r="G1271" t="str">
            <v>AGN</v>
          </cell>
        </row>
        <row r="1272">
          <cell r="A1272">
            <v>1325</v>
          </cell>
          <cell r="B1272" t="str">
            <v>carina</v>
          </cell>
          <cell r="C1272" t="str">
            <v>PRETORIUS</v>
          </cell>
          <cell r="D1272" t="str">
            <v>W</v>
          </cell>
          <cell r="E1272" t="str">
            <v>F</v>
          </cell>
          <cell r="F1272" t="str">
            <v>JW/6</v>
          </cell>
          <cell r="G1272" t="str">
            <v>AGN</v>
          </cell>
        </row>
        <row r="1273">
          <cell r="A1273">
            <v>1326</v>
          </cell>
          <cell r="B1273" t="str">
            <v>amber</v>
          </cell>
          <cell r="C1273" t="str">
            <v>RAYNERS</v>
          </cell>
          <cell r="D1273" t="str">
            <v>W</v>
          </cell>
          <cell r="E1273" t="str">
            <v>F</v>
          </cell>
          <cell r="F1273" t="str">
            <v>JW/6</v>
          </cell>
          <cell r="G1273" t="str">
            <v>AGN</v>
          </cell>
        </row>
        <row r="1274">
          <cell r="A1274">
            <v>1327</v>
          </cell>
          <cell r="B1274" t="str">
            <v>nicholise</v>
          </cell>
          <cell r="C1274" t="str">
            <v>ROUX</v>
          </cell>
          <cell r="D1274" t="str">
            <v>W</v>
          </cell>
          <cell r="E1274" t="str">
            <v>F</v>
          </cell>
          <cell r="F1274" t="str">
            <v>JW/6</v>
          </cell>
          <cell r="G1274" t="str">
            <v>AGN</v>
          </cell>
        </row>
        <row r="1275">
          <cell r="A1275">
            <v>1328</v>
          </cell>
          <cell r="B1275" t="str">
            <v>izabel</v>
          </cell>
          <cell r="C1275" t="str">
            <v>STICKELLS</v>
          </cell>
          <cell r="D1275" t="str">
            <v>W</v>
          </cell>
          <cell r="E1275" t="str">
            <v>F</v>
          </cell>
          <cell r="F1275" t="str">
            <v>JW/6</v>
          </cell>
          <cell r="G1275" t="str">
            <v>AGN</v>
          </cell>
        </row>
        <row r="1276">
          <cell r="A1276">
            <v>1329</v>
          </cell>
          <cell r="B1276" t="str">
            <v>monique</v>
          </cell>
          <cell r="C1276" t="str">
            <v>VAN BERS</v>
          </cell>
          <cell r="D1276" t="str">
            <v>W</v>
          </cell>
          <cell r="E1276" t="str">
            <v>F</v>
          </cell>
          <cell r="F1276" t="str">
            <v>JW/6</v>
          </cell>
          <cell r="G1276" t="str">
            <v>AGN</v>
          </cell>
        </row>
        <row r="1277">
          <cell r="A1277">
            <v>1330</v>
          </cell>
          <cell r="B1277" t="str">
            <v>lizeth</v>
          </cell>
          <cell r="C1277" t="str">
            <v>VAN WYK</v>
          </cell>
          <cell r="D1277" t="str">
            <v>W</v>
          </cell>
          <cell r="E1277" t="str">
            <v>F</v>
          </cell>
          <cell r="F1277" t="str">
            <v>JW/6</v>
          </cell>
          <cell r="G1277" t="str">
            <v>AGN</v>
          </cell>
        </row>
        <row r="1278">
          <cell r="A1278">
            <v>1331</v>
          </cell>
          <cell r="B1278" t="str">
            <v>zelmari</v>
          </cell>
          <cell r="C1278" t="str">
            <v>VORSTER</v>
          </cell>
          <cell r="D1278" t="str">
            <v>W</v>
          </cell>
          <cell r="E1278" t="str">
            <v>F</v>
          </cell>
          <cell r="F1278" t="str">
            <v>JW/6</v>
          </cell>
          <cell r="G1278" t="str">
            <v>AGN</v>
          </cell>
        </row>
        <row r="1279">
          <cell r="A1279">
            <v>1332</v>
          </cell>
          <cell r="B1279" t="str">
            <v>de villiers</v>
          </cell>
          <cell r="C1279" t="str">
            <v>BASSON</v>
          </cell>
          <cell r="D1279" t="str">
            <v>W</v>
          </cell>
          <cell r="E1279" t="str">
            <v>M</v>
          </cell>
          <cell r="F1279" t="str">
            <v>M23/4</v>
          </cell>
          <cell r="G1279" t="str">
            <v>AGN</v>
          </cell>
        </row>
        <row r="1280">
          <cell r="A1280">
            <v>1333</v>
          </cell>
          <cell r="B1280" t="str">
            <v>wilhelm</v>
          </cell>
          <cell r="C1280" t="str">
            <v>BERRANGE</v>
          </cell>
          <cell r="D1280" t="str">
            <v>W</v>
          </cell>
          <cell r="E1280" t="str">
            <v>M</v>
          </cell>
          <cell r="F1280" t="str">
            <v>M23/4</v>
          </cell>
          <cell r="G1280" t="str">
            <v>AGN</v>
          </cell>
        </row>
        <row r="1281">
          <cell r="A1281">
            <v>1334</v>
          </cell>
          <cell r="B1281" t="str">
            <v>thinus</v>
          </cell>
          <cell r="C1281" t="str">
            <v>JV RENSBURG</v>
          </cell>
          <cell r="D1281" t="str">
            <v>W</v>
          </cell>
          <cell r="E1281" t="str">
            <v>M</v>
          </cell>
          <cell r="F1281" t="str">
            <v>M23/4</v>
          </cell>
          <cell r="G1281" t="str">
            <v>AGN</v>
          </cell>
        </row>
        <row r="1282">
          <cell r="A1282">
            <v>1335</v>
          </cell>
          <cell r="B1282" t="str">
            <v>amos</v>
          </cell>
          <cell r="C1282" t="str">
            <v>KHOZA</v>
          </cell>
          <cell r="D1282" t="str">
            <v>B</v>
          </cell>
          <cell r="E1282" t="str">
            <v>M</v>
          </cell>
          <cell r="F1282" t="str">
            <v>M23/4</v>
          </cell>
          <cell r="G1282" t="str">
            <v>AGN</v>
          </cell>
        </row>
        <row r="1283">
          <cell r="A1283">
            <v>1336</v>
          </cell>
          <cell r="B1283" t="str">
            <v>rouxan</v>
          </cell>
          <cell r="C1283" t="str">
            <v>LE ROUX</v>
          </cell>
          <cell r="D1283" t="str">
            <v>W</v>
          </cell>
          <cell r="E1283" t="str">
            <v>M</v>
          </cell>
          <cell r="F1283" t="str">
            <v>M23/4</v>
          </cell>
          <cell r="G1283" t="str">
            <v>AGN</v>
          </cell>
        </row>
        <row r="1284">
          <cell r="A1284">
            <v>1337</v>
          </cell>
          <cell r="B1284" t="str">
            <v>mandla</v>
          </cell>
          <cell r="C1284" t="str">
            <v>MAHLANGU</v>
          </cell>
          <cell r="D1284" t="str">
            <v>B</v>
          </cell>
          <cell r="E1284" t="str">
            <v>M</v>
          </cell>
          <cell r="F1284" t="str">
            <v>M23/4</v>
          </cell>
          <cell r="G1284" t="str">
            <v>AGN</v>
          </cell>
        </row>
        <row r="1285">
          <cell r="A1285">
            <v>1338</v>
          </cell>
          <cell r="B1285" t="str">
            <v>omphile</v>
          </cell>
          <cell r="C1285" t="str">
            <v>MALOTSI</v>
          </cell>
          <cell r="D1285" t="str">
            <v>B</v>
          </cell>
          <cell r="E1285" t="str">
            <v>M</v>
          </cell>
          <cell r="F1285" t="str">
            <v>M23/4</v>
          </cell>
          <cell r="G1285" t="str">
            <v>AGN</v>
          </cell>
        </row>
        <row r="1286">
          <cell r="A1286">
            <v>1339</v>
          </cell>
          <cell r="B1286" t="str">
            <v>tebogo</v>
          </cell>
          <cell r="C1286" t="str">
            <v>MANZIHLE</v>
          </cell>
          <cell r="D1286" t="str">
            <v>B</v>
          </cell>
          <cell r="E1286" t="str">
            <v>M</v>
          </cell>
          <cell r="F1286" t="str">
            <v>M23/4</v>
          </cell>
          <cell r="G1286" t="str">
            <v>AGN</v>
          </cell>
        </row>
        <row r="1287">
          <cell r="A1287">
            <v>1340</v>
          </cell>
          <cell r="B1287" t="str">
            <v>monne</v>
          </cell>
          <cell r="C1287" t="str">
            <v>MATLATA</v>
          </cell>
          <cell r="D1287" t="str">
            <v>B</v>
          </cell>
          <cell r="E1287" t="str">
            <v>M</v>
          </cell>
          <cell r="F1287" t="str">
            <v>M23/4</v>
          </cell>
          <cell r="G1287" t="str">
            <v>AGN</v>
          </cell>
        </row>
        <row r="1288">
          <cell r="A1288">
            <v>1341</v>
          </cell>
          <cell r="B1288" t="str">
            <v xml:space="preserve">thabang </v>
          </cell>
          <cell r="C1288" t="str">
            <v>MATLOU</v>
          </cell>
          <cell r="D1288" t="str">
            <v>B</v>
          </cell>
          <cell r="E1288" t="str">
            <v>M</v>
          </cell>
          <cell r="F1288" t="str">
            <v>M23/4</v>
          </cell>
          <cell r="G1288" t="str">
            <v>AGN</v>
          </cell>
        </row>
        <row r="1289">
          <cell r="A1289">
            <v>1342</v>
          </cell>
          <cell r="B1289" t="str">
            <v>lindokuhle</v>
          </cell>
          <cell r="C1289" t="str">
            <v>MAZIBUKO</v>
          </cell>
          <cell r="D1289" t="str">
            <v>B</v>
          </cell>
          <cell r="E1289" t="str">
            <v>M</v>
          </cell>
          <cell r="F1289" t="str">
            <v>M23/4</v>
          </cell>
          <cell r="G1289" t="str">
            <v>AGN</v>
          </cell>
        </row>
        <row r="1290">
          <cell r="A1290">
            <v>1343</v>
          </cell>
          <cell r="B1290" t="str">
            <v>dylan</v>
          </cell>
          <cell r="C1290" t="str">
            <v>MCMASTER</v>
          </cell>
          <cell r="D1290" t="str">
            <v>W</v>
          </cell>
          <cell r="E1290" t="str">
            <v>M</v>
          </cell>
          <cell r="F1290" t="str">
            <v>M23/4</v>
          </cell>
          <cell r="G1290" t="str">
            <v>AGN</v>
          </cell>
        </row>
        <row r="1291">
          <cell r="A1291">
            <v>1344</v>
          </cell>
          <cell r="B1291" t="str">
            <v>karabo</v>
          </cell>
          <cell r="C1291" t="str">
            <v>MOTHEIWANA</v>
          </cell>
          <cell r="D1291" t="str">
            <v>B</v>
          </cell>
          <cell r="E1291" t="str">
            <v>M</v>
          </cell>
          <cell r="F1291" t="str">
            <v>M23/4</v>
          </cell>
          <cell r="G1291" t="str">
            <v>AGN</v>
          </cell>
        </row>
        <row r="1292">
          <cell r="A1292">
            <v>1345</v>
          </cell>
          <cell r="B1292" t="str">
            <v>stefan</v>
          </cell>
          <cell r="C1292" t="str">
            <v>OBERHOLZER</v>
          </cell>
          <cell r="D1292" t="str">
            <v>W</v>
          </cell>
          <cell r="E1292" t="str">
            <v>M</v>
          </cell>
          <cell r="F1292" t="str">
            <v>M23/4</v>
          </cell>
          <cell r="G1292" t="str">
            <v>AGN</v>
          </cell>
        </row>
        <row r="1293">
          <cell r="A1293">
            <v>1346</v>
          </cell>
          <cell r="B1293" t="str">
            <v>sebastiaan</v>
          </cell>
          <cell r="C1293" t="str">
            <v>PAUW</v>
          </cell>
          <cell r="D1293" t="str">
            <v>W</v>
          </cell>
          <cell r="E1293" t="str">
            <v>M</v>
          </cell>
          <cell r="F1293" t="str">
            <v>M23/4</v>
          </cell>
          <cell r="G1293" t="str">
            <v>AGN</v>
          </cell>
        </row>
        <row r="1294">
          <cell r="A1294">
            <v>1347</v>
          </cell>
          <cell r="B1294" t="str">
            <v>khotsofalo</v>
          </cell>
          <cell r="C1294" t="str">
            <v>PHEKO</v>
          </cell>
          <cell r="D1294" t="str">
            <v>B</v>
          </cell>
          <cell r="E1294" t="str">
            <v>M</v>
          </cell>
          <cell r="F1294" t="str">
            <v>M23/4</v>
          </cell>
          <cell r="G1294" t="str">
            <v>AGN</v>
          </cell>
        </row>
        <row r="1295">
          <cell r="A1295">
            <v>1348</v>
          </cell>
          <cell r="B1295" t="str">
            <v>dannyboy</v>
          </cell>
          <cell r="C1295" t="str">
            <v>SEHOMO</v>
          </cell>
          <cell r="D1295" t="str">
            <v>B</v>
          </cell>
          <cell r="E1295" t="str">
            <v>M</v>
          </cell>
          <cell r="F1295" t="str">
            <v>M23/4</v>
          </cell>
          <cell r="G1295" t="str">
            <v>AGN</v>
          </cell>
        </row>
        <row r="1296">
          <cell r="A1296">
            <v>1349</v>
          </cell>
          <cell r="B1296" t="str">
            <v>teboho</v>
          </cell>
          <cell r="C1296" t="str">
            <v>SELOLO</v>
          </cell>
          <cell r="D1296" t="str">
            <v>B</v>
          </cell>
          <cell r="E1296" t="str">
            <v>M</v>
          </cell>
          <cell r="F1296" t="str">
            <v>M23/4</v>
          </cell>
          <cell r="G1296" t="str">
            <v>AGN</v>
          </cell>
        </row>
        <row r="1297">
          <cell r="A1297">
            <v>1350</v>
          </cell>
          <cell r="B1297" t="str">
            <v>gordon</v>
          </cell>
          <cell r="C1297" t="str">
            <v>SHABALALA</v>
          </cell>
          <cell r="D1297" t="str">
            <v>B</v>
          </cell>
          <cell r="E1297" t="str">
            <v>M</v>
          </cell>
          <cell r="F1297" t="str">
            <v>M23/4</v>
          </cell>
          <cell r="G1297" t="str">
            <v>AGN</v>
          </cell>
        </row>
        <row r="1298">
          <cell r="A1298">
            <v>1351</v>
          </cell>
          <cell r="B1298" t="str">
            <v xml:space="preserve">dirk </v>
          </cell>
          <cell r="C1298" t="str">
            <v>DU PLOOY</v>
          </cell>
          <cell r="D1298" t="str">
            <v>W</v>
          </cell>
          <cell r="E1298" t="str">
            <v>M</v>
          </cell>
          <cell r="F1298" t="str">
            <v>M35/8</v>
          </cell>
          <cell r="G1298" t="str">
            <v>AGN</v>
          </cell>
        </row>
        <row r="1299">
          <cell r="A1299">
            <v>1352</v>
          </cell>
          <cell r="B1299" t="str">
            <v>musa</v>
          </cell>
          <cell r="C1299" t="str">
            <v>MALULEKE</v>
          </cell>
          <cell r="D1299" t="str">
            <v>B</v>
          </cell>
          <cell r="E1299" t="str">
            <v>M</v>
          </cell>
          <cell r="F1299" t="str">
            <v>M35/8</v>
          </cell>
          <cell r="G1299" t="str">
            <v>AGN</v>
          </cell>
        </row>
        <row r="1300">
          <cell r="A1300">
            <v>1353</v>
          </cell>
          <cell r="B1300" t="str">
            <v>kau</v>
          </cell>
          <cell r="C1300" t="str">
            <v>MATHEBE</v>
          </cell>
          <cell r="D1300" t="str">
            <v>B</v>
          </cell>
          <cell r="E1300" t="str">
            <v>M</v>
          </cell>
          <cell r="F1300" t="str">
            <v>M35/8</v>
          </cell>
          <cell r="G1300" t="str">
            <v>AGN</v>
          </cell>
        </row>
        <row r="1301">
          <cell r="A1301">
            <v>1354</v>
          </cell>
          <cell r="B1301" t="str">
            <v>motsamai</v>
          </cell>
          <cell r="C1301" t="str">
            <v>MOTONE</v>
          </cell>
          <cell r="D1301" t="str">
            <v>B</v>
          </cell>
          <cell r="E1301" t="str">
            <v>M</v>
          </cell>
          <cell r="F1301" t="str">
            <v>M35/8</v>
          </cell>
          <cell r="G1301" t="str">
            <v>AGN</v>
          </cell>
        </row>
        <row r="1302">
          <cell r="A1302">
            <v>1355</v>
          </cell>
          <cell r="B1302" t="str">
            <v>christiaan</v>
          </cell>
          <cell r="C1302" t="str">
            <v>MULLER</v>
          </cell>
          <cell r="D1302" t="str">
            <v>W</v>
          </cell>
          <cell r="E1302" t="str">
            <v>M</v>
          </cell>
          <cell r="F1302" t="str">
            <v>M35/8</v>
          </cell>
          <cell r="G1302" t="str">
            <v>AGN</v>
          </cell>
        </row>
        <row r="1303">
          <cell r="A1303">
            <v>1356</v>
          </cell>
          <cell r="B1303" t="str">
            <v xml:space="preserve">randal </v>
          </cell>
          <cell r="C1303" t="str">
            <v>TITUS</v>
          </cell>
          <cell r="D1303" t="str">
            <v>C</v>
          </cell>
          <cell r="E1303" t="str">
            <v>M</v>
          </cell>
          <cell r="F1303" t="str">
            <v>M35/8</v>
          </cell>
          <cell r="G1303" t="str">
            <v>AGN</v>
          </cell>
        </row>
        <row r="1304">
          <cell r="A1304">
            <v>1357</v>
          </cell>
          <cell r="B1304" t="str">
            <v>brian</v>
          </cell>
          <cell r="C1304" t="str">
            <v>ARENDSE</v>
          </cell>
          <cell r="E1304" t="str">
            <v>M</v>
          </cell>
          <cell r="F1304" t="str">
            <v>M40/8</v>
          </cell>
          <cell r="G1304" t="str">
            <v>AGN</v>
          </cell>
        </row>
        <row r="1305">
          <cell r="A1305">
            <v>1358</v>
          </cell>
          <cell r="B1305" t="str">
            <v>charles</v>
          </cell>
          <cell r="C1305" t="str">
            <v>BEAURAIN</v>
          </cell>
          <cell r="D1305" t="str">
            <v>W</v>
          </cell>
          <cell r="E1305" t="str">
            <v>M</v>
          </cell>
          <cell r="F1305" t="str">
            <v>M40/8</v>
          </cell>
          <cell r="G1305" t="str">
            <v>AGN</v>
          </cell>
        </row>
        <row r="1306">
          <cell r="A1306">
            <v>1359</v>
          </cell>
          <cell r="B1306" t="str">
            <v>gerrit</v>
          </cell>
          <cell r="C1306" t="str">
            <v>BEETGE</v>
          </cell>
          <cell r="D1306" t="str">
            <v>W</v>
          </cell>
          <cell r="E1306" t="str">
            <v>M</v>
          </cell>
          <cell r="F1306" t="str">
            <v>M40/8</v>
          </cell>
          <cell r="G1306" t="str">
            <v>AGN</v>
          </cell>
        </row>
        <row r="1307">
          <cell r="A1307">
            <v>1360</v>
          </cell>
          <cell r="B1307" t="str">
            <v>gerhard</v>
          </cell>
          <cell r="C1307" t="str">
            <v>BEUKES</v>
          </cell>
          <cell r="D1307" t="str">
            <v>W</v>
          </cell>
          <cell r="E1307" t="str">
            <v>M</v>
          </cell>
          <cell r="F1307" t="str">
            <v>M40/8</v>
          </cell>
          <cell r="G1307" t="str">
            <v>AGN</v>
          </cell>
        </row>
        <row r="1308">
          <cell r="A1308">
            <v>1362</v>
          </cell>
          <cell r="B1308" t="str">
            <v>naas</v>
          </cell>
          <cell r="C1308" t="str">
            <v>DU PREEZ</v>
          </cell>
          <cell r="D1308" t="str">
            <v>W</v>
          </cell>
          <cell r="E1308" t="str">
            <v>M</v>
          </cell>
          <cell r="F1308" t="str">
            <v>M40/8</v>
          </cell>
          <cell r="G1308" t="str">
            <v>AGN</v>
          </cell>
        </row>
        <row r="1309">
          <cell r="A1309">
            <v>1363</v>
          </cell>
          <cell r="B1309" t="str">
            <v>francois</v>
          </cell>
          <cell r="C1309" t="str">
            <v>ERASMUS</v>
          </cell>
          <cell r="D1309" t="str">
            <v>W</v>
          </cell>
          <cell r="E1309" t="str">
            <v>M</v>
          </cell>
          <cell r="F1309" t="str">
            <v>M40/8</v>
          </cell>
          <cell r="G1309" t="str">
            <v>AGN</v>
          </cell>
        </row>
        <row r="1310">
          <cell r="A1310">
            <v>1364</v>
          </cell>
          <cell r="B1310" t="str">
            <v>joel</v>
          </cell>
          <cell r="C1310" t="str">
            <v>KUTU</v>
          </cell>
          <cell r="D1310" t="str">
            <v>B</v>
          </cell>
          <cell r="E1310" t="str">
            <v>M</v>
          </cell>
          <cell r="F1310" t="str">
            <v>M40/8</v>
          </cell>
          <cell r="G1310" t="str">
            <v>AGN</v>
          </cell>
        </row>
        <row r="1311">
          <cell r="A1311">
            <v>1365</v>
          </cell>
          <cell r="B1311" t="str">
            <v>herman</v>
          </cell>
          <cell r="C1311" t="str">
            <v>MARE</v>
          </cell>
          <cell r="D1311" t="str">
            <v>W</v>
          </cell>
          <cell r="E1311" t="str">
            <v>M</v>
          </cell>
          <cell r="F1311" t="str">
            <v>M40/8</v>
          </cell>
          <cell r="G1311" t="str">
            <v>AGN</v>
          </cell>
        </row>
        <row r="1312">
          <cell r="A1312">
            <v>1366</v>
          </cell>
          <cell r="B1312" t="str">
            <v xml:space="preserve">samuel </v>
          </cell>
          <cell r="C1312" t="str">
            <v>MOHLAKE</v>
          </cell>
          <cell r="D1312" t="str">
            <v>B</v>
          </cell>
          <cell r="E1312" t="str">
            <v>M</v>
          </cell>
          <cell r="F1312" t="str">
            <v>M40/8</v>
          </cell>
          <cell r="G1312" t="str">
            <v>AGN</v>
          </cell>
        </row>
        <row r="1313">
          <cell r="A1313">
            <v>1367</v>
          </cell>
          <cell r="B1313" t="str">
            <v>sefako</v>
          </cell>
          <cell r="C1313" t="str">
            <v>MONTSHO</v>
          </cell>
          <cell r="D1313" t="str">
            <v>B</v>
          </cell>
          <cell r="E1313" t="str">
            <v>M</v>
          </cell>
          <cell r="F1313" t="str">
            <v>M40/8</v>
          </cell>
          <cell r="G1313" t="str">
            <v>AGN</v>
          </cell>
        </row>
        <row r="1314">
          <cell r="A1314">
            <v>1368</v>
          </cell>
          <cell r="B1314" t="str">
            <v>paul</v>
          </cell>
          <cell r="C1314" t="str">
            <v>NEL</v>
          </cell>
          <cell r="D1314" t="str">
            <v>W</v>
          </cell>
          <cell r="E1314" t="str">
            <v>M</v>
          </cell>
          <cell r="F1314" t="str">
            <v>M40/8</v>
          </cell>
          <cell r="G1314" t="str">
            <v>AGN</v>
          </cell>
        </row>
        <row r="1315">
          <cell r="A1315">
            <v>1369</v>
          </cell>
          <cell r="B1315" t="str">
            <v>montela</v>
          </cell>
          <cell r="C1315" t="str">
            <v>NQOMANE</v>
          </cell>
          <cell r="D1315" t="str">
            <v>B</v>
          </cell>
          <cell r="E1315" t="str">
            <v>M</v>
          </cell>
          <cell r="F1315" t="str">
            <v>M40/8</v>
          </cell>
          <cell r="G1315" t="str">
            <v>AGN</v>
          </cell>
        </row>
        <row r="1316">
          <cell r="A1316">
            <v>1371</v>
          </cell>
          <cell r="B1316" t="str">
            <v>tiaan</v>
          </cell>
          <cell r="C1316" t="str">
            <v>ROSSOUW</v>
          </cell>
          <cell r="D1316" t="str">
            <v>W</v>
          </cell>
          <cell r="E1316" t="str">
            <v>M</v>
          </cell>
          <cell r="F1316" t="str">
            <v>M40/8</v>
          </cell>
          <cell r="G1316" t="str">
            <v>AGN</v>
          </cell>
        </row>
        <row r="1317">
          <cell r="A1317">
            <v>1372</v>
          </cell>
          <cell r="B1317" t="str">
            <v>edward</v>
          </cell>
          <cell r="C1317" t="str">
            <v>SHABANGU</v>
          </cell>
          <cell r="D1317" t="str">
            <v>B</v>
          </cell>
          <cell r="E1317" t="str">
            <v>M</v>
          </cell>
          <cell r="F1317" t="str">
            <v>M40/8</v>
          </cell>
          <cell r="G1317" t="str">
            <v>AGN</v>
          </cell>
        </row>
        <row r="1318">
          <cell r="A1318">
            <v>1373</v>
          </cell>
          <cell r="B1318" t="str">
            <v>ian</v>
          </cell>
          <cell r="C1318" t="str">
            <v>SKOSAN</v>
          </cell>
          <cell r="D1318" t="str">
            <v>C</v>
          </cell>
          <cell r="E1318" t="str">
            <v>M</v>
          </cell>
          <cell r="F1318" t="str">
            <v>M40/8</v>
          </cell>
          <cell r="G1318" t="str">
            <v>AGN</v>
          </cell>
        </row>
        <row r="1319">
          <cell r="A1319">
            <v>1374</v>
          </cell>
          <cell r="B1319" t="str">
            <v>wilhelm</v>
          </cell>
          <cell r="C1319" t="str">
            <v>STEYN</v>
          </cell>
          <cell r="D1319" t="str">
            <v>W</v>
          </cell>
          <cell r="E1319" t="str">
            <v>M</v>
          </cell>
          <cell r="F1319" t="str">
            <v>M40/8</v>
          </cell>
          <cell r="G1319" t="str">
            <v>AGN</v>
          </cell>
        </row>
        <row r="1320">
          <cell r="A1320">
            <v>1375</v>
          </cell>
          <cell r="B1320" t="str">
            <v>frans</v>
          </cell>
          <cell r="C1320" t="str">
            <v>VAN DAALEN</v>
          </cell>
          <cell r="D1320" t="str">
            <v>W</v>
          </cell>
          <cell r="E1320" t="str">
            <v>M</v>
          </cell>
          <cell r="F1320" t="str">
            <v>M40/8</v>
          </cell>
          <cell r="G1320" t="str">
            <v>AGN</v>
          </cell>
        </row>
        <row r="1321">
          <cell r="A1321">
            <v>1376</v>
          </cell>
          <cell r="B1321" t="str">
            <v>otto</v>
          </cell>
          <cell r="C1321" t="str">
            <v>BEHRENS</v>
          </cell>
          <cell r="D1321" t="str">
            <v>W</v>
          </cell>
          <cell r="E1321" t="str">
            <v>M</v>
          </cell>
          <cell r="F1321" t="str">
            <v>M45/8</v>
          </cell>
          <cell r="G1321" t="str">
            <v>AGN</v>
          </cell>
        </row>
        <row r="1322">
          <cell r="A1322">
            <v>50</v>
          </cell>
          <cell r="B1322" t="str">
            <v>leon</v>
          </cell>
          <cell r="C1322" t="str">
            <v>BOOYSEN</v>
          </cell>
          <cell r="D1322" t="str">
            <v>W</v>
          </cell>
          <cell r="E1322" t="str">
            <v>M</v>
          </cell>
          <cell r="F1322" t="str">
            <v>M45/8</v>
          </cell>
          <cell r="G1322" t="str">
            <v>AGN</v>
          </cell>
        </row>
        <row r="1323">
          <cell r="A1323">
            <v>1378</v>
          </cell>
          <cell r="B1323" t="str">
            <v>llewelyn</v>
          </cell>
          <cell r="C1323" t="str">
            <v>CURLEWIS</v>
          </cell>
          <cell r="D1323" t="str">
            <v>W</v>
          </cell>
          <cell r="E1323" t="str">
            <v>M</v>
          </cell>
          <cell r="F1323" t="str">
            <v>M45/8</v>
          </cell>
          <cell r="G1323" t="str">
            <v>AGN</v>
          </cell>
        </row>
        <row r="1324">
          <cell r="A1324">
            <v>1379</v>
          </cell>
          <cell r="B1324" t="str">
            <v>rob</v>
          </cell>
          <cell r="C1324" t="str">
            <v>DONKIN</v>
          </cell>
          <cell r="D1324" t="str">
            <v>W</v>
          </cell>
          <cell r="E1324" t="str">
            <v>M</v>
          </cell>
          <cell r="F1324" t="str">
            <v>M45/8</v>
          </cell>
          <cell r="G1324" t="str">
            <v>AGN</v>
          </cell>
        </row>
        <row r="1325">
          <cell r="A1325">
            <v>1380</v>
          </cell>
          <cell r="B1325" t="str">
            <v xml:space="preserve">chris </v>
          </cell>
          <cell r="C1325" t="str">
            <v>DORFLING</v>
          </cell>
          <cell r="D1325" t="str">
            <v>W</v>
          </cell>
          <cell r="E1325" t="str">
            <v>M</v>
          </cell>
          <cell r="F1325" t="str">
            <v>M45/8</v>
          </cell>
          <cell r="G1325" t="str">
            <v>AGN</v>
          </cell>
        </row>
        <row r="1326">
          <cell r="A1326">
            <v>1381</v>
          </cell>
          <cell r="B1326" t="str">
            <v>louis</v>
          </cell>
          <cell r="C1326" t="str">
            <v>FAASEN</v>
          </cell>
          <cell r="D1326" t="str">
            <v>W</v>
          </cell>
          <cell r="E1326" t="str">
            <v>M</v>
          </cell>
          <cell r="F1326" t="str">
            <v>M45/8</v>
          </cell>
          <cell r="G1326" t="str">
            <v>AGN</v>
          </cell>
        </row>
        <row r="1327">
          <cell r="A1327">
            <v>1382</v>
          </cell>
          <cell r="B1327" t="str">
            <v>andre</v>
          </cell>
          <cell r="C1327" t="str">
            <v>FOURIE</v>
          </cell>
          <cell r="D1327" t="str">
            <v>W</v>
          </cell>
          <cell r="E1327" t="str">
            <v>M</v>
          </cell>
          <cell r="F1327" t="str">
            <v>M45/8</v>
          </cell>
          <cell r="G1327" t="str">
            <v>AGN</v>
          </cell>
        </row>
        <row r="1328">
          <cell r="A1328">
            <v>1383</v>
          </cell>
          <cell r="B1328" t="str">
            <v>ernst</v>
          </cell>
          <cell r="C1328" t="str">
            <v>GOUWS</v>
          </cell>
          <cell r="D1328" t="str">
            <v>W</v>
          </cell>
          <cell r="E1328" t="str">
            <v>M</v>
          </cell>
          <cell r="F1328" t="str">
            <v>M45/8</v>
          </cell>
          <cell r="G1328" t="str">
            <v>AGN</v>
          </cell>
        </row>
        <row r="1329">
          <cell r="A1329">
            <v>1384</v>
          </cell>
          <cell r="B1329" t="str">
            <v>rupert</v>
          </cell>
          <cell r="C1329" t="str">
            <v>GROENEWALD</v>
          </cell>
          <cell r="D1329" t="str">
            <v>W</v>
          </cell>
          <cell r="E1329" t="str">
            <v>M</v>
          </cell>
          <cell r="F1329" t="str">
            <v>M45/8</v>
          </cell>
          <cell r="G1329" t="str">
            <v>AGN</v>
          </cell>
        </row>
        <row r="1330">
          <cell r="A1330">
            <v>1385</v>
          </cell>
          <cell r="B1330" t="str">
            <v>daniel</v>
          </cell>
          <cell r="C1330" t="str">
            <v>GWANGUI</v>
          </cell>
          <cell r="D1330" t="str">
            <v>B</v>
          </cell>
          <cell r="E1330" t="str">
            <v>M</v>
          </cell>
          <cell r="F1330" t="str">
            <v>M45/8</v>
          </cell>
          <cell r="G1330" t="str">
            <v>AGN</v>
          </cell>
        </row>
        <row r="1331">
          <cell r="A1331">
            <v>1386</v>
          </cell>
          <cell r="B1331" t="str">
            <v>gideon</v>
          </cell>
          <cell r="C1331" t="str">
            <v>JOUBERT</v>
          </cell>
          <cell r="D1331" t="str">
            <v>W</v>
          </cell>
          <cell r="E1331" t="str">
            <v>M</v>
          </cell>
          <cell r="F1331" t="str">
            <v>M45/8</v>
          </cell>
          <cell r="G1331" t="str">
            <v>AGN</v>
          </cell>
        </row>
        <row r="1332">
          <cell r="A1332">
            <v>1387</v>
          </cell>
          <cell r="B1332" t="str">
            <v>buti</v>
          </cell>
          <cell r="C1332" t="str">
            <v>KOMANE</v>
          </cell>
          <cell r="D1332" t="str">
            <v>B</v>
          </cell>
          <cell r="E1332" t="str">
            <v>M</v>
          </cell>
          <cell r="F1332" t="str">
            <v>M45/8</v>
          </cell>
          <cell r="G1332" t="str">
            <v>AGN</v>
          </cell>
        </row>
        <row r="1333">
          <cell r="A1333">
            <v>1388</v>
          </cell>
          <cell r="B1333" t="str">
            <v>aldo</v>
          </cell>
          <cell r="C1333" t="str">
            <v>LAUBSCHER</v>
          </cell>
          <cell r="D1333" t="str">
            <v>W</v>
          </cell>
          <cell r="E1333" t="str">
            <v>M</v>
          </cell>
          <cell r="F1333" t="str">
            <v>M45/8</v>
          </cell>
          <cell r="G1333" t="str">
            <v>AGN</v>
          </cell>
        </row>
        <row r="1334">
          <cell r="A1334">
            <v>1389</v>
          </cell>
          <cell r="B1334" t="str">
            <v>aaron</v>
          </cell>
          <cell r="C1334" t="str">
            <v>MABENA</v>
          </cell>
          <cell r="D1334" t="str">
            <v>B</v>
          </cell>
          <cell r="E1334" t="str">
            <v>M</v>
          </cell>
          <cell r="F1334" t="str">
            <v>M45/8</v>
          </cell>
          <cell r="G1334" t="str">
            <v>AGN</v>
          </cell>
        </row>
        <row r="1335">
          <cell r="A1335">
            <v>1390</v>
          </cell>
          <cell r="B1335" t="str">
            <v>philimon</v>
          </cell>
          <cell r="C1335" t="str">
            <v>MANYAKA</v>
          </cell>
          <cell r="D1335" t="str">
            <v>B</v>
          </cell>
          <cell r="E1335" t="str">
            <v>M</v>
          </cell>
          <cell r="F1335" t="str">
            <v>M45/8</v>
          </cell>
          <cell r="G1335" t="str">
            <v>AGN</v>
          </cell>
        </row>
        <row r="1336">
          <cell r="A1336">
            <v>1391</v>
          </cell>
          <cell r="B1336" t="str">
            <v>piet</v>
          </cell>
          <cell r="C1336" t="str">
            <v>MOSEBEDI</v>
          </cell>
          <cell r="D1336" t="str">
            <v>B</v>
          </cell>
          <cell r="E1336" t="str">
            <v>M</v>
          </cell>
          <cell r="F1336" t="str">
            <v>M45/8</v>
          </cell>
          <cell r="G1336" t="str">
            <v>AGN</v>
          </cell>
        </row>
        <row r="1337">
          <cell r="A1337">
            <v>1392</v>
          </cell>
          <cell r="B1337" t="str">
            <v>henk</v>
          </cell>
          <cell r="C1337" t="str">
            <v>MULDER</v>
          </cell>
          <cell r="D1337" t="str">
            <v>W</v>
          </cell>
          <cell r="E1337" t="str">
            <v>M</v>
          </cell>
          <cell r="F1337" t="str">
            <v>M45/8</v>
          </cell>
          <cell r="G1337" t="str">
            <v>AGN</v>
          </cell>
        </row>
        <row r="1338">
          <cell r="A1338">
            <v>3397</v>
          </cell>
          <cell r="B1338" t="str">
            <v>charles</v>
          </cell>
          <cell r="C1338" t="str">
            <v>NORMAN</v>
          </cell>
          <cell r="E1338" t="str">
            <v>M</v>
          </cell>
          <cell r="F1338" t="str">
            <v>M45/8</v>
          </cell>
          <cell r="G1338" t="str">
            <v>AGN</v>
          </cell>
        </row>
        <row r="1339">
          <cell r="A1339">
            <v>1393</v>
          </cell>
          <cell r="B1339" t="str">
            <v>gerard</v>
          </cell>
          <cell r="C1339" t="str">
            <v>PRETORIUS</v>
          </cell>
          <cell r="D1339" t="str">
            <v>W</v>
          </cell>
          <cell r="E1339" t="str">
            <v>M</v>
          </cell>
          <cell r="F1339" t="str">
            <v>M45/8</v>
          </cell>
          <cell r="G1339" t="str">
            <v>AGN</v>
          </cell>
        </row>
        <row r="1340">
          <cell r="A1340">
            <v>1394</v>
          </cell>
          <cell r="B1340" t="str">
            <v>james</v>
          </cell>
          <cell r="C1340" t="str">
            <v>VIVIER</v>
          </cell>
          <cell r="D1340" t="str">
            <v>W</v>
          </cell>
          <cell r="E1340" t="str">
            <v>M</v>
          </cell>
          <cell r="F1340" t="str">
            <v>M45/8</v>
          </cell>
          <cell r="G1340" t="str">
            <v>AGN</v>
          </cell>
        </row>
        <row r="1341">
          <cell r="A1341">
            <v>1395</v>
          </cell>
          <cell r="B1341" t="str">
            <v>kobus</v>
          </cell>
          <cell r="C1341" t="str">
            <v>BESTER</v>
          </cell>
          <cell r="D1341" t="str">
            <v>W</v>
          </cell>
          <cell r="E1341" t="str">
            <v>M</v>
          </cell>
          <cell r="F1341" t="str">
            <v>M50/8</v>
          </cell>
          <cell r="G1341" t="str">
            <v>AGN</v>
          </cell>
        </row>
        <row r="1342">
          <cell r="A1342">
            <v>1396</v>
          </cell>
          <cell r="B1342" t="str">
            <v>pieter</v>
          </cell>
          <cell r="C1342" t="str">
            <v>BOTHA</v>
          </cell>
          <cell r="D1342" t="str">
            <v>W</v>
          </cell>
          <cell r="E1342" t="str">
            <v>M</v>
          </cell>
          <cell r="F1342" t="str">
            <v>M50/8</v>
          </cell>
          <cell r="G1342" t="str">
            <v>AGN</v>
          </cell>
        </row>
        <row r="1343">
          <cell r="A1343">
            <v>1397</v>
          </cell>
          <cell r="B1343" t="str">
            <v>graham</v>
          </cell>
          <cell r="C1343" t="str">
            <v>BURNETT</v>
          </cell>
          <cell r="D1343" t="str">
            <v>W</v>
          </cell>
          <cell r="E1343" t="str">
            <v>M</v>
          </cell>
          <cell r="F1343" t="str">
            <v>M50/8</v>
          </cell>
          <cell r="G1343" t="str">
            <v>AGN</v>
          </cell>
        </row>
        <row r="1344">
          <cell r="A1344">
            <v>1398</v>
          </cell>
          <cell r="B1344" t="str">
            <v xml:space="preserve">johan </v>
          </cell>
          <cell r="C1344" t="str">
            <v>BUYS</v>
          </cell>
          <cell r="D1344" t="str">
            <v>W</v>
          </cell>
          <cell r="E1344" t="str">
            <v>M</v>
          </cell>
          <cell r="F1344" t="str">
            <v>M50/8</v>
          </cell>
          <cell r="G1344" t="str">
            <v>AGN</v>
          </cell>
        </row>
        <row r="1345">
          <cell r="A1345">
            <v>1399</v>
          </cell>
          <cell r="B1345" t="str">
            <v>dawie</v>
          </cell>
          <cell r="C1345" t="str">
            <v>DE VILLIERS</v>
          </cell>
          <cell r="D1345" t="str">
            <v>W</v>
          </cell>
          <cell r="E1345" t="str">
            <v>M</v>
          </cell>
          <cell r="F1345" t="str">
            <v>M50/8</v>
          </cell>
          <cell r="G1345" t="str">
            <v>AGN</v>
          </cell>
        </row>
        <row r="1346">
          <cell r="A1346">
            <v>1400</v>
          </cell>
          <cell r="B1346" t="str">
            <v>chris</v>
          </cell>
          <cell r="C1346" t="str">
            <v>GOUWS</v>
          </cell>
          <cell r="D1346" t="str">
            <v>W</v>
          </cell>
          <cell r="E1346" t="str">
            <v>M</v>
          </cell>
          <cell r="F1346" t="str">
            <v>M50/8</v>
          </cell>
          <cell r="G1346" t="str">
            <v>AGN</v>
          </cell>
        </row>
        <row r="1347">
          <cell r="A1347">
            <v>1401</v>
          </cell>
          <cell r="B1347" t="str">
            <v>brandon</v>
          </cell>
          <cell r="C1347" t="str">
            <v>HUGHES</v>
          </cell>
          <cell r="D1347" t="str">
            <v>C</v>
          </cell>
          <cell r="E1347" t="str">
            <v>M</v>
          </cell>
          <cell r="F1347" t="str">
            <v>M50/8</v>
          </cell>
          <cell r="G1347" t="str">
            <v>AGN</v>
          </cell>
        </row>
        <row r="1348">
          <cell r="A1348">
            <v>1402</v>
          </cell>
          <cell r="B1348" t="str">
            <v>moses</v>
          </cell>
          <cell r="C1348" t="str">
            <v>LETLHAKA</v>
          </cell>
          <cell r="D1348" t="str">
            <v>B</v>
          </cell>
          <cell r="E1348" t="str">
            <v>M</v>
          </cell>
          <cell r="F1348" t="str">
            <v>M50/8</v>
          </cell>
          <cell r="G1348" t="str">
            <v>AGN</v>
          </cell>
        </row>
        <row r="1349">
          <cell r="A1349">
            <v>1403</v>
          </cell>
          <cell r="B1349" t="str">
            <v>gerhard</v>
          </cell>
          <cell r="C1349" t="str">
            <v>MARE</v>
          </cell>
          <cell r="D1349" t="str">
            <v>W</v>
          </cell>
          <cell r="E1349" t="str">
            <v>M</v>
          </cell>
          <cell r="F1349" t="str">
            <v>M50/8</v>
          </cell>
          <cell r="G1349" t="str">
            <v>AGN</v>
          </cell>
        </row>
        <row r="1350">
          <cell r="A1350">
            <v>1404</v>
          </cell>
          <cell r="B1350" t="str">
            <v>isaac</v>
          </cell>
          <cell r="C1350" t="str">
            <v>MOLEKWA</v>
          </cell>
          <cell r="D1350" t="str">
            <v>B</v>
          </cell>
          <cell r="E1350" t="str">
            <v>M</v>
          </cell>
          <cell r="F1350" t="str">
            <v>M50/8</v>
          </cell>
          <cell r="G1350" t="str">
            <v>AGN</v>
          </cell>
        </row>
        <row r="1351">
          <cell r="A1351">
            <v>1405</v>
          </cell>
          <cell r="B1351" t="str">
            <v>kevin</v>
          </cell>
          <cell r="C1351" t="str">
            <v>O'BRIEN</v>
          </cell>
          <cell r="D1351" t="str">
            <v>W</v>
          </cell>
          <cell r="E1351" t="str">
            <v>M</v>
          </cell>
          <cell r="F1351" t="str">
            <v>M50/8</v>
          </cell>
          <cell r="G1351" t="str">
            <v>AGN</v>
          </cell>
        </row>
        <row r="1352">
          <cell r="A1352">
            <v>1406</v>
          </cell>
          <cell r="B1352" t="str">
            <v>andre</v>
          </cell>
          <cell r="C1352" t="str">
            <v>OLIVIER</v>
          </cell>
          <cell r="D1352" t="str">
            <v>W</v>
          </cell>
          <cell r="E1352" t="str">
            <v>M</v>
          </cell>
          <cell r="F1352" t="str">
            <v>M50/8</v>
          </cell>
          <cell r="G1352" t="str">
            <v>AGN</v>
          </cell>
        </row>
        <row r="1353">
          <cell r="A1353">
            <v>1407</v>
          </cell>
          <cell r="B1353" t="str">
            <v xml:space="preserve">pieter </v>
          </cell>
          <cell r="C1353" t="str">
            <v>OOSTHUIZEN</v>
          </cell>
          <cell r="D1353" t="str">
            <v>W</v>
          </cell>
          <cell r="E1353" t="str">
            <v>M</v>
          </cell>
          <cell r="F1353" t="str">
            <v>M50/8</v>
          </cell>
          <cell r="G1353" t="str">
            <v>AGN</v>
          </cell>
        </row>
        <row r="1354">
          <cell r="A1354">
            <v>1408</v>
          </cell>
          <cell r="B1354" t="str">
            <v>andre</v>
          </cell>
          <cell r="C1354" t="str">
            <v>PIENAAR</v>
          </cell>
          <cell r="D1354" t="str">
            <v>W</v>
          </cell>
          <cell r="E1354" t="str">
            <v>M</v>
          </cell>
          <cell r="F1354" t="str">
            <v>M50/8</v>
          </cell>
          <cell r="G1354" t="str">
            <v>AGN</v>
          </cell>
        </row>
        <row r="1355">
          <cell r="A1355">
            <v>1409</v>
          </cell>
          <cell r="B1355" t="str">
            <v>johan</v>
          </cell>
          <cell r="C1355" t="str">
            <v>SAAYMAN</v>
          </cell>
          <cell r="D1355" t="str">
            <v>W</v>
          </cell>
          <cell r="E1355" t="str">
            <v>M</v>
          </cell>
          <cell r="F1355" t="str">
            <v>M50/8</v>
          </cell>
          <cell r="G1355" t="str">
            <v>AGN</v>
          </cell>
        </row>
        <row r="1356">
          <cell r="A1356">
            <v>1410</v>
          </cell>
          <cell r="B1356" t="str">
            <v>glen</v>
          </cell>
          <cell r="C1356" t="str">
            <v>ATTWELL</v>
          </cell>
          <cell r="D1356" t="str">
            <v>W</v>
          </cell>
          <cell r="E1356" t="str">
            <v>M</v>
          </cell>
          <cell r="F1356" t="str">
            <v>M55/8</v>
          </cell>
          <cell r="G1356" t="str">
            <v>AGN</v>
          </cell>
        </row>
        <row r="1357">
          <cell r="A1357">
            <v>1411</v>
          </cell>
          <cell r="B1357" t="str">
            <v>avril</v>
          </cell>
          <cell r="C1357" t="str">
            <v>BARKHUYSEN</v>
          </cell>
          <cell r="D1357" t="str">
            <v>W</v>
          </cell>
          <cell r="E1357" t="str">
            <v>M</v>
          </cell>
          <cell r="F1357" t="str">
            <v>M55/8</v>
          </cell>
          <cell r="G1357" t="str">
            <v>AGN</v>
          </cell>
        </row>
        <row r="1358">
          <cell r="A1358">
            <v>1412</v>
          </cell>
          <cell r="B1358" t="str">
            <v>martin</v>
          </cell>
          <cell r="C1358" t="str">
            <v>BUYS</v>
          </cell>
          <cell r="D1358" t="str">
            <v>W</v>
          </cell>
          <cell r="E1358" t="str">
            <v>M</v>
          </cell>
          <cell r="F1358" t="str">
            <v>M55/8</v>
          </cell>
          <cell r="G1358" t="str">
            <v>AGN</v>
          </cell>
        </row>
        <row r="1359">
          <cell r="A1359">
            <v>1413</v>
          </cell>
          <cell r="B1359" t="str">
            <v>rampie</v>
          </cell>
          <cell r="C1359" t="str">
            <v>FAURE</v>
          </cell>
          <cell r="D1359" t="str">
            <v>W</v>
          </cell>
          <cell r="E1359" t="str">
            <v>M</v>
          </cell>
          <cell r="F1359" t="str">
            <v>M55/8</v>
          </cell>
          <cell r="G1359" t="str">
            <v>AGN</v>
          </cell>
        </row>
        <row r="1360">
          <cell r="A1360">
            <v>1414</v>
          </cell>
          <cell r="B1360" t="str">
            <v>piet</v>
          </cell>
          <cell r="C1360" t="str">
            <v>LOTTER</v>
          </cell>
          <cell r="D1360" t="str">
            <v>W</v>
          </cell>
          <cell r="E1360" t="str">
            <v>M</v>
          </cell>
          <cell r="F1360" t="str">
            <v>M55/8</v>
          </cell>
          <cell r="G1360" t="str">
            <v>AGN</v>
          </cell>
        </row>
        <row r="1361">
          <cell r="A1361">
            <v>1415</v>
          </cell>
          <cell r="B1361" t="str">
            <v>david</v>
          </cell>
          <cell r="C1361" t="str">
            <v>MOLELEKENA</v>
          </cell>
          <cell r="D1361" t="str">
            <v>B</v>
          </cell>
          <cell r="E1361" t="str">
            <v>M</v>
          </cell>
          <cell r="F1361" t="str">
            <v>M55/8</v>
          </cell>
          <cell r="G1361" t="str">
            <v>AGN</v>
          </cell>
        </row>
        <row r="1362">
          <cell r="A1362">
            <v>1416</v>
          </cell>
          <cell r="B1362" t="str">
            <v>johannes</v>
          </cell>
          <cell r="C1362" t="str">
            <v>NAUDE</v>
          </cell>
          <cell r="D1362" t="str">
            <v>W</v>
          </cell>
          <cell r="E1362" t="str">
            <v>M</v>
          </cell>
          <cell r="F1362" t="str">
            <v>M55/8</v>
          </cell>
          <cell r="G1362" t="str">
            <v>AGN</v>
          </cell>
        </row>
        <row r="1363">
          <cell r="A1363">
            <v>1417</v>
          </cell>
          <cell r="B1363" t="str">
            <v>winston</v>
          </cell>
          <cell r="C1363" t="str">
            <v>SMIT</v>
          </cell>
          <cell r="D1363" t="str">
            <v>W</v>
          </cell>
          <cell r="E1363" t="str">
            <v>M</v>
          </cell>
          <cell r="F1363" t="str">
            <v>M55/8</v>
          </cell>
          <cell r="G1363" t="str">
            <v>AGN</v>
          </cell>
        </row>
        <row r="1364">
          <cell r="A1364">
            <v>1418</v>
          </cell>
          <cell r="B1364" t="str">
            <v>torrie</v>
          </cell>
          <cell r="C1364" t="str">
            <v>STOLTZ</v>
          </cell>
          <cell r="D1364" t="str">
            <v>W</v>
          </cell>
          <cell r="E1364" t="str">
            <v>M</v>
          </cell>
          <cell r="F1364" t="str">
            <v>M55/8</v>
          </cell>
          <cell r="G1364" t="str">
            <v>AGN</v>
          </cell>
        </row>
        <row r="1365">
          <cell r="A1365">
            <v>1419</v>
          </cell>
          <cell r="B1365" t="str">
            <v>pieter</v>
          </cell>
          <cell r="C1365" t="str">
            <v>WINDT</v>
          </cell>
          <cell r="D1365" t="str">
            <v>W</v>
          </cell>
          <cell r="E1365" t="str">
            <v>M</v>
          </cell>
          <cell r="F1365" t="str">
            <v>M55/8</v>
          </cell>
          <cell r="G1365" t="str">
            <v>AGN</v>
          </cell>
        </row>
        <row r="1366">
          <cell r="A1366">
            <v>1420</v>
          </cell>
          <cell r="B1366" t="str">
            <v xml:space="preserve">jan </v>
          </cell>
          <cell r="C1366" t="str">
            <v>BESTER</v>
          </cell>
          <cell r="D1366" t="str">
            <v>W</v>
          </cell>
          <cell r="E1366" t="str">
            <v>M</v>
          </cell>
          <cell r="F1366" t="str">
            <v>M60/6</v>
          </cell>
          <cell r="G1366" t="str">
            <v>AGN</v>
          </cell>
        </row>
        <row r="1367">
          <cell r="A1367">
            <v>1421</v>
          </cell>
          <cell r="B1367" t="str">
            <v>hendrik</v>
          </cell>
          <cell r="C1367" t="str">
            <v>BOTHA</v>
          </cell>
          <cell r="D1367" t="str">
            <v>W</v>
          </cell>
          <cell r="E1367" t="str">
            <v>M</v>
          </cell>
          <cell r="F1367" t="str">
            <v>M60/6</v>
          </cell>
          <cell r="G1367" t="str">
            <v>AGN</v>
          </cell>
        </row>
        <row r="1368">
          <cell r="A1368">
            <v>1422</v>
          </cell>
          <cell r="B1368" t="str">
            <v>dirk</v>
          </cell>
          <cell r="C1368" t="str">
            <v>BRINK</v>
          </cell>
          <cell r="D1368" t="str">
            <v>W</v>
          </cell>
          <cell r="E1368" t="str">
            <v>M</v>
          </cell>
          <cell r="F1368" t="str">
            <v>M60/6</v>
          </cell>
          <cell r="G1368" t="str">
            <v>AGN</v>
          </cell>
        </row>
        <row r="1369">
          <cell r="A1369">
            <v>1423</v>
          </cell>
          <cell r="B1369" t="str">
            <v>fanie</v>
          </cell>
          <cell r="C1369" t="str">
            <v>CLOETE</v>
          </cell>
          <cell r="D1369" t="str">
            <v>W</v>
          </cell>
          <cell r="E1369" t="str">
            <v>M</v>
          </cell>
          <cell r="F1369" t="str">
            <v>M60/6</v>
          </cell>
          <cell r="G1369" t="str">
            <v>AGN</v>
          </cell>
        </row>
        <row r="1370">
          <cell r="A1370">
            <v>1424</v>
          </cell>
          <cell r="B1370" t="str">
            <v>john</v>
          </cell>
          <cell r="C1370" t="str">
            <v>GROBBELAAR</v>
          </cell>
          <cell r="D1370" t="str">
            <v>W</v>
          </cell>
          <cell r="E1370" t="str">
            <v>M</v>
          </cell>
          <cell r="F1370" t="str">
            <v>M60/6</v>
          </cell>
          <cell r="G1370" t="str">
            <v>AGN</v>
          </cell>
        </row>
        <row r="1371">
          <cell r="A1371">
            <v>1425</v>
          </cell>
          <cell r="B1371" t="str">
            <v>johnie</v>
          </cell>
          <cell r="C1371" t="str">
            <v>JONKER</v>
          </cell>
          <cell r="D1371" t="str">
            <v>W</v>
          </cell>
          <cell r="E1371" t="str">
            <v>M</v>
          </cell>
          <cell r="F1371" t="str">
            <v>M60/6</v>
          </cell>
          <cell r="G1371" t="str">
            <v>AGN</v>
          </cell>
        </row>
        <row r="1372">
          <cell r="A1372">
            <v>1426</v>
          </cell>
          <cell r="B1372" t="str">
            <v>bertie</v>
          </cell>
          <cell r="C1372" t="str">
            <v>MATTHYSEN</v>
          </cell>
          <cell r="D1372" t="str">
            <v>W</v>
          </cell>
          <cell r="E1372" t="str">
            <v>M</v>
          </cell>
          <cell r="F1372" t="str">
            <v>M60/6</v>
          </cell>
          <cell r="G1372" t="str">
            <v>AGN</v>
          </cell>
        </row>
        <row r="1373">
          <cell r="A1373">
            <v>1427</v>
          </cell>
          <cell r="B1373" t="str">
            <v>buks</v>
          </cell>
          <cell r="C1373" t="str">
            <v>MEYER</v>
          </cell>
          <cell r="D1373" t="str">
            <v>W</v>
          </cell>
          <cell r="E1373" t="str">
            <v>M</v>
          </cell>
          <cell r="F1373" t="str">
            <v>M60/6</v>
          </cell>
          <cell r="G1373" t="str">
            <v>AGN</v>
          </cell>
        </row>
        <row r="1374">
          <cell r="A1374">
            <v>1428</v>
          </cell>
          <cell r="B1374" t="str">
            <v>gerrie</v>
          </cell>
          <cell r="C1374" t="str">
            <v>NEL</v>
          </cell>
          <cell r="D1374" t="str">
            <v>W</v>
          </cell>
          <cell r="E1374" t="str">
            <v>M</v>
          </cell>
          <cell r="F1374" t="str">
            <v>M60/6</v>
          </cell>
          <cell r="G1374" t="str">
            <v>AGN</v>
          </cell>
        </row>
        <row r="1375">
          <cell r="A1375">
            <v>1429</v>
          </cell>
          <cell r="B1375" t="str">
            <v>hennie</v>
          </cell>
          <cell r="C1375" t="str">
            <v>PRINSLOO</v>
          </cell>
          <cell r="D1375" t="str">
            <v>W</v>
          </cell>
          <cell r="E1375" t="str">
            <v>M</v>
          </cell>
          <cell r="F1375" t="str">
            <v>M60/6</v>
          </cell>
          <cell r="G1375" t="str">
            <v>AGN</v>
          </cell>
        </row>
        <row r="1376">
          <cell r="A1376">
            <v>1430</v>
          </cell>
          <cell r="B1376" t="str">
            <v>francois</v>
          </cell>
          <cell r="C1376" t="str">
            <v>VAN REENEN</v>
          </cell>
          <cell r="D1376" t="str">
            <v>W</v>
          </cell>
          <cell r="E1376" t="str">
            <v>M</v>
          </cell>
          <cell r="F1376" t="str">
            <v>M60/6</v>
          </cell>
          <cell r="G1376" t="str">
            <v>AGN</v>
          </cell>
        </row>
        <row r="1377">
          <cell r="A1377">
            <v>1431</v>
          </cell>
          <cell r="B1377" t="str">
            <v>wilbie</v>
          </cell>
          <cell r="C1377" t="str">
            <v>VENTER</v>
          </cell>
          <cell r="D1377" t="str">
            <v>W</v>
          </cell>
          <cell r="E1377" t="str">
            <v>M</v>
          </cell>
          <cell r="F1377" t="str">
            <v>M60/6</v>
          </cell>
          <cell r="G1377" t="str">
            <v>AGN</v>
          </cell>
        </row>
        <row r="1378">
          <cell r="A1378">
            <v>1432</v>
          </cell>
          <cell r="B1378" t="str">
            <v xml:space="preserve">johann </v>
          </cell>
          <cell r="C1378" t="str">
            <v>WALTERS</v>
          </cell>
          <cell r="D1378" t="str">
            <v>W</v>
          </cell>
          <cell r="E1378" t="str">
            <v>M</v>
          </cell>
          <cell r="F1378" t="str">
            <v>M60/6</v>
          </cell>
          <cell r="G1378" t="str">
            <v>AGN</v>
          </cell>
        </row>
        <row r="1379">
          <cell r="A1379">
            <v>1433</v>
          </cell>
          <cell r="B1379" t="str">
            <v>tommy</v>
          </cell>
          <cell r="C1379" t="str">
            <v>BREEDT</v>
          </cell>
          <cell r="D1379" t="str">
            <v>W</v>
          </cell>
          <cell r="E1379" t="str">
            <v>M</v>
          </cell>
          <cell r="F1379" t="str">
            <v>M65/6</v>
          </cell>
          <cell r="G1379" t="str">
            <v>AGN</v>
          </cell>
        </row>
        <row r="1380">
          <cell r="A1380">
            <v>1434</v>
          </cell>
          <cell r="B1380" t="str">
            <v>len</v>
          </cell>
          <cell r="C1380" t="str">
            <v>CLAASSEN</v>
          </cell>
          <cell r="D1380" t="str">
            <v>W</v>
          </cell>
          <cell r="E1380" t="str">
            <v>M</v>
          </cell>
          <cell r="F1380" t="str">
            <v>M65/6</v>
          </cell>
          <cell r="G1380" t="str">
            <v>AGN</v>
          </cell>
        </row>
        <row r="1381">
          <cell r="A1381">
            <v>1435</v>
          </cell>
          <cell r="B1381" t="str">
            <v>david</v>
          </cell>
          <cell r="C1381" t="str">
            <v>MAPHANGULO</v>
          </cell>
          <cell r="D1381" t="str">
            <v>B</v>
          </cell>
          <cell r="E1381" t="str">
            <v>M</v>
          </cell>
          <cell r="F1381" t="str">
            <v>M65/6</v>
          </cell>
          <cell r="G1381" t="str">
            <v>AGN</v>
          </cell>
        </row>
        <row r="1382">
          <cell r="A1382">
            <v>1436</v>
          </cell>
          <cell r="B1382" t="str">
            <v>gawie</v>
          </cell>
          <cell r="C1382" t="str">
            <v>PRETORIUS</v>
          </cell>
          <cell r="D1382" t="str">
            <v>W</v>
          </cell>
          <cell r="E1382" t="str">
            <v>M</v>
          </cell>
          <cell r="F1382" t="str">
            <v>M65/6</v>
          </cell>
          <cell r="G1382" t="str">
            <v>AGN</v>
          </cell>
        </row>
        <row r="1383">
          <cell r="A1383">
            <v>1437</v>
          </cell>
          <cell r="B1383" t="str">
            <v>gerald</v>
          </cell>
          <cell r="C1383" t="str">
            <v>STEYN</v>
          </cell>
          <cell r="D1383" t="str">
            <v>W</v>
          </cell>
          <cell r="E1383" t="str">
            <v>M</v>
          </cell>
          <cell r="F1383" t="str">
            <v>M65/6</v>
          </cell>
          <cell r="G1383" t="str">
            <v>AGN</v>
          </cell>
        </row>
        <row r="1384">
          <cell r="A1384">
            <v>1438</v>
          </cell>
          <cell r="B1384" t="str">
            <v>machiel</v>
          </cell>
          <cell r="C1384" t="str">
            <v>VAN NIEKERK</v>
          </cell>
          <cell r="D1384" t="str">
            <v>W</v>
          </cell>
          <cell r="E1384" t="str">
            <v>M</v>
          </cell>
          <cell r="F1384" t="str">
            <v>M65/6</v>
          </cell>
          <cell r="G1384" t="str">
            <v>AGN</v>
          </cell>
        </row>
        <row r="1385">
          <cell r="A1385">
            <v>1439</v>
          </cell>
          <cell r="B1385" t="str">
            <v>wessel</v>
          </cell>
          <cell r="C1385" t="str">
            <v>VAN WYK</v>
          </cell>
          <cell r="D1385" t="str">
            <v>W</v>
          </cell>
          <cell r="E1385" t="str">
            <v>M</v>
          </cell>
          <cell r="F1385" t="str">
            <v>M65/6</v>
          </cell>
          <cell r="G1385" t="str">
            <v>AGN</v>
          </cell>
        </row>
        <row r="1386">
          <cell r="A1386">
            <v>1440</v>
          </cell>
          <cell r="B1386" t="str">
            <v>johann</v>
          </cell>
          <cell r="C1386" t="str">
            <v>VAN ZYL</v>
          </cell>
          <cell r="D1386" t="str">
            <v>W</v>
          </cell>
          <cell r="E1386" t="str">
            <v>M</v>
          </cell>
          <cell r="F1386" t="str">
            <v>M65/6</v>
          </cell>
          <cell r="G1386" t="str">
            <v>AGN</v>
          </cell>
        </row>
        <row r="1387">
          <cell r="A1387">
            <v>1441</v>
          </cell>
          <cell r="B1387" t="str">
            <v>philip</v>
          </cell>
          <cell r="C1387" t="str">
            <v>BOARDMAN</v>
          </cell>
          <cell r="D1387" t="str">
            <v>W</v>
          </cell>
          <cell r="E1387" t="str">
            <v>M</v>
          </cell>
          <cell r="F1387" t="str">
            <v>M70/6</v>
          </cell>
          <cell r="G1387" t="str">
            <v>AGN</v>
          </cell>
        </row>
        <row r="1388">
          <cell r="A1388">
            <v>1442</v>
          </cell>
          <cell r="B1388" t="str">
            <v>mike</v>
          </cell>
          <cell r="C1388" t="str">
            <v>DU BRUTO</v>
          </cell>
          <cell r="D1388" t="str">
            <v>W</v>
          </cell>
          <cell r="E1388" t="str">
            <v>M</v>
          </cell>
          <cell r="F1388" t="str">
            <v>M70/6</v>
          </cell>
          <cell r="G1388" t="str">
            <v>AGN</v>
          </cell>
        </row>
        <row r="1389">
          <cell r="A1389">
            <v>1443</v>
          </cell>
          <cell r="B1389" t="str">
            <v>daniel</v>
          </cell>
          <cell r="C1389" t="str">
            <v>HLONGWANE</v>
          </cell>
          <cell r="D1389" t="str">
            <v>B</v>
          </cell>
          <cell r="E1389" t="str">
            <v>M</v>
          </cell>
          <cell r="F1389" t="str">
            <v>M70/6</v>
          </cell>
          <cell r="G1389" t="str">
            <v>AGN</v>
          </cell>
        </row>
        <row r="1390">
          <cell r="A1390">
            <v>1444</v>
          </cell>
          <cell r="B1390" t="str">
            <v xml:space="preserve">pieter </v>
          </cell>
          <cell r="C1390" t="str">
            <v>ROSSOUW</v>
          </cell>
          <cell r="D1390" t="str">
            <v>W</v>
          </cell>
          <cell r="E1390" t="str">
            <v>M</v>
          </cell>
          <cell r="F1390" t="str">
            <v>M70/6</v>
          </cell>
          <cell r="G1390" t="str">
            <v>AGN</v>
          </cell>
        </row>
        <row r="1391">
          <cell r="A1391">
            <v>1445</v>
          </cell>
          <cell r="B1391" t="str">
            <v xml:space="preserve">gerrit </v>
          </cell>
          <cell r="C1391" t="str">
            <v>VAN NIEKERK</v>
          </cell>
          <cell r="D1391" t="str">
            <v>W</v>
          </cell>
          <cell r="E1391" t="str">
            <v>M</v>
          </cell>
          <cell r="F1391" t="str">
            <v>M70/6</v>
          </cell>
          <cell r="G1391" t="str">
            <v>AGN</v>
          </cell>
        </row>
        <row r="1392">
          <cell r="A1392">
            <v>1446</v>
          </cell>
          <cell r="B1392" t="str">
            <v>frederick</v>
          </cell>
          <cell r="C1392" t="str">
            <v>CLEMENTS</v>
          </cell>
          <cell r="D1392" t="str">
            <v>W</v>
          </cell>
          <cell r="E1392" t="str">
            <v>M</v>
          </cell>
          <cell r="F1392" t="str">
            <v>M75/4</v>
          </cell>
          <cell r="G1392" t="str">
            <v>AGN</v>
          </cell>
        </row>
        <row r="1393">
          <cell r="A1393">
            <v>1447</v>
          </cell>
          <cell r="B1393" t="str">
            <v>assie</v>
          </cell>
          <cell r="C1393" t="str">
            <v>VAN ASWEGEN</v>
          </cell>
          <cell r="D1393" t="str">
            <v>W</v>
          </cell>
          <cell r="E1393" t="str">
            <v>M</v>
          </cell>
          <cell r="F1393" t="str">
            <v>M75/4</v>
          </cell>
          <cell r="G1393" t="str">
            <v>AGN</v>
          </cell>
        </row>
        <row r="1394">
          <cell r="A1394">
            <v>1448</v>
          </cell>
          <cell r="B1394" t="str">
            <v>piet</v>
          </cell>
          <cell r="C1394" t="str">
            <v>VAN ASWEGEN</v>
          </cell>
          <cell r="D1394" t="str">
            <v>W</v>
          </cell>
          <cell r="E1394" t="str">
            <v>M</v>
          </cell>
          <cell r="F1394" t="str">
            <v>M75/4</v>
          </cell>
          <cell r="G1394" t="str">
            <v>AGN</v>
          </cell>
        </row>
        <row r="1395">
          <cell r="A1395">
            <v>1449</v>
          </cell>
          <cell r="B1395" t="str">
            <v>andries</v>
          </cell>
          <cell r="C1395" t="str">
            <v>VAN DER MERWE</v>
          </cell>
          <cell r="D1395" t="str">
            <v>W</v>
          </cell>
          <cell r="E1395" t="str">
            <v>M</v>
          </cell>
          <cell r="F1395" t="str">
            <v>M75/4</v>
          </cell>
          <cell r="G1395" t="str">
            <v>AGN</v>
          </cell>
        </row>
        <row r="1396">
          <cell r="A1396">
            <v>1450</v>
          </cell>
          <cell r="B1396" t="str">
            <v>neville</v>
          </cell>
          <cell r="C1396" t="str">
            <v>MUIR</v>
          </cell>
          <cell r="D1396" t="str">
            <v>W</v>
          </cell>
          <cell r="E1396" t="str">
            <v>M</v>
          </cell>
          <cell r="F1396" t="str">
            <v>M80/4</v>
          </cell>
          <cell r="G1396" t="str">
            <v>AGN</v>
          </cell>
        </row>
        <row r="1397">
          <cell r="A1397">
            <v>1451</v>
          </cell>
          <cell r="B1397" t="str">
            <v>frans</v>
          </cell>
          <cell r="C1397" t="str">
            <v>GROBLER</v>
          </cell>
          <cell r="D1397" t="str">
            <v>W</v>
          </cell>
          <cell r="E1397" t="str">
            <v>M</v>
          </cell>
          <cell r="F1397" t="str">
            <v>M85/4</v>
          </cell>
          <cell r="G1397" t="str">
            <v>AGN</v>
          </cell>
        </row>
        <row r="1398">
          <cell r="A1398">
            <v>1452</v>
          </cell>
          <cell r="B1398" t="str">
            <v>johann</v>
          </cell>
          <cell r="C1398" t="str">
            <v>BERRANGE</v>
          </cell>
          <cell r="D1398" t="str">
            <v>W</v>
          </cell>
          <cell r="E1398" t="str">
            <v>M</v>
          </cell>
          <cell r="F1398" t="str">
            <v>SM/10</v>
          </cell>
          <cell r="G1398" t="str">
            <v>AGN</v>
          </cell>
        </row>
        <row r="1399">
          <cell r="A1399">
            <v>1453</v>
          </cell>
          <cell r="B1399" t="str">
            <v>milton</v>
          </cell>
          <cell r="C1399" t="str">
            <v>KEKANA</v>
          </cell>
          <cell r="D1399" t="str">
            <v>B</v>
          </cell>
          <cell r="E1399" t="str">
            <v>M</v>
          </cell>
          <cell r="F1399" t="str">
            <v>SM/10</v>
          </cell>
          <cell r="G1399" t="str">
            <v>AGN</v>
          </cell>
        </row>
        <row r="1400">
          <cell r="A1400">
            <v>1454</v>
          </cell>
          <cell r="B1400" t="str">
            <v>sanele</v>
          </cell>
          <cell r="C1400" t="str">
            <v>MAKGOBA</v>
          </cell>
          <cell r="D1400" t="str">
            <v>B</v>
          </cell>
          <cell r="E1400" t="str">
            <v>M</v>
          </cell>
          <cell r="F1400" t="str">
            <v>SM/10</v>
          </cell>
          <cell r="G1400" t="str">
            <v>AGN</v>
          </cell>
        </row>
        <row r="1401">
          <cell r="A1401">
            <v>1455</v>
          </cell>
          <cell r="B1401" t="str">
            <v>kamogelo</v>
          </cell>
          <cell r="C1401" t="str">
            <v>MASEMOLA</v>
          </cell>
          <cell r="D1401" t="str">
            <v>B</v>
          </cell>
          <cell r="E1401" t="str">
            <v>M</v>
          </cell>
          <cell r="F1401" t="str">
            <v>SM/10</v>
          </cell>
          <cell r="G1401" t="str">
            <v>AGN</v>
          </cell>
        </row>
        <row r="1402">
          <cell r="A1402">
            <v>1456</v>
          </cell>
          <cell r="B1402" t="str">
            <v>richard</v>
          </cell>
          <cell r="C1402" t="str">
            <v>MAVUSO</v>
          </cell>
          <cell r="D1402" t="str">
            <v>B</v>
          </cell>
          <cell r="E1402" t="str">
            <v>M</v>
          </cell>
          <cell r="F1402" t="str">
            <v>SM/10</v>
          </cell>
          <cell r="G1402" t="str">
            <v>AGN</v>
          </cell>
        </row>
        <row r="1403">
          <cell r="A1403">
            <v>1457</v>
          </cell>
          <cell r="B1403" t="str">
            <v>ofentse</v>
          </cell>
          <cell r="C1403" t="str">
            <v>MOKGALE</v>
          </cell>
          <cell r="D1403" t="str">
            <v>B</v>
          </cell>
          <cell r="E1403" t="str">
            <v>M</v>
          </cell>
          <cell r="F1403" t="str">
            <v>SM/10</v>
          </cell>
          <cell r="G1403" t="str">
            <v>AGN</v>
          </cell>
        </row>
        <row r="1404">
          <cell r="A1404">
            <v>1458</v>
          </cell>
          <cell r="B1404" t="str">
            <v>simon</v>
          </cell>
          <cell r="C1404" t="str">
            <v>MOKONYAMA</v>
          </cell>
          <cell r="D1404" t="str">
            <v>B</v>
          </cell>
          <cell r="E1404" t="str">
            <v>M</v>
          </cell>
          <cell r="F1404" t="str">
            <v>SM/10</v>
          </cell>
          <cell r="G1404" t="str">
            <v>AGN</v>
          </cell>
        </row>
        <row r="1405">
          <cell r="A1405">
            <v>1459</v>
          </cell>
          <cell r="B1405" t="str">
            <v>renaleone</v>
          </cell>
          <cell r="C1405" t="str">
            <v>MOKUKULE</v>
          </cell>
          <cell r="D1405" t="str">
            <v>B</v>
          </cell>
          <cell r="E1405" t="str">
            <v>M</v>
          </cell>
          <cell r="F1405" t="str">
            <v>SM/10</v>
          </cell>
          <cell r="G1405" t="str">
            <v>AGN</v>
          </cell>
        </row>
        <row r="1406">
          <cell r="A1406">
            <v>1460</v>
          </cell>
          <cell r="B1406" t="str">
            <v>mpho</v>
          </cell>
          <cell r="C1406" t="str">
            <v>MOTAUNG</v>
          </cell>
          <cell r="D1406" t="str">
            <v>B</v>
          </cell>
          <cell r="E1406" t="str">
            <v>M</v>
          </cell>
          <cell r="F1406" t="str">
            <v>SM/10</v>
          </cell>
          <cell r="G1406" t="str">
            <v>AGN</v>
          </cell>
        </row>
        <row r="1407">
          <cell r="A1407">
            <v>1461</v>
          </cell>
          <cell r="B1407" t="str">
            <v>vincent</v>
          </cell>
          <cell r="C1407" t="str">
            <v>NAMANE</v>
          </cell>
          <cell r="D1407" t="str">
            <v>B</v>
          </cell>
          <cell r="E1407" t="str">
            <v>M</v>
          </cell>
          <cell r="F1407" t="str">
            <v>SM/10</v>
          </cell>
          <cell r="G1407" t="str">
            <v>AGN</v>
          </cell>
        </row>
        <row r="1408">
          <cell r="A1408">
            <v>1462</v>
          </cell>
          <cell r="B1408" t="str">
            <v>tshepho</v>
          </cell>
          <cell r="C1408" t="str">
            <v>NCHABELENG</v>
          </cell>
          <cell r="D1408" t="str">
            <v>B</v>
          </cell>
          <cell r="E1408" t="str">
            <v>M</v>
          </cell>
          <cell r="F1408" t="str">
            <v>SM/10</v>
          </cell>
          <cell r="G1408" t="str">
            <v>AGN</v>
          </cell>
        </row>
        <row r="1409">
          <cell r="A1409">
            <v>1463</v>
          </cell>
          <cell r="B1409" t="str">
            <v>tebogo</v>
          </cell>
          <cell r="C1409" t="str">
            <v>NDWANDWE</v>
          </cell>
          <cell r="D1409" t="str">
            <v>B</v>
          </cell>
          <cell r="E1409" t="str">
            <v>M</v>
          </cell>
          <cell r="F1409" t="str">
            <v>SM/10</v>
          </cell>
          <cell r="G1409" t="str">
            <v>AGN</v>
          </cell>
        </row>
        <row r="1410">
          <cell r="A1410">
            <v>1464</v>
          </cell>
          <cell r="B1410" t="str">
            <v>mxolisi</v>
          </cell>
          <cell r="C1410" t="str">
            <v>NEBONDE</v>
          </cell>
          <cell r="D1410" t="str">
            <v>B</v>
          </cell>
          <cell r="E1410" t="str">
            <v>M</v>
          </cell>
          <cell r="F1410" t="str">
            <v>SM/10</v>
          </cell>
          <cell r="G1410" t="str">
            <v>AGN</v>
          </cell>
        </row>
        <row r="1411">
          <cell r="A1411">
            <v>1465</v>
          </cell>
          <cell r="B1411" t="str">
            <v>thabang</v>
          </cell>
          <cell r="C1411" t="str">
            <v>NKUNA</v>
          </cell>
          <cell r="D1411" t="str">
            <v>B</v>
          </cell>
          <cell r="E1411" t="str">
            <v>M</v>
          </cell>
          <cell r="F1411" t="str">
            <v>SM/10</v>
          </cell>
          <cell r="G1411" t="str">
            <v>AGN</v>
          </cell>
        </row>
        <row r="1412">
          <cell r="A1412">
            <v>1466</v>
          </cell>
          <cell r="B1412" t="str">
            <v>victor</v>
          </cell>
          <cell r="C1412" t="str">
            <v>PHEEHA</v>
          </cell>
          <cell r="D1412" t="str">
            <v>B</v>
          </cell>
          <cell r="E1412" t="str">
            <v>M</v>
          </cell>
          <cell r="F1412" t="str">
            <v>SM/10</v>
          </cell>
          <cell r="G1412" t="str">
            <v>AGN</v>
          </cell>
        </row>
        <row r="1413">
          <cell r="A1413">
            <v>1467</v>
          </cell>
          <cell r="B1413" t="str">
            <v>reginald</v>
          </cell>
          <cell r="C1413" t="str">
            <v>POOPEDI</v>
          </cell>
          <cell r="D1413" t="str">
            <v>B</v>
          </cell>
          <cell r="E1413" t="str">
            <v>M</v>
          </cell>
          <cell r="F1413" t="str">
            <v>SM/10</v>
          </cell>
          <cell r="G1413" t="str">
            <v>AGN</v>
          </cell>
        </row>
        <row r="1414">
          <cell r="A1414">
            <v>1468</v>
          </cell>
          <cell r="B1414" t="str">
            <v>dannyboy</v>
          </cell>
          <cell r="C1414" t="str">
            <v>SEHEMO</v>
          </cell>
          <cell r="D1414" t="str">
            <v>B</v>
          </cell>
          <cell r="E1414" t="str">
            <v>M</v>
          </cell>
          <cell r="F1414" t="str">
            <v>SM/10</v>
          </cell>
          <cell r="G1414" t="str">
            <v>AGN</v>
          </cell>
        </row>
        <row r="1415">
          <cell r="A1415">
            <v>1469</v>
          </cell>
          <cell r="B1415" t="str">
            <v>inocent</v>
          </cell>
          <cell r="C1415" t="str">
            <v>SHABALALA</v>
          </cell>
          <cell r="D1415" t="str">
            <v>B</v>
          </cell>
          <cell r="E1415" t="str">
            <v>M</v>
          </cell>
          <cell r="F1415" t="str">
            <v>SM/10</v>
          </cell>
          <cell r="G1415" t="str">
            <v>AGN</v>
          </cell>
        </row>
        <row r="1416">
          <cell r="A1416">
            <v>1470</v>
          </cell>
          <cell r="B1416" t="str">
            <v>milton</v>
          </cell>
          <cell r="C1416" t="str">
            <v>KEKANA</v>
          </cell>
          <cell r="D1416" t="str">
            <v>B</v>
          </cell>
          <cell r="E1416" t="str">
            <v>M</v>
          </cell>
          <cell r="F1416" t="str">
            <v>SM/2</v>
          </cell>
          <cell r="G1416" t="str">
            <v>AGN</v>
          </cell>
        </row>
        <row r="1417">
          <cell r="A1417">
            <v>1471</v>
          </cell>
          <cell r="B1417" t="str">
            <v>reghan</v>
          </cell>
          <cell r="C1417" t="str">
            <v>MAGWAI</v>
          </cell>
          <cell r="D1417" t="str">
            <v>B</v>
          </cell>
          <cell r="E1417" t="str">
            <v>M</v>
          </cell>
          <cell r="F1417" t="str">
            <v>SM/2</v>
          </cell>
          <cell r="G1417" t="str">
            <v>AGN</v>
          </cell>
        </row>
        <row r="1418">
          <cell r="A1418">
            <v>1472</v>
          </cell>
          <cell r="B1418" t="str">
            <v>victor</v>
          </cell>
          <cell r="C1418" t="str">
            <v>PHEEHA</v>
          </cell>
          <cell r="D1418" t="str">
            <v>B</v>
          </cell>
          <cell r="E1418" t="str">
            <v>M</v>
          </cell>
          <cell r="F1418" t="str">
            <v>SM/2</v>
          </cell>
          <cell r="G1418" t="str">
            <v>AGN</v>
          </cell>
        </row>
        <row r="1419">
          <cell r="A1419">
            <v>1473</v>
          </cell>
          <cell r="B1419" t="str">
            <v>tebogo</v>
          </cell>
          <cell r="C1419" t="str">
            <v>SEGALAGALA</v>
          </cell>
          <cell r="D1419" t="str">
            <v>B</v>
          </cell>
          <cell r="E1419" t="str">
            <v>M</v>
          </cell>
          <cell r="F1419" t="str">
            <v>SM/2</v>
          </cell>
          <cell r="G1419" t="str">
            <v>AGN</v>
          </cell>
        </row>
        <row r="1420">
          <cell r="A1420">
            <v>1474</v>
          </cell>
          <cell r="B1420" t="str">
            <v>ivan</v>
          </cell>
          <cell r="C1420" t="str">
            <v>AMBRAA</v>
          </cell>
          <cell r="D1420" t="str">
            <v>I</v>
          </cell>
          <cell r="E1420" t="str">
            <v>M</v>
          </cell>
          <cell r="F1420" t="str">
            <v>SM/4</v>
          </cell>
          <cell r="G1420" t="str">
            <v>AGN</v>
          </cell>
        </row>
        <row r="1421">
          <cell r="A1421">
            <v>1475</v>
          </cell>
          <cell r="B1421" t="str">
            <v>koos</v>
          </cell>
          <cell r="C1421" t="str">
            <v>BALOYI</v>
          </cell>
          <cell r="D1421" t="str">
            <v>B</v>
          </cell>
          <cell r="E1421" t="str">
            <v>M</v>
          </cell>
          <cell r="F1421" t="str">
            <v>SM/4</v>
          </cell>
          <cell r="G1421" t="str">
            <v>AGN</v>
          </cell>
        </row>
        <row r="1422">
          <cell r="A1422">
            <v>1476</v>
          </cell>
          <cell r="B1422" t="str">
            <v>solomon</v>
          </cell>
          <cell r="C1422" t="str">
            <v>BOTHLOLO</v>
          </cell>
          <cell r="D1422" t="str">
            <v>B</v>
          </cell>
          <cell r="E1422" t="str">
            <v>M</v>
          </cell>
          <cell r="F1422" t="str">
            <v>SM/4</v>
          </cell>
          <cell r="G1422" t="str">
            <v>AGN</v>
          </cell>
        </row>
        <row r="1423">
          <cell r="A1423">
            <v>1477</v>
          </cell>
          <cell r="B1423" t="str">
            <v>jonathan</v>
          </cell>
          <cell r="C1423" t="str">
            <v>BREDENKAMP</v>
          </cell>
          <cell r="D1423" t="str">
            <v>W</v>
          </cell>
          <cell r="E1423" t="str">
            <v>M</v>
          </cell>
          <cell r="F1423" t="str">
            <v>SM/4</v>
          </cell>
          <cell r="G1423" t="str">
            <v>AGN</v>
          </cell>
        </row>
        <row r="1424">
          <cell r="A1424">
            <v>1478</v>
          </cell>
          <cell r="B1424" t="str">
            <v>lesiba</v>
          </cell>
          <cell r="C1424" t="str">
            <v>CHOKOE</v>
          </cell>
          <cell r="D1424" t="str">
            <v>B</v>
          </cell>
          <cell r="E1424" t="str">
            <v>M</v>
          </cell>
          <cell r="F1424" t="str">
            <v>SM/4</v>
          </cell>
          <cell r="G1424" t="str">
            <v>AGN</v>
          </cell>
        </row>
        <row r="1425">
          <cell r="A1425">
            <v>1479</v>
          </cell>
          <cell r="B1425" t="str">
            <v>tshepo</v>
          </cell>
          <cell r="C1425" t="str">
            <v>LEETO</v>
          </cell>
          <cell r="D1425" t="str">
            <v>B</v>
          </cell>
          <cell r="E1425" t="str">
            <v>M</v>
          </cell>
          <cell r="F1425" t="str">
            <v>SM/4</v>
          </cell>
          <cell r="G1425" t="str">
            <v>AGN</v>
          </cell>
        </row>
        <row r="1426">
          <cell r="A1426">
            <v>1480</v>
          </cell>
          <cell r="B1426" t="str">
            <v>xolani</v>
          </cell>
          <cell r="C1426" t="str">
            <v>LONI</v>
          </cell>
          <cell r="D1426" t="str">
            <v>B</v>
          </cell>
          <cell r="E1426" t="str">
            <v>M</v>
          </cell>
          <cell r="F1426" t="str">
            <v>SM/4</v>
          </cell>
          <cell r="G1426" t="str">
            <v>AGN</v>
          </cell>
        </row>
        <row r="1427">
          <cell r="A1427">
            <v>1481</v>
          </cell>
          <cell r="B1427" t="str">
            <v>reghan</v>
          </cell>
          <cell r="C1427" t="str">
            <v>MAGWAI</v>
          </cell>
          <cell r="D1427" t="str">
            <v>B</v>
          </cell>
          <cell r="E1427" t="str">
            <v>M</v>
          </cell>
          <cell r="F1427" t="str">
            <v>SM/4</v>
          </cell>
          <cell r="G1427" t="str">
            <v>AGN</v>
          </cell>
        </row>
        <row r="1428">
          <cell r="A1428">
            <v>1482</v>
          </cell>
          <cell r="B1428" t="str">
            <v>mpho</v>
          </cell>
          <cell r="C1428" t="str">
            <v>MATAUNG</v>
          </cell>
          <cell r="D1428" t="str">
            <v>B</v>
          </cell>
          <cell r="E1428" t="str">
            <v>M</v>
          </cell>
          <cell r="F1428" t="str">
            <v>SM/4</v>
          </cell>
          <cell r="G1428" t="str">
            <v>AGN</v>
          </cell>
        </row>
        <row r="1429">
          <cell r="A1429">
            <v>1483</v>
          </cell>
          <cell r="B1429" t="str">
            <v>pfarelo</v>
          </cell>
          <cell r="C1429" t="str">
            <v>MATHADA</v>
          </cell>
          <cell r="D1429" t="str">
            <v>W</v>
          </cell>
          <cell r="E1429" t="str">
            <v>M</v>
          </cell>
          <cell r="F1429" t="str">
            <v>SM/4</v>
          </cell>
          <cell r="G1429" t="str">
            <v>AGN</v>
          </cell>
        </row>
        <row r="1430">
          <cell r="A1430">
            <v>1484</v>
          </cell>
          <cell r="B1430" t="str">
            <v>ruan</v>
          </cell>
          <cell r="C1430" t="str">
            <v>MEINTJIES</v>
          </cell>
          <cell r="D1430" t="str">
            <v>W</v>
          </cell>
          <cell r="E1430" t="str">
            <v>M</v>
          </cell>
          <cell r="F1430" t="str">
            <v>SM/4</v>
          </cell>
          <cell r="G1430" t="str">
            <v>AGN</v>
          </cell>
        </row>
        <row r="1431">
          <cell r="A1431">
            <v>1485</v>
          </cell>
          <cell r="B1431" t="str">
            <v>simon</v>
          </cell>
          <cell r="C1431" t="str">
            <v>MOKONYAMA</v>
          </cell>
          <cell r="D1431" t="str">
            <v>B</v>
          </cell>
          <cell r="E1431" t="str">
            <v>M</v>
          </cell>
          <cell r="F1431" t="str">
            <v>SM/4</v>
          </cell>
          <cell r="G1431" t="str">
            <v>AGN</v>
          </cell>
        </row>
        <row r="1432">
          <cell r="A1432">
            <v>1486</v>
          </cell>
          <cell r="B1432" t="str">
            <v>sikhalo</v>
          </cell>
          <cell r="C1432" t="str">
            <v>MTHIMKULU</v>
          </cell>
          <cell r="D1432" t="str">
            <v>B</v>
          </cell>
          <cell r="E1432" t="str">
            <v>M</v>
          </cell>
          <cell r="F1432" t="str">
            <v>SM/4</v>
          </cell>
          <cell r="G1432" t="str">
            <v>AGN</v>
          </cell>
        </row>
        <row r="1433">
          <cell r="A1433">
            <v>1487</v>
          </cell>
          <cell r="B1433" t="str">
            <v>sivenathi</v>
          </cell>
          <cell r="C1433" t="str">
            <v>NGUBO</v>
          </cell>
          <cell r="D1433" t="str">
            <v>B</v>
          </cell>
          <cell r="E1433" t="str">
            <v>M</v>
          </cell>
          <cell r="F1433" t="str">
            <v>SM/4</v>
          </cell>
          <cell r="G1433" t="str">
            <v>AGN</v>
          </cell>
        </row>
        <row r="1434">
          <cell r="A1434">
            <v>1488</v>
          </cell>
          <cell r="B1434" t="str">
            <v>michael</v>
          </cell>
          <cell r="C1434" t="str">
            <v>PIENAAR</v>
          </cell>
          <cell r="D1434" t="str">
            <v>W</v>
          </cell>
          <cell r="E1434" t="str">
            <v>M</v>
          </cell>
          <cell r="F1434" t="str">
            <v>SM/4</v>
          </cell>
          <cell r="G1434" t="str">
            <v>AGN</v>
          </cell>
        </row>
        <row r="1435">
          <cell r="A1435">
            <v>1489</v>
          </cell>
          <cell r="B1435" t="str">
            <v>marco</v>
          </cell>
          <cell r="C1435" t="str">
            <v>RUTHVEN</v>
          </cell>
          <cell r="D1435" t="str">
            <v>W</v>
          </cell>
          <cell r="E1435" t="str">
            <v>M</v>
          </cell>
          <cell r="F1435" t="str">
            <v>SM/4</v>
          </cell>
          <cell r="G1435" t="str">
            <v>AGN</v>
          </cell>
        </row>
        <row r="1436">
          <cell r="A1436">
            <v>1490</v>
          </cell>
          <cell r="B1436" t="str">
            <v>tebogo</v>
          </cell>
          <cell r="C1436" t="str">
            <v>SEGALAGALA</v>
          </cell>
          <cell r="D1436" t="str">
            <v>B</v>
          </cell>
          <cell r="E1436" t="str">
            <v>M</v>
          </cell>
          <cell r="F1436" t="str">
            <v>SM/4</v>
          </cell>
          <cell r="G1436" t="str">
            <v>AGN</v>
          </cell>
        </row>
        <row r="1437">
          <cell r="A1437">
            <v>1491</v>
          </cell>
          <cell r="B1437" t="str">
            <v>tshepo</v>
          </cell>
          <cell r="C1437" t="str">
            <v>SEGOLE</v>
          </cell>
          <cell r="D1437" t="str">
            <v>B</v>
          </cell>
          <cell r="E1437" t="str">
            <v>M</v>
          </cell>
          <cell r="F1437" t="str">
            <v>SM/4</v>
          </cell>
          <cell r="G1437" t="str">
            <v>AGN</v>
          </cell>
        </row>
        <row r="1438">
          <cell r="A1438">
            <v>1492</v>
          </cell>
          <cell r="B1438" t="str">
            <v>lizerie</v>
          </cell>
          <cell r="C1438" t="str">
            <v>FERREIRA</v>
          </cell>
          <cell r="D1438" t="str">
            <v>W</v>
          </cell>
          <cell r="E1438" t="str">
            <v>F</v>
          </cell>
          <cell r="F1438" t="str">
            <v>SW/10</v>
          </cell>
          <cell r="G1438" t="str">
            <v>AGN</v>
          </cell>
        </row>
        <row r="1439">
          <cell r="A1439">
            <v>1493</v>
          </cell>
          <cell r="B1439" t="str">
            <v>abigail</v>
          </cell>
          <cell r="C1439" t="str">
            <v>GROBLER</v>
          </cell>
          <cell r="D1439" t="str">
            <v>W</v>
          </cell>
          <cell r="E1439" t="str">
            <v>F</v>
          </cell>
          <cell r="F1439" t="str">
            <v>SW/10</v>
          </cell>
          <cell r="G1439" t="str">
            <v>AGN</v>
          </cell>
        </row>
        <row r="1440">
          <cell r="A1440">
            <v>1494</v>
          </cell>
          <cell r="B1440" t="str">
            <v>patience</v>
          </cell>
          <cell r="C1440" t="str">
            <v>KHUMALO</v>
          </cell>
          <cell r="D1440" t="str">
            <v>B</v>
          </cell>
          <cell r="E1440" t="str">
            <v>F</v>
          </cell>
          <cell r="F1440" t="str">
            <v>SW/10</v>
          </cell>
          <cell r="G1440" t="str">
            <v>AGN</v>
          </cell>
        </row>
        <row r="1441">
          <cell r="A1441">
            <v>1495</v>
          </cell>
          <cell r="B1441" t="str">
            <v>pabalio</v>
          </cell>
          <cell r="C1441" t="str">
            <v>KOBE</v>
          </cell>
          <cell r="D1441" t="str">
            <v>B</v>
          </cell>
          <cell r="E1441" t="str">
            <v>F</v>
          </cell>
          <cell r="F1441" t="str">
            <v>SW/10</v>
          </cell>
          <cell r="G1441" t="str">
            <v>AGN</v>
          </cell>
        </row>
        <row r="1442">
          <cell r="A1442">
            <v>1496</v>
          </cell>
          <cell r="B1442" t="str">
            <v>beauty</v>
          </cell>
          <cell r="C1442" t="str">
            <v>MALOBA</v>
          </cell>
          <cell r="D1442" t="str">
            <v>B</v>
          </cell>
          <cell r="E1442" t="str">
            <v>F</v>
          </cell>
          <cell r="F1442" t="str">
            <v>SW/10</v>
          </cell>
          <cell r="G1442" t="str">
            <v>AGN</v>
          </cell>
        </row>
        <row r="1443">
          <cell r="A1443">
            <v>1497</v>
          </cell>
          <cell r="B1443" t="str">
            <v>mpho</v>
          </cell>
          <cell r="C1443" t="str">
            <v>MARIRI</v>
          </cell>
          <cell r="D1443" t="str">
            <v>B</v>
          </cell>
          <cell r="E1443" t="str">
            <v>F</v>
          </cell>
          <cell r="F1443" t="str">
            <v>SW/10</v>
          </cell>
          <cell r="G1443" t="str">
            <v>AGN</v>
          </cell>
        </row>
        <row r="1444">
          <cell r="A1444">
            <v>1498</v>
          </cell>
          <cell r="B1444" t="str">
            <v xml:space="preserve">whitney </v>
          </cell>
          <cell r="C1444" t="str">
            <v>MATSEBA</v>
          </cell>
          <cell r="D1444" t="str">
            <v>B</v>
          </cell>
          <cell r="E1444" t="str">
            <v>F</v>
          </cell>
          <cell r="F1444" t="str">
            <v>SW/10</v>
          </cell>
          <cell r="G1444" t="str">
            <v>AGN</v>
          </cell>
        </row>
        <row r="1445">
          <cell r="A1445">
            <v>1499</v>
          </cell>
          <cell r="B1445" t="str">
            <v>valentia</v>
          </cell>
          <cell r="C1445" t="str">
            <v>MODIBA</v>
          </cell>
          <cell r="D1445" t="str">
            <v>B</v>
          </cell>
          <cell r="E1445" t="str">
            <v>F</v>
          </cell>
          <cell r="F1445" t="str">
            <v>SW/10</v>
          </cell>
          <cell r="G1445" t="str">
            <v>AGN</v>
          </cell>
        </row>
        <row r="1446">
          <cell r="A1446">
            <v>1500</v>
          </cell>
          <cell r="B1446" t="str">
            <v>shirley</v>
          </cell>
          <cell r="C1446" t="str">
            <v>NEKHUBNI</v>
          </cell>
          <cell r="D1446" t="str">
            <v>B</v>
          </cell>
          <cell r="E1446" t="str">
            <v>F</v>
          </cell>
          <cell r="F1446" t="str">
            <v>SW/10</v>
          </cell>
          <cell r="G1446" t="str">
            <v>AGN</v>
          </cell>
        </row>
        <row r="1447">
          <cell r="A1447">
            <v>1501</v>
          </cell>
          <cell r="B1447" t="str">
            <v>tholoana</v>
          </cell>
          <cell r="C1447" t="str">
            <v>PEU</v>
          </cell>
          <cell r="D1447" t="str">
            <v>B</v>
          </cell>
          <cell r="E1447" t="str">
            <v>F</v>
          </cell>
          <cell r="F1447" t="str">
            <v>SW/10</v>
          </cell>
          <cell r="G1447" t="str">
            <v>AGN</v>
          </cell>
        </row>
        <row r="1448">
          <cell r="A1448">
            <v>1502</v>
          </cell>
          <cell r="B1448" t="str">
            <v>michelle</v>
          </cell>
          <cell r="C1448" t="str">
            <v>REDELINGHUYS</v>
          </cell>
          <cell r="D1448" t="str">
            <v>W</v>
          </cell>
          <cell r="E1448" t="str">
            <v>F</v>
          </cell>
          <cell r="F1448" t="str">
            <v>SW/10</v>
          </cell>
          <cell r="G1448" t="str">
            <v>AGN</v>
          </cell>
        </row>
        <row r="1449">
          <cell r="A1449">
            <v>1503</v>
          </cell>
          <cell r="B1449" t="str">
            <v>marelize</v>
          </cell>
          <cell r="C1449" t="str">
            <v>REITZ</v>
          </cell>
          <cell r="D1449" t="str">
            <v>W</v>
          </cell>
          <cell r="E1449" t="str">
            <v>F</v>
          </cell>
          <cell r="F1449" t="str">
            <v>SW/10</v>
          </cell>
          <cell r="G1449" t="str">
            <v>AGN</v>
          </cell>
        </row>
        <row r="1450">
          <cell r="A1450">
            <v>1504</v>
          </cell>
          <cell r="B1450" t="str">
            <v>kataza</v>
          </cell>
          <cell r="C1450" t="str">
            <v>SHIPALANA</v>
          </cell>
          <cell r="D1450" t="str">
            <v>B</v>
          </cell>
          <cell r="E1450" t="str">
            <v>F</v>
          </cell>
          <cell r="F1450" t="str">
            <v>SW/10</v>
          </cell>
          <cell r="G1450" t="str">
            <v>AGN</v>
          </cell>
        </row>
        <row r="1451">
          <cell r="A1451">
            <v>1505</v>
          </cell>
          <cell r="B1451" t="str">
            <v>natasha</v>
          </cell>
          <cell r="C1451" t="str">
            <v>SIKISI</v>
          </cell>
          <cell r="D1451" t="str">
            <v>B</v>
          </cell>
          <cell r="E1451" t="str">
            <v>F</v>
          </cell>
          <cell r="F1451" t="str">
            <v>SW/10</v>
          </cell>
          <cell r="G1451" t="str">
            <v>AGN</v>
          </cell>
        </row>
        <row r="1452">
          <cell r="A1452">
            <v>1506</v>
          </cell>
          <cell r="B1452" t="str">
            <v>catherine</v>
          </cell>
          <cell r="C1452" t="str">
            <v>SKOSANA</v>
          </cell>
          <cell r="D1452" t="str">
            <v>B</v>
          </cell>
          <cell r="E1452" t="str">
            <v>F</v>
          </cell>
          <cell r="F1452" t="str">
            <v>SW/10</v>
          </cell>
          <cell r="G1452" t="str">
            <v>AGN</v>
          </cell>
        </row>
        <row r="1453">
          <cell r="A1453">
            <v>1507</v>
          </cell>
          <cell r="B1453" t="str">
            <v>aynslee</v>
          </cell>
          <cell r="C1453" t="str">
            <v>VAN GRAAN</v>
          </cell>
          <cell r="D1453" t="str">
            <v>W</v>
          </cell>
          <cell r="E1453" t="str">
            <v>F</v>
          </cell>
          <cell r="F1453" t="str">
            <v>SW/10</v>
          </cell>
          <cell r="G1453" t="str">
            <v>AGN</v>
          </cell>
        </row>
        <row r="1454">
          <cell r="A1454">
            <v>1508</v>
          </cell>
          <cell r="B1454" t="str">
            <v>glenrose</v>
          </cell>
          <cell r="C1454" t="str">
            <v>XABA</v>
          </cell>
          <cell r="D1454" t="str">
            <v>B</v>
          </cell>
          <cell r="E1454" t="str">
            <v>F</v>
          </cell>
          <cell r="F1454" t="str">
            <v>SW/10</v>
          </cell>
          <cell r="G1454" t="str">
            <v>AGN</v>
          </cell>
        </row>
        <row r="1455">
          <cell r="A1455">
            <v>1509</v>
          </cell>
          <cell r="B1455" t="str">
            <v>tsholofelo</v>
          </cell>
          <cell r="C1455" t="str">
            <v>ZWANE-MASEGO</v>
          </cell>
          <cell r="D1455" t="str">
            <v>B</v>
          </cell>
          <cell r="E1455" t="str">
            <v>F</v>
          </cell>
          <cell r="F1455" t="str">
            <v>SW/10</v>
          </cell>
          <cell r="G1455" t="str">
            <v>AGN</v>
          </cell>
        </row>
        <row r="1456">
          <cell r="A1456">
            <v>1510</v>
          </cell>
          <cell r="B1456" t="str">
            <v>anet</v>
          </cell>
          <cell r="C1456" t="str">
            <v>COETZEE</v>
          </cell>
          <cell r="D1456" t="str">
            <v>W</v>
          </cell>
          <cell r="E1456" t="str">
            <v>F</v>
          </cell>
          <cell r="F1456" t="str">
            <v>SW/2</v>
          </cell>
          <cell r="G1456" t="str">
            <v>AGN</v>
          </cell>
        </row>
        <row r="1457">
          <cell r="A1457">
            <v>1511</v>
          </cell>
          <cell r="B1457" t="str">
            <v>kataza</v>
          </cell>
          <cell r="C1457" t="str">
            <v>SHIPALANA</v>
          </cell>
          <cell r="D1457" t="str">
            <v>B</v>
          </cell>
          <cell r="E1457" t="str">
            <v>F</v>
          </cell>
          <cell r="F1457" t="str">
            <v>SW/2</v>
          </cell>
          <cell r="G1457" t="str">
            <v>AGN</v>
          </cell>
        </row>
        <row r="1458">
          <cell r="A1458">
            <v>1512</v>
          </cell>
          <cell r="B1458" t="str">
            <v>catherine</v>
          </cell>
          <cell r="C1458" t="str">
            <v>SKOSANA</v>
          </cell>
          <cell r="D1458" t="str">
            <v>B</v>
          </cell>
          <cell r="E1458" t="str">
            <v>F</v>
          </cell>
          <cell r="F1458" t="str">
            <v>SW/2</v>
          </cell>
          <cell r="G1458" t="str">
            <v>AGN</v>
          </cell>
        </row>
        <row r="1459">
          <cell r="A1459">
            <v>1513</v>
          </cell>
          <cell r="B1459" t="str">
            <v>carina</v>
          </cell>
          <cell r="C1459" t="str">
            <v>SWIEGERS</v>
          </cell>
          <cell r="D1459" t="str">
            <v>W</v>
          </cell>
          <cell r="E1459" t="str">
            <v>F</v>
          </cell>
          <cell r="F1459" t="str">
            <v>SW/2</v>
          </cell>
          <cell r="G1459" t="str">
            <v>AGN</v>
          </cell>
        </row>
        <row r="1460">
          <cell r="A1460">
            <v>1514</v>
          </cell>
          <cell r="B1460" t="str">
            <v>ellen</v>
          </cell>
          <cell r="C1460" t="str">
            <v>BEKKER</v>
          </cell>
          <cell r="D1460" t="str">
            <v>W</v>
          </cell>
          <cell r="E1460" t="str">
            <v>F</v>
          </cell>
          <cell r="F1460" t="str">
            <v>SW/4</v>
          </cell>
          <cell r="G1460" t="str">
            <v>AGN</v>
          </cell>
        </row>
        <row r="1461">
          <cell r="A1461">
            <v>1515</v>
          </cell>
          <cell r="B1461" t="str">
            <v>danielle</v>
          </cell>
          <cell r="C1461" t="str">
            <v>BISHOP-KAPP</v>
          </cell>
          <cell r="D1461" t="str">
            <v>W</v>
          </cell>
          <cell r="E1461" t="str">
            <v>F</v>
          </cell>
          <cell r="F1461" t="str">
            <v>SW/4</v>
          </cell>
          <cell r="G1461" t="str">
            <v>AGN</v>
          </cell>
        </row>
        <row r="1462">
          <cell r="A1462">
            <v>1516</v>
          </cell>
          <cell r="B1462" t="str">
            <v>kamogelo</v>
          </cell>
          <cell r="C1462" t="str">
            <v>BOSCH</v>
          </cell>
          <cell r="D1462" t="str">
            <v>W</v>
          </cell>
          <cell r="E1462" t="str">
            <v>F</v>
          </cell>
          <cell r="F1462" t="str">
            <v>SW/4</v>
          </cell>
          <cell r="G1462" t="str">
            <v>AGN</v>
          </cell>
        </row>
        <row r="1463">
          <cell r="A1463">
            <v>1517</v>
          </cell>
          <cell r="B1463" t="str">
            <v>melissa</v>
          </cell>
          <cell r="C1463" t="str">
            <v>BOTES</v>
          </cell>
          <cell r="D1463" t="str">
            <v>W</v>
          </cell>
          <cell r="E1463" t="str">
            <v>F</v>
          </cell>
          <cell r="F1463" t="str">
            <v>SW/4</v>
          </cell>
          <cell r="G1463" t="str">
            <v>AGN</v>
          </cell>
        </row>
        <row r="1464">
          <cell r="A1464">
            <v>1518</v>
          </cell>
          <cell r="B1464" t="str">
            <v>chantelle</v>
          </cell>
          <cell r="C1464" t="str">
            <v>BREYTENBACH</v>
          </cell>
          <cell r="D1464" t="str">
            <v>W</v>
          </cell>
          <cell r="E1464" t="str">
            <v>F</v>
          </cell>
          <cell r="F1464" t="str">
            <v>SW/4</v>
          </cell>
          <cell r="G1464" t="str">
            <v>AGN</v>
          </cell>
        </row>
        <row r="1465">
          <cell r="A1465">
            <v>1519</v>
          </cell>
          <cell r="B1465" t="str">
            <v>anet</v>
          </cell>
          <cell r="C1465" t="str">
            <v>COETZEE</v>
          </cell>
          <cell r="D1465" t="str">
            <v>W</v>
          </cell>
          <cell r="E1465" t="str">
            <v>F</v>
          </cell>
          <cell r="F1465" t="str">
            <v>SW/4</v>
          </cell>
          <cell r="G1465" t="str">
            <v>AGN</v>
          </cell>
        </row>
        <row r="1466">
          <cell r="A1466">
            <v>1520</v>
          </cell>
          <cell r="B1466" t="str">
            <v>jeannie</v>
          </cell>
          <cell r="C1466" t="str">
            <v>DE BEER</v>
          </cell>
          <cell r="D1466" t="str">
            <v>W</v>
          </cell>
          <cell r="E1466" t="str">
            <v>F</v>
          </cell>
          <cell r="F1466" t="str">
            <v>SW/4</v>
          </cell>
          <cell r="G1466" t="str">
            <v>AGN</v>
          </cell>
        </row>
        <row r="1467">
          <cell r="A1467">
            <v>1521</v>
          </cell>
          <cell r="B1467" t="str">
            <v>landri</v>
          </cell>
          <cell r="C1467" t="str">
            <v>DE BEER</v>
          </cell>
          <cell r="D1467" t="str">
            <v>W</v>
          </cell>
          <cell r="E1467" t="str">
            <v>F</v>
          </cell>
          <cell r="F1467" t="str">
            <v>SW/4</v>
          </cell>
          <cell r="G1467" t="str">
            <v>AGN</v>
          </cell>
        </row>
        <row r="1468">
          <cell r="A1468">
            <v>1522</v>
          </cell>
          <cell r="B1468" t="str">
            <v>janica</v>
          </cell>
          <cell r="C1468" t="str">
            <v>LABUSCHAGNE</v>
          </cell>
          <cell r="D1468" t="str">
            <v>W</v>
          </cell>
          <cell r="E1468" t="str">
            <v>F</v>
          </cell>
          <cell r="F1468" t="str">
            <v>SW/4</v>
          </cell>
          <cell r="G1468" t="str">
            <v>AGN</v>
          </cell>
        </row>
        <row r="1469">
          <cell r="A1469">
            <v>1523</v>
          </cell>
          <cell r="B1469" t="str">
            <v>nerissa</v>
          </cell>
          <cell r="C1469" t="str">
            <v>LE ROUX</v>
          </cell>
          <cell r="D1469" t="str">
            <v>W</v>
          </cell>
          <cell r="E1469" t="str">
            <v>F</v>
          </cell>
          <cell r="F1469" t="str">
            <v>SW/4</v>
          </cell>
          <cell r="G1469" t="str">
            <v>AGN</v>
          </cell>
        </row>
        <row r="1470">
          <cell r="A1470">
            <v>1524</v>
          </cell>
          <cell r="B1470" t="str">
            <v>samantha</v>
          </cell>
          <cell r="C1470" t="str">
            <v>MARAIS</v>
          </cell>
          <cell r="D1470" t="str">
            <v>W</v>
          </cell>
          <cell r="E1470" t="str">
            <v>F</v>
          </cell>
          <cell r="F1470" t="str">
            <v>SW/4</v>
          </cell>
          <cell r="G1470" t="str">
            <v>AGN</v>
          </cell>
        </row>
        <row r="1471">
          <cell r="A1471">
            <v>1525</v>
          </cell>
          <cell r="B1471" t="str">
            <v>linda</v>
          </cell>
          <cell r="C1471" t="str">
            <v>NUWETS</v>
          </cell>
          <cell r="D1471" t="str">
            <v>W</v>
          </cell>
          <cell r="E1471" t="str">
            <v>F</v>
          </cell>
          <cell r="F1471" t="str">
            <v>SW/4</v>
          </cell>
          <cell r="G1471" t="str">
            <v>AGN</v>
          </cell>
        </row>
        <row r="1472">
          <cell r="A1472">
            <v>1526</v>
          </cell>
          <cell r="B1472" t="str">
            <v>nicole</v>
          </cell>
          <cell r="C1472" t="str">
            <v>REDELINGHUYS</v>
          </cell>
          <cell r="D1472" t="str">
            <v>W</v>
          </cell>
          <cell r="E1472" t="str">
            <v>F</v>
          </cell>
          <cell r="F1472" t="str">
            <v>SW/4</v>
          </cell>
          <cell r="G1472" t="str">
            <v>AGN</v>
          </cell>
        </row>
        <row r="1473">
          <cell r="A1473">
            <v>1527</v>
          </cell>
          <cell r="B1473" t="str">
            <v>zelda</v>
          </cell>
          <cell r="C1473" t="str">
            <v>SIEBERHAGEN</v>
          </cell>
          <cell r="D1473" t="str">
            <v>W</v>
          </cell>
          <cell r="E1473" t="str">
            <v>F</v>
          </cell>
          <cell r="F1473" t="str">
            <v>SW/4</v>
          </cell>
          <cell r="G1473" t="str">
            <v>AGN</v>
          </cell>
        </row>
        <row r="1474">
          <cell r="A1474">
            <v>1528</v>
          </cell>
          <cell r="B1474" t="str">
            <v>milize</v>
          </cell>
          <cell r="C1474" t="str">
            <v>SWANEPOEL</v>
          </cell>
          <cell r="D1474" t="str">
            <v>W</v>
          </cell>
          <cell r="E1474" t="str">
            <v>F</v>
          </cell>
          <cell r="F1474" t="str">
            <v>SW/4</v>
          </cell>
          <cell r="G1474" t="str">
            <v>AGN</v>
          </cell>
        </row>
        <row r="1475">
          <cell r="A1475">
            <v>1529</v>
          </cell>
          <cell r="B1475" t="str">
            <v>carina</v>
          </cell>
          <cell r="C1475" t="str">
            <v>SWIEGERS</v>
          </cell>
          <cell r="D1475" t="str">
            <v>W</v>
          </cell>
          <cell r="E1475" t="str">
            <v>F</v>
          </cell>
          <cell r="F1475" t="str">
            <v>SW/4</v>
          </cell>
          <cell r="G1475" t="str">
            <v>AGN</v>
          </cell>
        </row>
        <row r="1476">
          <cell r="A1476">
            <v>1530</v>
          </cell>
          <cell r="B1476" t="str">
            <v>aynslee</v>
          </cell>
          <cell r="C1476" t="str">
            <v>VAN GRAAN</v>
          </cell>
          <cell r="D1476" t="str">
            <v>W</v>
          </cell>
          <cell r="E1476" t="str">
            <v>F</v>
          </cell>
          <cell r="F1476" t="str">
            <v>SW/4</v>
          </cell>
          <cell r="G1476" t="str">
            <v>AGN</v>
          </cell>
        </row>
        <row r="1477">
          <cell r="A1477">
            <v>1531</v>
          </cell>
          <cell r="B1477" t="str">
            <v>lee-anne</v>
          </cell>
          <cell r="C1477" t="str">
            <v>BLAKE</v>
          </cell>
          <cell r="D1477" t="str">
            <v>W</v>
          </cell>
          <cell r="E1477" t="str">
            <v>F</v>
          </cell>
          <cell r="F1477" t="str">
            <v>W23/4</v>
          </cell>
          <cell r="G1477" t="str">
            <v>AGN</v>
          </cell>
        </row>
        <row r="1478">
          <cell r="A1478">
            <v>1532</v>
          </cell>
          <cell r="B1478" t="str">
            <v>heletje</v>
          </cell>
          <cell r="C1478" t="str">
            <v>BOTHA</v>
          </cell>
          <cell r="D1478" t="str">
            <v>W</v>
          </cell>
          <cell r="E1478" t="str">
            <v>F</v>
          </cell>
          <cell r="F1478" t="str">
            <v>W23/4</v>
          </cell>
          <cell r="G1478" t="str">
            <v>AGN</v>
          </cell>
        </row>
        <row r="1479">
          <cell r="A1479">
            <v>1533</v>
          </cell>
          <cell r="B1479" t="str">
            <v>jeanne</v>
          </cell>
          <cell r="C1479" t="str">
            <v>DE BEER</v>
          </cell>
          <cell r="D1479" t="str">
            <v>W</v>
          </cell>
          <cell r="E1479" t="str">
            <v>F</v>
          </cell>
          <cell r="F1479" t="str">
            <v>W23/4</v>
          </cell>
          <cell r="G1479" t="str">
            <v>AGN</v>
          </cell>
        </row>
        <row r="1480">
          <cell r="A1480">
            <v>1534</v>
          </cell>
          <cell r="B1480" t="str">
            <v>nadya</v>
          </cell>
          <cell r="C1480" t="str">
            <v>DU TOIT</v>
          </cell>
          <cell r="D1480" t="str">
            <v>W</v>
          </cell>
          <cell r="E1480" t="str">
            <v>F</v>
          </cell>
          <cell r="F1480" t="str">
            <v>W23/4</v>
          </cell>
          <cell r="G1480" t="str">
            <v>AGN</v>
          </cell>
        </row>
        <row r="1481">
          <cell r="A1481">
            <v>1535</v>
          </cell>
          <cell r="B1481" t="str">
            <v>jordan</v>
          </cell>
          <cell r="C1481" t="str">
            <v>GRAHAM</v>
          </cell>
          <cell r="D1481" t="str">
            <v>W</v>
          </cell>
          <cell r="E1481" t="str">
            <v>F</v>
          </cell>
          <cell r="F1481" t="str">
            <v>W23/4</v>
          </cell>
          <cell r="G1481" t="str">
            <v>AGN</v>
          </cell>
        </row>
        <row r="1482">
          <cell r="A1482">
            <v>1536</v>
          </cell>
          <cell r="B1482" t="str">
            <v>janie</v>
          </cell>
          <cell r="C1482" t="str">
            <v>JANSE VAN RENSBURG</v>
          </cell>
          <cell r="D1482" t="str">
            <v>W</v>
          </cell>
          <cell r="E1482" t="str">
            <v>F</v>
          </cell>
          <cell r="F1482" t="str">
            <v>W23/4</v>
          </cell>
          <cell r="G1482" t="str">
            <v>AGN</v>
          </cell>
        </row>
        <row r="1483">
          <cell r="A1483">
            <v>1537</v>
          </cell>
          <cell r="B1483" t="str">
            <v>danielle</v>
          </cell>
          <cell r="C1483" t="str">
            <v>JORDAAN</v>
          </cell>
          <cell r="D1483" t="str">
            <v>W</v>
          </cell>
          <cell r="E1483" t="str">
            <v>F</v>
          </cell>
          <cell r="F1483" t="str">
            <v>W23/4</v>
          </cell>
          <cell r="G1483" t="str">
            <v>AGN</v>
          </cell>
        </row>
        <row r="1484">
          <cell r="A1484">
            <v>1538</v>
          </cell>
          <cell r="B1484" t="str">
            <v>esabel</v>
          </cell>
          <cell r="C1484" t="str">
            <v>MAKHURA</v>
          </cell>
          <cell r="D1484" t="str">
            <v>B</v>
          </cell>
          <cell r="E1484" t="str">
            <v>F</v>
          </cell>
          <cell r="F1484" t="str">
            <v>W23/4</v>
          </cell>
          <cell r="G1484" t="str">
            <v>AGN</v>
          </cell>
        </row>
        <row r="1485">
          <cell r="A1485">
            <v>1539</v>
          </cell>
          <cell r="B1485" t="str">
            <v>kayla</v>
          </cell>
          <cell r="C1485" t="str">
            <v>MCMASTER</v>
          </cell>
          <cell r="D1485" t="str">
            <v>W</v>
          </cell>
          <cell r="E1485" t="str">
            <v>F</v>
          </cell>
          <cell r="F1485" t="str">
            <v>W23/4</v>
          </cell>
          <cell r="G1485" t="str">
            <v>AGN</v>
          </cell>
        </row>
        <row r="1486">
          <cell r="A1486">
            <v>1540</v>
          </cell>
          <cell r="B1486" t="str">
            <v>anke</v>
          </cell>
          <cell r="C1486" t="str">
            <v>NOTHNAGEL</v>
          </cell>
          <cell r="D1486" t="str">
            <v>W</v>
          </cell>
          <cell r="E1486" t="str">
            <v>F</v>
          </cell>
          <cell r="F1486" t="str">
            <v>W23/4</v>
          </cell>
          <cell r="G1486" t="str">
            <v>AGN</v>
          </cell>
        </row>
        <row r="1487">
          <cell r="A1487">
            <v>1541</v>
          </cell>
          <cell r="B1487" t="str">
            <v>marietjie</v>
          </cell>
          <cell r="C1487" t="str">
            <v>REITZ</v>
          </cell>
          <cell r="D1487" t="str">
            <v>W</v>
          </cell>
          <cell r="E1487" t="str">
            <v>F</v>
          </cell>
          <cell r="F1487" t="str">
            <v>W23/4</v>
          </cell>
          <cell r="G1487" t="str">
            <v>AGN</v>
          </cell>
        </row>
        <row r="1488">
          <cell r="A1488">
            <v>1542</v>
          </cell>
          <cell r="B1488" t="str">
            <v>charlene</v>
          </cell>
          <cell r="C1488" t="str">
            <v>RYBNIKAR</v>
          </cell>
          <cell r="D1488" t="str">
            <v>W</v>
          </cell>
          <cell r="E1488" t="str">
            <v>F</v>
          </cell>
          <cell r="F1488" t="str">
            <v>W23/4</v>
          </cell>
          <cell r="G1488" t="str">
            <v>AGN</v>
          </cell>
        </row>
        <row r="1489">
          <cell r="A1489">
            <v>1543</v>
          </cell>
          <cell r="B1489" t="str">
            <v>micaela</v>
          </cell>
          <cell r="C1489" t="str">
            <v>SCHAGEN</v>
          </cell>
          <cell r="D1489" t="str">
            <v>W</v>
          </cell>
          <cell r="E1489" t="str">
            <v>F</v>
          </cell>
          <cell r="F1489" t="str">
            <v>W23/4</v>
          </cell>
          <cell r="G1489" t="str">
            <v>AGN</v>
          </cell>
        </row>
        <row r="1490">
          <cell r="A1490">
            <v>1544</v>
          </cell>
          <cell r="B1490" t="str">
            <v>keletso</v>
          </cell>
          <cell r="C1490" t="str">
            <v>SENOSI</v>
          </cell>
          <cell r="D1490" t="str">
            <v>B</v>
          </cell>
          <cell r="E1490" t="str">
            <v>F</v>
          </cell>
          <cell r="F1490" t="str">
            <v>W23/4</v>
          </cell>
          <cell r="G1490" t="str">
            <v>AGN</v>
          </cell>
        </row>
        <row r="1491">
          <cell r="A1491">
            <v>1545</v>
          </cell>
          <cell r="B1491" t="str">
            <v>jana</v>
          </cell>
          <cell r="C1491" t="str">
            <v>VAN DER MERWE</v>
          </cell>
          <cell r="D1491" t="str">
            <v>W</v>
          </cell>
          <cell r="E1491" t="str">
            <v>F</v>
          </cell>
          <cell r="F1491" t="str">
            <v>W23/4</v>
          </cell>
          <cell r="G1491" t="str">
            <v>AGN</v>
          </cell>
        </row>
        <row r="1492">
          <cell r="A1492">
            <v>1546</v>
          </cell>
          <cell r="B1492" t="str">
            <v>izaldi-lee</v>
          </cell>
          <cell r="C1492" t="str">
            <v>VAN ZYL</v>
          </cell>
          <cell r="D1492" t="str">
            <v>W</v>
          </cell>
          <cell r="E1492" t="str">
            <v>F</v>
          </cell>
          <cell r="F1492" t="str">
            <v>W23/4</v>
          </cell>
          <cell r="G1492" t="str">
            <v>AGN</v>
          </cell>
        </row>
        <row r="1493">
          <cell r="A1493">
            <v>1547</v>
          </cell>
          <cell r="B1493" t="str">
            <v>chane</v>
          </cell>
          <cell r="C1493" t="str">
            <v>VENTER</v>
          </cell>
          <cell r="D1493" t="str">
            <v>W</v>
          </cell>
          <cell r="E1493" t="str">
            <v>F</v>
          </cell>
          <cell r="F1493" t="str">
            <v>W23/4</v>
          </cell>
          <cell r="G1493" t="str">
            <v>AGN</v>
          </cell>
        </row>
        <row r="1494">
          <cell r="A1494">
            <v>1548</v>
          </cell>
          <cell r="B1494" t="str">
            <v>simonay</v>
          </cell>
          <cell r="C1494" t="str">
            <v>WEITSZ</v>
          </cell>
          <cell r="D1494" t="str">
            <v>W</v>
          </cell>
          <cell r="E1494" t="str">
            <v>F</v>
          </cell>
          <cell r="F1494" t="str">
            <v>W23/4</v>
          </cell>
          <cell r="G1494" t="str">
            <v>AGN</v>
          </cell>
        </row>
        <row r="1495">
          <cell r="A1495">
            <v>1549</v>
          </cell>
          <cell r="B1495" t="str">
            <v>shereen</v>
          </cell>
          <cell r="C1495" t="str">
            <v>BARNARD</v>
          </cell>
          <cell r="D1495" t="str">
            <v>W</v>
          </cell>
          <cell r="E1495" t="str">
            <v>F</v>
          </cell>
          <cell r="F1495" t="str">
            <v>W35/4</v>
          </cell>
          <cell r="G1495" t="str">
            <v>AGN</v>
          </cell>
        </row>
        <row r="1496">
          <cell r="A1496">
            <v>1550</v>
          </cell>
          <cell r="B1496" t="str">
            <v>esme</v>
          </cell>
          <cell r="C1496" t="str">
            <v>BOTHA</v>
          </cell>
          <cell r="D1496" t="str">
            <v>W</v>
          </cell>
          <cell r="E1496" t="str">
            <v>F</v>
          </cell>
          <cell r="F1496" t="str">
            <v>W35/4</v>
          </cell>
          <cell r="G1496" t="str">
            <v>AGN</v>
          </cell>
        </row>
        <row r="1497">
          <cell r="A1497">
            <v>1551</v>
          </cell>
          <cell r="B1497" t="str">
            <v>simone</v>
          </cell>
          <cell r="C1497" t="str">
            <v>BOTHA</v>
          </cell>
          <cell r="D1497" t="str">
            <v>W</v>
          </cell>
          <cell r="E1497" t="str">
            <v>F</v>
          </cell>
          <cell r="F1497" t="str">
            <v>W35/4</v>
          </cell>
          <cell r="G1497" t="str">
            <v>AGN</v>
          </cell>
        </row>
        <row r="1498">
          <cell r="A1498">
            <v>1552</v>
          </cell>
          <cell r="B1498" t="str">
            <v>marcelle</v>
          </cell>
          <cell r="C1498" t="str">
            <v>COETZEE</v>
          </cell>
          <cell r="D1498" t="str">
            <v>W</v>
          </cell>
          <cell r="E1498" t="str">
            <v>F</v>
          </cell>
          <cell r="F1498" t="str">
            <v>W35/4</v>
          </cell>
          <cell r="G1498" t="str">
            <v>AGN</v>
          </cell>
        </row>
        <row r="1499">
          <cell r="A1499">
            <v>1553</v>
          </cell>
          <cell r="B1499" t="str">
            <v>cheri-lee</v>
          </cell>
          <cell r="C1499" t="str">
            <v>FERREIRA</v>
          </cell>
          <cell r="D1499" t="str">
            <v>W</v>
          </cell>
          <cell r="E1499" t="str">
            <v>F</v>
          </cell>
          <cell r="F1499" t="str">
            <v>W35/4</v>
          </cell>
          <cell r="G1499" t="str">
            <v>AGN</v>
          </cell>
        </row>
        <row r="1500">
          <cell r="A1500">
            <v>1554</v>
          </cell>
          <cell r="B1500" t="str">
            <v>liesel</v>
          </cell>
          <cell r="C1500" t="str">
            <v>FOURIE</v>
          </cell>
          <cell r="D1500" t="str">
            <v>W</v>
          </cell>
          <cell r="E1500" t="str">
            <v>F</v>
          </cell>
          <cell r="F1500" t="str">
            <v>W35/4</v>
          </cell>
          <cell r="G1500" t="str">
            <v>AGN</v>
          </cell>
        </row>
        <row r="1501">
          <cell r="A1501">
            <v>1555</v>
          </cell>
          <cell r="B1501" t="str">
            <v>aneli</v>
          </cell>
          <cell r="C1501" t="str">
            <v>HEYNEKE</v>
          </cell>
          <cell r="D1501" t="str">
            <v>W</v>
          </cell>
          <cell r="E1501" t="str">
            <v>F</v>
          </cell>
          <cell r="F1501" t="str">
            <v>W35/4</v>
          </cell>
          <cell r="G1501" t="str">
            <v>AGN</v>
          </cell>
        </row>
        <row r="1502">
          <cell r="A1502">
            <v>1556</v>
          </cell>
          <cell r="B1502" t="str">
            <v>sunet</v>
          </cell>
          <cell r="C1502" t="str">
            <v>KUPERUS</v>
          </cell>
          <cell r="D1502" t="str">
            <v>W</v>
          </cell>
          <cell r="E1502" t="str">
            <v>F</v>
          </cell>
          <cell r="F1502" t="str">
            <v>W35/4</v>
          </cell>
          <cell r="G1502" t="str">
            <v>AGN</v>
          </cell>
        </row>
        <row r="1503">
          <cell r="A1503">
            <v>1557</v>
          </cell>
          <cell r="B1503" t="str">
            <v>anel</v>
          </cell>
          <cell r="C1503" t="str">
            <v>LOUW</v>
          </cell>
          <cell r="D1503" t="str">
            <v>W</v>
          </cell>
          <cell r="E1503" t="str">
            <v>F</v>
          </cell>
          <cell r="F1503" t="str">
            <v>W35/4</v>
          </cell>
          <cell r="G1503" t="str">
            <v>AGN</v>
          </cell>
        </row>
        <row r="1504">
          <cell r="A1504">
            <v>1558</v>
          </cell>
          <cell r="B1504" t="str">
            <v>hannelie</v>
          </cell>
          <cell r="C1504" t="str">
            <v>MARE</v>
          </cell>
          <cell r="D1504" t="str">
            <v>W</v>
          </cell>
          <cell r="E1504" t="str">
            <v>F</v>
          </cell>
          <cell r="F1504" t="str">
            <v>W35/4</v>
          </cell>
          <cell r="G1504" t="str">
            <v>AGN</v>
          </cell>
        </row>
        <row r="1505">
          <cell r="A1505">
            <v>1559</v>
          </cell>
          <cell r="B1505" t="str">
            <v>lizelle</v>
          </cell>
          <cell r="C1505" t="str">
            <v>MENTZ</v>
          </cell>
          <cell r="D1505" t="str">
            <v>W</v>
          </cell>
          <cell r="E1505" t="str">
            <v>F</v>
          </cell>
          <cell r="F1505" t="str">
            <v>W35/4</v>
          </cell>
          <cell r="G1505" t="str">
            <v>AGN</v>
          </cell>
        </row>
        <row r="1506">
          <cell r="A1506">
            <v>1560</v>
          </cell>
          <cell r="B1506" t="str">
            <v>tersia</v>
          </cell>
          <cell r="C1506" t="str">
            <v>MULLER</v>
          </cell>
          <cell r="D1506" t="str">
            <v>W</v>
          </cell>
          <cell r="E1506" t="str">
            <v>F</v>
          </cell>
          <cell r="F1506" t="str">
            <v>W35/4</v>
          </cell>
          <cell r="G1506" t="str">
            <v>AGN</v>
          </cell>
        </row>
        <row r="1507">
          <cell r="A1507">
            <v>1561</v>
          </cell>
          <cell r="B1507" t="str">
            <v>andrea</v>
          </cell>
          <cell r="C1507" t="str">
            <v>STEYN</v>
          </cell>
          <cell r="D1507" t="str">
            <v>W</v>
          </cell>
          <cell r="E1507" t="str">
            <v>F</v>
          </cell>
          <cell r="F1507" t="str">
            <v>W35/4</v>
          </cell>
          <cell r="G1507" t="str">
            <v>AGN</v>
          </cell>
        </row>
        <row r="1508">
          <cell r="A1508">
            <v>1562</v>
          </cell>
          <cell r="B1508" t="str">
            <v>ronel</v>
          </cell>
          <cell r="C1508" t="str">
            <v>VAN DER WESTHUIZEN</v>
          </cell>
          <cell r="D1508" t="str">
            <v>W</v>
          </cell>
          <cell r="E1508" t="str">
            <v>F</v>
          </cell>
          <cell r="F1508" t="str">
            <v>W35/4</v>
          </cell>
          <cell r="G1508" t="str">
            <v>AGN</v>
          </cell>
        </row>
        <row r="1509">
          <cell r="A1509">
            <v>1563</v>
          </cell>
          <cell r="B1509" t="str">
            <v>marisca</v>
          </cell>
          <cell r="C1509" t="str">
            <v>VAN NIEKERK</v>
          </cell>
          <cell r="D1509" t="str">
            <v>W</v>
          </cell>
          <cell r="E1509" t="str">
            <v>F</v>
          </cell>
          <cell r="F1509" t="str">
            <v>W35/4</v>
          </cell>
          <cell r="G1509" t="str">
            <v>AGN</v>
          </cell>
        </row>
        <row r="1510">
          <cell r="A1510">
            <v>1564</v>
          </cell>
          <cell r="B1510" t="str">
            <v>arline</v>
          </cell>
          <cell r="C1510" t="str">
            <v>VAN STADEN</v>
          </cell>
          <cell r="D1510" t="str">
            <v>W</v>
          </cell>
          <cell r="E1510" t="str">
            <v>F</v>
          </cell>
          <cell r="F1510" t="str">
            <v>W35/4</v>
          </cell>
          <cell r="G1510" t="str">
            <v>AGN</v>
          </cell>
        </row>
        <row r="1511">
          <cell r="A1511">
            <v>1565</v>
          </cell>
          <cell r="B1511" t="str">
            <v>nicole</v>
          </cell>
          <cell r="C1511" t="str">
            <v>VENTER</v>
          </cell>
          <cell r="D1511" t="str">
            <v>W</v>
          </cell>
          <cell r="E1511" t="str">
            <v>F</v>
          </cell>
          <cell r="F1511" t="str">
            <v>W35/4</v>
          </cell>
          <cell r="G1511" t="str">
            <v>AGN</v>
          </cell>
        </row>
        <row r="1512">
          <cell r="A1512">
            <v>1566</v>
          </cell>
          <cell r="B1512" t="str">
            <v>alicha</v>
          </cell>
          <cell r="C1512" t="str">
            <v>WILLERING</v>
          </cell>
          <cell r="D1512" t="str">
            <v>W</v>
          </cell>
          <cell r="E1512" t="str">
            <v>F</v>
          </cell>
          <cell r="F1512" t="str">
            <v>W35/4</v>
          </cell>
          <cell r="G1512" t="str">
            <v>AGN</v>
          </cell>
        </row>
        <row r="1513">
          <cell r="A1513">
            <v>1567</v>
          </cell>
          <cell r="B1513" t="str">
            <v>bernita</v>
          </cell>
          <cell r="C1513" t="str">
            <v>BORNMANN</v>
          </cell>
          <cell r="D1513" t="str">
            <v>W</v>
          </cell>
          <cell r="E1513" t="str">
            <v>F</v>
          </cell>
          <cell r="F1513" t="str">
            <v>W40/4</v>
          </cell>
          <cell r="G1513" t="str">
            <v>AGN</v>
          </cell>
        </row>
        <row r="1514">
          <cell r="A1514">
            <v>1568</v>
          </cell>
          <cell r="B1514" t="str">
            <v>chantelle</v>
          </cell>
          <cell r="C1514" t="str">
            <v>EYBERS</v>
          </cell>
          <cell r="D1514" t="str">
            <v>W</v>
          </cell>
          <cell r="E1514" t="str">
            <v>F</v>
          </cell>
          <cell r="F1514" t="str">
            <v>W40/4</v>
          </cell>
          <cell r="G1514" t="str">
            <v>AGN</v>
          </cell>
        </row>
        <row r="1515">
          <cell r="A1515">
            <v>1569</v>
          </cell>
          <cell r="B1515" t="str">
            <v>liandi</v>
          </cell>
          <cell r="C1515" t="str">
            <v>FOURIE</v>
          </cell>
          <cell r="D1515" t="str">
            <v>W</v>
          </cell>
          <cell r="E1515" t="str">
            <v>F</v>
          </cell>
          <cell r="F1515" t="str">
            <v>W40/4</v>
          </cell>
          <cell r="G1515" t="str">
            <v>AGN</v>
          </cell>
        </row>
        <row r="1516">
          <cell r="A1516">
            <v>1570</v>
          </cell>
          <cell r="B1516" t="str">
            <v>rinette</v>
          </cell>
          <cell r="C1516" t="str">
            <v>FOURIE</v>
          </cell>
          <cell r="D1516" t="str">
            <v>W</v>
          </cell>
          <cell r="E1516" t="str">
            <v>F</v>
          </cell>
          <cell r="F1516" t="str">
            <v>W40/4</v>
          </cell>
          <cell r="G1516" t="str">
            <v>AGN</v>
          </cell>
        </row>
        <row r="1517">
          <cell r="A1517">
            <v>1571</v>
          </cell>
          <cell r="B1517" t="str">
            <v>petro</v>
          </cell>
          <cell r="C1517" t="str">
            <v>GROENEWALD</v>
          </cell>
          <cell r="D1517" t="str">
            <v>W</v>
          </cell>
          <cell r="E1517" t="str">
            <v>F</v>
          </cell>
          <cell r="F1517" t="str">
            <v>W40/4</v>
          </cell>
          <cell r="G1517" t="str">
            <v>AGN</v>
          </cell>
        </row>
        <row r="1518">
          <cell r="A1518">
            <v>1572</v>
          </cell>
          <cell r="B1518" t="str">
            <v>jackie</v>
          </cell>
          <cell r="C1518" t="str">
            <v>JORDAAN</v>
          </cell>
          <cell r="D1518" t="str">
            <v>W</v>
          </cell>
          <cell r="E1518" t="str">
            <v>F</v>
          </cell>
          <cell r="F1518" t="str">
            <v>W40/4</v>
          </cell>
          <cell r="G1518" t="str">
            <v>AGN</v>
          </cell>
        </row>
        <row r="1519">
          <cell r="A1519">
            <v>1574</v>
          </cell>
          <cell r="B1519" t="str">
            <v>liza</v>
          </cell>
          <cell r="C1519" t="str">
            <v>MARITZ</v>
          </cell>
          <cell r="D1519" t="str">
            <v>W</v>
          </cell>
          <cell r="E1519" t="str">
            <v>F</v>
          </cell>
          <cell r="F1519" t="str">
            <v>W40/4</v>
          </cell>
          <cell r="G1519" t="str">
            <v>AGN</v>
          </cell>
        </row>
        <row r="1520">
          <cell r="A1520">
            <v>1575</v>
          </cell>
          <cell r="B1520" t="str">
            <v>refiloe</v>
          </cell>
          <cell r="C1520" t="str">
            <v>MOTAUNG</v>
          </cell>
          <cell r="D1520" t="str">
            <v>B</v>
          </cell>
          <cell r="E1520" t="str">
            <v>F</v>
          </cell>
          <cell r="F1520" t="str">
            <v>W40/4</v>
          </cell>
          <cell r="G1520" t="str">
            <v>AGN</v>
          </cell>
        </row>
        <row r="1521">
          <cell r="A1521">
            <v>1576</v>
          </cell>
          <cell r="B1521" t="str">
            <v>precious</v>
          </cell>
          <cell r="C1521" t="str">
            <v>NCAYIYANA</v>
          </cell>
          <cell r="D1521" t="str">
            <v>B</v>
          </cell>
          <cell r="E1521" t="str">
            <v>F</v>
          </cell>
          <cell r="F1521" t="str">
            <v>W40/4</v>
          </cell>
          <cell r="G1521" t="str">
            <v>AGN</v>
          </cell>
        </row>
        <row r="1522">
          <cell r="A1522">
            <v>1577</v>
          </cell>
          <cell r="B1522" t="str">
            <v>adri</v>
          </cell>
          <cell r="C1522" t="str">
            <v>PAYNE</v>
          </cell>
          <cell r="D1522" t="str">
            <v>W</v>
          </cell>
          <cell r="E1522" t="str">
            <v>F</v>
          </cell>
          <cell r="F1522" t="str">
            <v>W40/4</v>
          </cell>
          <cell r="G1522" t="str">
            <v>AGN</v>
          </cell>
        </row>
        <row r="1523">
          <cell r="A1523">
            <v>1578</v>
          </cell>
          <cell r="B1523" t="str">
            <v>michelle</v>
          </cell>
          <cell r="C1523" t="str">
            <v>PRETORIUS</v>
          </cell>
          <cell r="D1523" t="str">
            <v>W</v>
          </cell>
          <cell r="E1523" t="str">
            <v>F</v>
          </cell>
          <cell r="F1523" t="str">
            <v>W40/4</v>
          </cell>
          <cell r="G1523" t="str">
            <v>AGN</v>
          </cell>
        </row>
        <row r="1524">
          <cell r="A1524">
            <v>1579</v>
          </cell>
          <cell r="B1524" t="str">
            <v>marizelle</v>
          </cell>
          <cell r="C1524" t="str">
            <v>RAUBENHEIMER</v>
          </cell>
          <cell r="D1524" t="str">
            <v>W</v>
          </cell>
          <cell r="E1524" t="str">
            <v>F</v>
          </cell>
          <cell r="F1524" t="str">
            <v>W40/4</v>
          </cell>
          <cell r="G1524" t="str">
            <v>AGN</v>
          </cell>
        </row>
        <row r="1525">
          <cell r="A1525">
            <v>1580</v>
          </cell>
          <cell r="B1525" t="str">
            <v>monica</v>
          </cell>
          <cell r="C1525" t="str">
            <v>ROUSSEAU</v>
          </cell>
          <cell r="D1525" t="str">
            <v>W</v>
          </cell>
          <cell r="E1525" t="str">
            <v>F</v>
          </cell>
          <cell r="F1525" t="str">
            <v>W40/4</v>
          </cell>
          <cell r="G1525" t="str">
            <v>AGN</v>
          </cell>
        </row>
        <row r="1526">
          <cell r="A1526">
            <v>1581</v>
          </cell>
          <cell r="B1526" t="str">
            <v>moreen</v>
          </cell>
          <cell r="C1526" t="str">
            <v>STEYN</v>
          </cell>
          <cell r="D1526" t="str">
            <v>W</v>
          </cell>
          <cell r="E1526" t="str">
            <v>F</v>
          </cell>
          <cell r="F1526" t="str">
            <v>W40/4</v>
          </cell>
          <cell r="G1526" t="str">
            <v>AGN</v>
          </cell>
        </row>
        <row r="1527">
          <cell r="A1527">
            <v>1582</v>
          </cell>
          <cell r="B1527" t="str">
            <v>lindie</v>
          </cell>
          <cell r="C1527" t="str">
            <v>STRYDOM</v>
          </cell>
          <cell r="D1527" t="str">
            <v>W</v>
          </cell>
          <cell r="E1527" t="str">
            <v>F</v>
          </cell>
          <cell r="F1527" t="str">
            <v>W40/4</v>
          </cell>
          <cell r="G1527" t="str">
            <v>AGN</v>
          </cell>
        </row>
        <row r="1528">
          <cell r="A1528">
            <v>1583</v>
          </cell>
          <cell r="B1528" t="str">
            <v>megan</v>
          </cell>
          <cell r="C1528" t="str">
            <v>VAN ROOYEN</v>
          </cell>
          <cell r="D1528" t="str">
            <v>W</v>
          </cell>
          <cell r="E1528" t="str">
            <v>F</v>
          </cell>
          <cell r="F1528" t="str">
            <v>W40/4</v>
          </cell>
          <cell r="G1528" t="str">
            <v>AGN</v>
          </cell>
        </row>
        <row r="1529">
          <cell r="A1529">
            <v>1584</v>
          </cell>
          <cell r="B1529" t="str">
            <v>laetitia</v>
          </cell>
          <cell r="C1529" t="str">
            <v>VAN WYK</v>
          </cell>
          <cell r="D1529" t="str">
            <v>W</v>
          </cell>
          <cell r="E1529" t="str">
            <v>F</v>
          </cell>
          <cell r="F1529" t="str">
            <v>W40/4</v>
          </cell>
          <cell r="G1529" t="str">
            <v>AGN</v>
          </cell>
        </row>
        <row r="1530">
          <cell r="A1530">
            <v>3388</v>
          </cell>
          <cell r="B1530" t="str">
            <v>ronel</v>
          </cell>
          <cell r="C1530" t="str">
            <v>VILJOEN</v>
          </cell>
          <cell r="E1530" t="str">
            <v>F</v>
          </cell>
          <cell r="F1530" t="str">
            <v>W40/4</v>
          </cell>
          <cell r="G1530" t="str">
            <v>AGN</v>
          </cell>
        </row>
        <row r="1531">
          <cell r="A1531">
            <v>1585</v>
          </cell>
          <cell r="B1531" t="str">
            <v>marieke</v>
          </cell>
          <cell r="C1531" t="str">
            <v>BAASCH</v>
          </cell>
          <cell r="D1531" t="str">
            <v>W</v>
          </cell>
          <cell r="E1531" t="str">
            <v>F</v>
          </cell>
          <cell r="F1531" t="str">
            <v>W45/4</v>
          </cell>
          <cell r="G1531" t="str">
            <v>AGN</v>
          </cell>
        </row>
        <row r="1532">
          <cell r="A1532">
            <v>1586</v>
          </cell>
          <cell r="B1532" t="str">
            <v>talita</v>
          </cell>
          <cell r="C1532" t="str">
            <v>BEHRENS</v>
          </cell>
          <cell r="D1532" t="str">
            <v>W</v>
          </cell>
          <cell r="E1532" t="str">
            <v>F</v>
          </cell>
          <cell r="F1532" t="str">
            <v>W45/4</v>
          </cell>
          <cell r="G1532" t="str">
            <v>AGN</v>
          </cell>
        </row>
        <row r="1533">
          <cell r="A1533">
            <v>1587</v>
          </cell>
          <cell r="B1533" t="str">
            <v>tania</v>
          </cell>
          <cell r="C1533" t="str">
            <v>BLIGNAUT</v>
          </cell>
          <cell r="D1533" t="str">
            <v>W</v>
          </cell>
          <cell r="E1533" t="str">
            <v>F</v>
          </cell>
          <cell r="F1533" t="str">
            <v>W45/4</v>
          </cell>
          <cell r="G1533" t="str">
            <v>AGN</v>
          </cell>
        </row>
        <row r="1534">
          <cell r="A1534">
            <v>1588</v>
          </cell>
          <cell r="B1534" t="str">
            <v>talita</v>
          </cell>
          <cell r="C1534" t="str">
            <v>BOTHA</v>
          </cell>
          <cell r="D1534" t="str">
            <v>W</v>
          </cell>
          <cell r="E1534" t="str">
            <v>F</v>
          </cell>
          <cell r="F1534" t="str">
            <v>W45/4</v>
          </cell>
          <cell r="G1534" t="str">
            <v>AGN</v>
          </cell>
        </row>
        <row r="1535">
          <cell r="A1535">
            <v>1589</v>
          </cell>
          <cell r="B1535" t="str">
            <v>adelle</v>
          </cell>
          <cell r="C1535" t="str">
            <v>COETZE</v>
          </cell>
          <cell r="D1535" t="str">
            <v>W</v>
          </cell>
          <cell r="E1535" t="str">
            <v>F</v>
          </cell>
          <cell r="F1535" t="str">
            <v>W45/4</v>
          </cell>
          <cell r="G1535" t="str">
            <v>AGN</v>
          </cell>
        </row>
        <row r="1536">
          <cell r="A1536">
            <v>1590</v>
          </cell>
          <cell r="B1536" t="str">
            <v>altje</v>
          </cell>
          <cell r="C1536" t="str">
            <v>CONRADIE</v>
          </cell>
          <cell r="D1536" t="str">
            <v>W</v>
          </cell>
          <cell r="E1536" t="str">
            <v>F</v>
          </cell>
          <cell r="F1536" t="str">
            <v>W45/4</v>
          </cell>
          <cell r="G1536" t="str">
            <v>AGN</v>
          </cell>
        </row>
        <row r="1537">
          <cell r="A1537">
            <v>1591</v>
          </cell>
          <cell r="B1537" t="str">
            <v>brunhilde</v>
          </cell>
          <cell r="C1537" t="str">
            <v>CRONJE</v>
          </cell>
          <cell r="D1537" t="str">
            <v>W</v>
          </cell>
          <cell r="E1537" t="str">
            <v>F</v>
          </cell>
          <cell r="F1537" t="str">
            <v>W45/4</v>
          </cell>
          <cell r="G1537" t="str">
            <v>AGN</v>
          </cell>
        </row>
        <row r="1538">
          <cell r="A1538">
            <v>1592</v>
          </cell>
          <cell r="B1538" t="str">
            <v>carika</v>
          </cell>
          <cell r="C1538" t="str">
            <v>CURLEWIS</v>
          </cell>
          <cell r="D1538" t="str">
            <v>W</v>
          </cell>
          <cell r="E1538" t="str">
            <v>F</v>
          </cell>
          <cell r="F1538" t="str">
            <v>W45/4</v>
          </cell>
          <cell r="G1538" t="str">
            <v>AGN</v>
          </cell>
        </row>
        <row r="1539">
          <cell r="A1539">
            <v>1593</v>
          </cell>
          <cell r="B1539" t="str">
            <v>sunet</v>
          </cell>
          <cell r="C1539" t="str">
            <v>EYBERS</v>
          </cell>
          <cell r="D1539" t="str">
            <v>W</v>
          </cell>
          <cell r="E1539" t="str">
            <v>F</v>
          </cell>
          <cell r="F1539" t="str">
            <v>W45/4</v>
          </cell>
          <cell r="G1539" t="str">
            <v>AGN</v>
          </cell>
        </row>
        <row r="1540">
          <cell r="A1540">
            <v>1594</v>
          </cell>
          <cell r="B1540" t="str">
            <v>ilse</v>
          </cell>
          <cell r="C1540" t="str">
            <v>FOURIE</v>
          </cell>
          <cell r="D1540" t="str">
            <v>W</v>
          </cell>
          <cell r="E1540" t="str">
            <v>F</v>
          </cell>
          <cell r="F1540" t="str">
            <v>W45/4</v>
          </cell>
          <cell r="G1540" t="str">
            <v>AGN</v>
          </cell>
        </row>
        <row r="1541">
          <cell r="A1541">
            <v>1595</v>
          </cell>
          <cell r="B1541" t="str">
            <v>tanya</v>
          </cell>
          <cell r="C1541" t="str">
            <v>JANSEN</v>
          </cell>
          <cell r="D1541" t="str">
            <v>W</v>
          </cell>
          <cell r="E1541" t="str">
            <v>F</v>
          </cell>
          <cell r="F1541" t="str">
            <v>W45/4</v>
          </cell>
          <cell r="G1541" t="str">
            <v>AGN</v>
          </cell>
        </row>
        <row r="1542">
          <cell r="A1542">
            <v>1596</v>
          </cell>
          <cell r="B1542" t="str">
            <v>celeste</v>
          </cell>
          <cell r="C1542" t="str">
            <v>LABUSCHAGNE</v>
          </cell>
          <cell r="D1542" t="str">
            <v>W</v>
          </cell>
          <cell r="E1542" t="str">
            <v>F</v>
          </cell>
          <cell r="F1542" t="str">
            <v>W45/4</v>
          </cell>
          <cell r="G1542" t="str">
            <v>AGN</v>
          </cell>
        </row>
        <row r="1543">
          <cell r="A1543">
            <v>1597</v>
          </cell>
          <cell r="B1543" t="str">
            <v>ingrid</v>
          </cell>
          <cell r="C1543" t="str">
            <v>LOUW</v>
          </cell>
          <cell r="D1543" t="str">
            <v>W</v>
          </cell>
          <cell r="E1543" t="str">
            <v>F</v>
          </cell>
          <cell r="F1543" t="str">
            <v>W45/4</v>
          </cell>
          <cell r="G1543" t="str">
            <v>AGN</v>
          </cell>
        </row>
        <row r="1544">
          <cell r="A1544">
            <v>1598</v>
          </cell>
          <cell r="B1544" t="str">
            <v>louise</v>
          </cell>
          <cell r="C1544" t="str">
            <v>MULLER</v>
          </cell>
          <cell r="D1544" t="str">
            <v>W</v>
          </cell>
          <cell r="E1544" t="str">
            <v>F</v>
          </cell>
          <cell r="F1544" t="str">
            <v>W45/4</v>
          </cell>
          <cell r="G1544" t="str">
            <v>AGN</v>
          </cell>
        </row>
        <row r="1545">
          <cell r="A1545">
            <v>1599</v>
          </cell>
          <cell r="B1545" t="str">
            <v>marlene</v>
          </cell>
          <cell r="C1545" t="str">
            <v>NEL</v>
          </cell>
          <cell r="D1545" t="str">
            <v>W</v>
          </cell>
          <cell r="E1545" t="str">
            <v>F</v>
          </cell>
          <cell r="F1545" t="str">
            <v>W45/4</v>
          </cell>
          <cell r="G1545" t="str">
            <v>AGN</v>
          </cell>
        </row>
        <row r="1546">
          <cell r="A1546">
            <v>1600</v>
          </cell>
          <cell r="B1546" t="str">
            <v>jeanette</v>
          </cell>
          <cell r="C1546" t="str">
            <v>NELL</v>
          </cell>
          <cell r="D1546" t="str">
            <v>W</v>
          </cell>
          <cell r="E1546" t="str">
            <v>F</v>
          </cell>
          <cell r="F1546" t="str">
            <v>W45/4</v>
          </cell>
          <cell r="G1546" t="str">
            <v>AGN</v>
          </cell>
        </row>
        <row r="1547">
          <cell r="A1547">
            <v>1601</v>
          </cell>
          <cell r="B1547" t="str">
            <v>beulah</v>
          </cell>
          <cell r="C1547" t="str">
            <v>PRETORIUS</v>
          </cell>
          <cell r="D1547" t="str">
            <v>W</v>
          </cell>
          <cell r="E1547" t="str">
            <v>F</v>
          </cell>
          <cell r="F1547" t="str">
            <v>W45/4</v>
          </cell>
          <cell r="G1547" t="str">
            <v>AGN</v>
          </cell>
        </row>
        <row r="1548">
          <cell r="A1548">
            <v>1602</v>
          </cell>
          <cell r="B1548" t="str">
            <v>ronel</v>
          </cell>
          <cell r="C1548" t="str">
            <v>THOMAS</v>
          </cell>
          <cell r="D1548" t="str">
            <v>W</v>
          </cell>
          <cell r="E1548" t="str">
            <v>F</v>
          </cell>
          <cell r="F1548" t="str">
            <v>W45/4</v>
          </cell>
          <cell r="G1548" t="str">
            <v>AGN</v>
          </cell>
        </row>
        <row r="1549">
          <cell r="A1549">
            <v>1603</v>
          </cell>
          <cell r="B1549" t="str">
            <v>laura-anne</v>
          </cell>
          <cell r="C1549" t="str">
            <v>VAN LIESHOUT</v>
          </cell>
          <cell r="D1549" t="str">
            <v>W</v>
          </cell>
          <cell r="E1549" t="str">
            <v>F</v>
          </cell>
          <cell r="F1549" t="str">
            <v>W45/4</v>
          </cell>
          <cell r="G1549" t="str">
            <v>AGN</v>
          </cell>
        </row>
        <row r="1550">
          <cell r="A1550">
            <v>1604</v>
          </cell>
          <cell r="B1550" t="str">
            <v>karen</v>
          </cell>
          <cell r="C1550" t="str">
            <v>COOMBER</v>
          </cell>
          <cell r="D1550" t="str">
            <v>W</v>
          </cell>
          <cell r="E1550" t="str">
            <v>F</v>
          </cell>
          <cell r="F1550" t="str">
            <v>W50/4</v>
          </cell>
          <cell r="G1550" t="str">
            <v>AGN</v>
          </cell>
        </row>
        <row r="1551">
          <cell r="A1551">
            <v>1605</v>
          </cell>
          <cell r="B1551" t="str">
            <v>letmare</v>
          </cell>
          <cell r="C1551" t="str">
            <v>DREECKMEIER</v>
          </cell>
          <cell r="D1551" t="str">
            <v>W</v>
          </cell>
          <cell r="E1551" t="str">
            <v>F</v>
          </cell>
          <cell r="F1551" t="str">
            <v>W50/4</v>
          </cell>
          <cell r="G1551" t="str">
            <v>AGN</v>
          </cell>
        </row>
        <row r="1552">
          <cell r="A1552">
            <v>1606</v>
          </cell>
          <cell r="B1552" t="str">
            <v>lettie</v>
          </cell>
          <cell r="C1552" t="str">
            <v>ERASMUS</v>
          </cell>
          <cell r="D1552" t="str">
            <v>W</v>
          </cell>
          <cell r="E1552" t="str">
            <v>F</v>
          </cell>
          <cell r="F1552" t="str">
            <v>W50/4</v>
          </cell>
          <cell r="G1552" t="str">
            <v>AGN</v>
          </cell>
        </row>
        <row r="1553">
          <cell r="A1553">
            <v>1607</v>
          </cell>
          <cell r="B1553" t="str">
            <v>carol</v>
          </cell>
          <cell r="C1553" t="str">
            <v>GOODINSON</v>
          </cell>
          <cell r="D1553" t="str">
            <v>W</v>
          </cell>
          <cell r="E1553" t="str">
            <v>F</v>
          </cell>
          <cell r="F1553" t="str">
            <v>W50/4</v>
          </cell>
          <cell r="G1553" t="str">
            <v>AGN</v>
          </cell>
        </row>
        <row r="1554">
          <cell r="A1554">
            <v>1608</v>
          </cell>
          <cell r="B1554" t="str">
            <v>naretha</v>
          </cell>
          <cell r="C1554" t="str">
            <v>GOUWS</v>
          </cell>
          <cell r="D1554" t="str">
            <v>W</v>
          </cell>
          <cell r="E1554" t="str">
            <v>F</v>
          </cell>
          <cell r="F1554" t="str">
            <v>W50/4</v>
          </cell>
          <cell r="G1554" t="str">
            <v>AGN</v>
          </cell>
        </row>
        <row r="1555">
          <cell r="A1555">
            <v>1609</v>
          </cell>
          <cell r="B1555" t="str">
            <v>stienie</v>
          </cell>
          <cell r="C1555" t="str">
            <v>KOMPAGNIE</v>
          </cell>
          <cell r="D1555" t="str">
            <v>W</v>
          </cell>
          <cell r="E1555" t="str">
            <v>F</v>
          </cell>
          <cell r="F1555" t="str">
            <v>W50/4</v>
          </cell>
          <cell r="G1555" t="str">
            <v>AGN</v>
          </cell>
        </row>
        <row r="1556">
          <cell r="A1556">
            <v>1610</v>
          </cell>
          <cell r="B1556" t="str">
            <v>cornel</v>
          </cell>
          <cell r="C1556" t="str">
            <v>KOTZE</v>
          </cell>
          <cell r="D1556" t="str">
            <v>W</v>
          </cell>
          <cell r="E1556" t="str">
            <v>F</v>
          </cell>
          <cell r="F1556" t="str">
            <v>W50/4</v>
          </cell>
          <cell r="G1556" t="str">
            <v>AGN</v>
          </cell>
        </row>
        <row r="1557">
          <cell r="A1557">
            <v>1611</v>
          </cell>
          <cell r="B1557" t="str">
            <v>yvonne</v>
          </cell>
          <cell r="C1557" t="str">
            <v>LETLHAKU</v>
          </cell>
          <cell r="D1557" t="str">
            <v>B</v>
          </cell>
          <cell r="E1557" t="str">
            <v>F</v>
          </cell>
          <cell r="F1557" t="str">
            <v>W50/4</v>
          </cell>
          <cell r="G1557" t="str">
            <v>AGN</v>
          </cell>
        </row>
        <row r="1558">
          <cell r="A1558">
            <v>1612</v>
          </cell>
          <cell r="B1558" t="str">
            <v>concelia</v>
          </cell>
          <cell r="C1558" t="str">
            <v>MALULEKA</v>
          </cell>
          <cell r="D1558" t="str">
            <v>B</v>
          </cell>
          <cell r="E1558" t="str">
            <v>F</v>
          </cell>
          <cell r="F1558" t="str">
            <v>W50/4</v>
          </cell>
          <cell r="G1558" t="str">
            <v>AGN</v>
          </cell>
        </row>
        <row r="1559">
          <cell r="A1559">
            <v>1613</v>
          </cell>
          <cell r="B1559" t="str">
            <v>marie</v>
          </cell>
          <cell r="C1559" t="str">
            <v>MANAMELA</v>
          </cell>
          <cell r="D1559" t="str">
            <v>B</v>
          </cell>
          <cell r="E1559" t="str">
            <v>F</v>
          </cell>
          <cell r="F1559" t="str">
            <v>W50/4</v>
          </cell>
          <cell r="G1559" t="str">
            <v>AGN</v>
          </cell>
        </row>
        <row r="1560">
          <cell r="A1560">
            <v>1614</v>
          </cell>
          <cell r="B1560" t="str">
            <v>sophania</v>
          </cell>
          <cell r="C1560" t="str">
            <v>MOLEKOA</v>
          </cell>
          <cell r="D1560" t="str">
            <v>B</v>
          </cell>
          <cell r="E1560" t="str">
            <v>F</v>
          </cell>
          <cell r="F1560" t="str">
            <v>W50/4</v>
          </cell>
          <cell r="G1560" t="str">
            <v>AGN</v>
          </cell>
        </row>
        <row r="1561">
          <cell r="A1561">
            <v>1615</v>
          </cell>
          <cell r="B1561" t="str">
            <v>marli</v>
          </cell>
          <cell r="C1561" t="str">
            <v>MUNNIK</v>
          </cell>
          <cell r="D1561" t="str">
            <v>W</v>
          </cell>
          <cell r="E1561" t="str">
            <v>F</v>
          </cell>
          <cell r="F1561" t="str">
            <v>W50/4</v>
          </cell>
          <cell r="G1561" t="str">
            <v>AGN</v>
          </cell>
        </row>
        <row r="1562">
          <cell r="A1562">
            <v>1616</v>
          </cell>
          <cell r="B1562" t="str">
            <v>angela</v>
          </cell>
          <cell r="C1562" t="str">
            <v>NZIMANDE</v>
          </cell>
          <cell r="D1562" t="str">
            <v>B</v>
          </cell>
          <cell r="E1562" t="str">
            <v>F</v>
          </cell>
          <cell r="F1562" t="str">
            <v>W50/4</v>
          </cell>
          <cell r="G1562" t="str">
            <v>AGN</v>
          </cell>
        </row>
        <row r="1563">
          <cell r="A1563">
            <v>1617</v>
          </cell>
          <cell r="B1563" t="str">
            <v>santie</v>
          </cell>
          <cell r="C1563" t="str">
            <v>OLIVIER</v>
          </cell>
          <cell r="D1563" t="str">
            <v>W</v>
          </cell>
          <cell r="E1563" t="str">
            <v>F</v>
          </cell>
          <cell r="F1563" t="str">
            <v>W50/4</v>
          </cell>
          <cell r="G1563" t="str">
            <v>AGN</v>
          </cell>
        </row>
        <row r="1564">
          <cell r="A1564">
            <v>1618</v>
          </cell>
          <cell r="B1564" t="str">
            <v>ilze</v>
          </cell>
          <cell r="C1564" t="str">
            <v>OOSTHUIZEN</v>
          </cell>
          <cell r="D1564" t="str">
            <v>W</v>
          </cell>
          <cell r="E1564" t="str">
            <v>F</v>
          </cell>
          <cell r="F1564" t="str">
            <v>W50/4</v>
          </cell>
          <cell r="G1564" t="str">
            <v>AGN</v>
          </cell>
        </row>
        <row r="1565">
          <cell r="A1565">
            <v>1619</v>
          </cell>
          <cell r="B1565" t="str">
            <v>amelia</v>
          </cell>
          <cell r="C1565" t="str">
            <v>PIPER</v>
          </cell>
          <cell r="D1565" t="str">
            <v>W</v>
          </cell>
          <cell r="E1565" t="str">
            <v>F</v>
          </cell>
          <cell r="F1565" t="str">
            <v>W50/4</v>
          </cell>
          <cell r="G1565" t="str">
            <v>AGN</v>
          </cell>
        </row>
        <row r="1566">
          <cell r="A1566">
            <v>1620</v>
          </cell>
          <cell r="B1566" t="str">
            <v>sandra</v>
          </cell>
          <cell r="C1566" t="str">
            <v>VAN NIEKERK</v>
          </cell>
          <cell r="D1566" t="str">
            <v>W</v>
          </cell>
          <cell r="E1566" t="str">
            <v>F</v>
          </cell>
          <cell r="F1566" t="str">
            <v>W50/4</v>
          </cell>
          <cell r="G1566" t="str">
            <v>AGN</v>
          </cell>
        </row>
        <row r="1567">
          <cell r="A1567">
            <v>1621</v>
          </cell>
          <cell r="B1567" t="str">
            <v>salome</v>
          </cell>
          <cell r="C1567" t="str">
            <v>VERMEULEN</v>
          </cell>
          <cell r="D1567" t="str">
            <v>W</v>
          </cell>
          <cell r="E1567" t="str">
            <v>F</v>
          </cell>
          <cell r="F1567" t="str">
            <v>W50/4</v>
          </cell>
          <cell r="G1567" t="str">
            <v>AGN</v>
          </cell>
        </row>
        <row r="1568">
          <cell r="A1568">
            <v>1622</v>
          </cell>
          <cell r="B1568" t="str">
            <v>elize</v>
          </cell>
          <cell r="C1568" t="str">
            <v>BERRANGE</v>
          </cell>
          <cell r="D1568" t="str">
            <v>W</v>
          </cell>
          <cell r="E1568" t="str">
            <v>F</v>
          </cell>
          <cell r="F1568" t="str">
            <v>W55/4</v>
          </cell>
          <cell r="G1568" t="str">
            <v>AGN</v>
          </cell>
        </row>
        <row r="1569">
          <cell r="A1569">
            <v>1623</v>
          </cell>
          <cell r="B1569" t="str">
            <v>annetjie</v>
          </cell>
          <cell r="C1569" t="str">
            <v>BEZUIDENHOUT</v>
          </cell>
          <cell r="D1569" t="str">
            <v>W</v>
          </cell>
          <cell r="E1569" t="str">
            <v>F</v>
          </cell>
          <cell r="F1569" t="str">
            <v>W55/4</v>
          </cell>
          <cell r="G1569" t="str">
            <v>AGN</v>
          </cell>
        </row>
        <row r="1570">
          <cell r="A1570">
            <v>1624</v>
          </cell>
          <cell r="B1570" t="str">
            <v>ansie</v>
          </cell>
          <cell r="C1570" t="str">
            <v>BREYTENBACH</v>
          </cell>
          <cell r="D1570" t="str">
            <v>W</v>
          </cell>
          <cell r="E1570" t="str">
            <v>F</v>
          </cell>
          <cell r="F1570" t="str">
            <v>W55/4</v>
          </cell>
          <cell r="G1570" t="str">
            <v>AGN</v>
          </cell>
        </row>
        <row r="1571">
          <cell r="A1571">
            <v>1625</v>
          </cell>
          <cell r="B1571" t="str">
            <v>esme</v>
          </cell>
          <cell r="C1571" t="str">
            <v>COTTY</v>
          </cell>
          <cell r="D1571" t="str">
            <v>W</v>
          </cell>
          <cell r="E1571" t="str">
            <v>F</v>
          </cell>
          <cell r="F1571" t="str">
            <v>W55/4</v>
          </cell>
          <cell r="G1571" t="str">
            <v>AGN</v>
          </cell>
        </row>
        <row r="1572">
          <cell r="A1572">
            <v>1626</v>
          </cell>
          <cell r="B1572" t="str">
            <v>lidia</v>
          </cell>
          <cell r="C1572" t="str">
            <v>DU PREEZ</v>
          </cell>
          <cell r="D1572" t="str">
            <v>W</v>
          </cell>
          <cell r="E1572" t="str">
            <v>F</v>
          </cell>
          <cell r="F1572" t="str">
            <v>W55/4</v>
          </cell>
          <cell r="G1572" t="str">
            <v>AGN</v>
          </cell>
        </row>
        <row r="1573">
          <cell r="A1573">
            <v>1627</v>
          </cell>
          <cell r="B1573" t="str">
            <v>elmarie</v>
          </cell>
          <cell r="C1573" t="str">
            <v>DU TOIT</v>
          </cell>
          <cell r="D1573" t="str">
            <v>W</v>
          </cell>
          <cell r="E1573" t="str">
            <v>F</v>
          </cell>
          <cell r="F1573" t="str">
            <v>W55/4</v>
          </cell>
          <cell r="G1573" t="str">
            <v>AGN</v>
          </cell>
        </row>
        <row r="1574">
          <cell r="A1574">
            <v>1628</v>
          </cell>
          <cell r="B1574" t="str">
            <v>ilse</v>
          </cell>
          <cell r="C1574" t="str">
            <v>FERREIRA</v>
          </cell>
          <cell r="D1574" t="str">
            <v>W</v>
          </cell>
          <cell r="E1574" t="str">
            <v>F</v>
          </cell>
          <cell r="F1574" t="str">
            <v>W55/4</v>
          </cell>
          <cell r="G1574" t="str">
            <v>AGN</v>
          </cell>
        </row>
        <row r="1575">
          <cell r="A1575">
            <v>1629</v>
          </cell>
          <cell r="B1575" t="str">
            <v>ronel</v>
          </cell>
          <cell r="C1575" t="str">
            <v>FOURIE</v>
          </cell>
          <cell r="D1575" t="str">
            <v>W</v>
          </cell>
          <cell r="E1575" t="str">
            <v>F</v>
          </cell>
          <cell r="F1575" t="str">
            <v>W55/4</v>
          </cell>
          <cell r="G1575" t="str">
            <v>AGN</v>
          </cell>
        </row>
        <row r="1576">
          <cell r="A1576">
            <v>1630</v>
          </cell>
          <cell r="B1576" t="str">
            <v>teresa</v>
          </cell>
          <cell r="C1576" t="str">
            <v>LE ROUX</v>
          </cell>
          <cell r="D1576" t="str">
            <v>W</v>
          </cell>
          <cell r="E1576" t="str">
            <v>F</v>
          </cell>
          <cell r="F1576" t="str">
            <v>W55/4</v>
          </cell>
          <cell r="G1576" t="str">
            <v>AGN</v>
          </cell>
        </row>
        <row r="1577">
          <cell r="A1577">
            <v>1631</v>
          </cell>
          <cell r="B1577" t="str">
            <v>yvonne</v>
          </cell>
          <cell r="C1577" t="str">
            <v>MASHISHI</v>
          </cell>
          <cell r="D1577" t="str">
            <v>B</v>
          </cell>
          <cell r="E1577" t="str">
            <v>F</v>
          </cell>
          <cell r="F1577" t="str">
            <v>W55/4</v>
          </cell>
          <cell r="G1577" t="str">
            <v>AGN</v>
          </cell>
        </row>
        <row r="1578">
          <cell r="A1578">
            <v>1632</v>
          </cell>
          <cell r="B1578" t="str">
            <v>sibongile</v>
          </cell>
          <cell r="C1578" t="str">
            <v>NKOSI</v>
          </cell>
          <cell r="D1578" t="str">
            <v>B</v>
          </cell>
          <cell r="E1578" t="str">
            <v>F</v>
          </cell>
          <cell r="F1578" t="str">
            <v>W55/4</v>
          </cell>
          <cell r="G1578" t="str">
            <v>AGN</v>
          </cell>
        </row>
        <row r="1579">
          <cell r="A1579">
            <v>1633</v>
          </cell>
          <cell r="B1579" t="str">
            <v>emmarie</v>
          </cell>
          <cell r="C1579" t="str">
            <v>THEUNISSEN</v>
          </cell>
          <cell r="D1579" t="str">
            <v>W</v>
          </cell>
          <cell r="E1579" t="str">
            <v>F</v>
          </cell>
          <cell r="F1579" t="str">
            <v>W55/4</v>
          </cell>
          <cell r="G1579" t="str">
            <v>AGN</v>
          </cell>
        </row>
        <row r="1580">
          <cell r="A1580">
            <v>1634</v>
          </cell>
          <cell r="B1580" t="str">
            <v>anette</v>
          </cell>
          <cell r="C1580" t="str">
            <v>VAN REENEN</v>
          </cell>
          <cell r="D1580" t="str">
            <v>W</v>
          </cell>
          <cell r="E1580" t="str">
            <v>F</v>
          </cell>
          <cell r="F1580" t="str">
            <v>W55/4</v>
          </cell>
          <cell r="G1580" t="str">
            <v>AGN</v>
          </cell>
        </row>
        <row r="1581">
          <cell r="A1581">
            <v>1635</v>
          </cell>
          <cell r="B1581" t="str">
            <v>anlerie</v>
          </cell>
          <cell r="C1581" t="str">
            <v>BOTHA</v>
          </cell>
          <cell r="D1581" t="str">
            <v>W</v>
          </cell>
          <cell r="E1581" t="str">
            <v>F</v>
          </cell>
          <cell r="F1581" t="str">
            <v>W60/4</v>
          </cell>
          <cell r="G1581" t="str">
            <v>AGN</v>
          </cell>
        </row>
        <row r="1582">
          <cell r="A1582">
            <v>1636</v>
          </cell>
          <cell r="B1582" t="str">
            <v>joey</v>
          </cell>
          <cell r="C1582" t="str">
            <v>CLOETE</v>
          </cell>
          <cell r="D1582" t="str">
            <v>W</v>
          </cell>
          <cell r="E1582" t="str">
            <v>F</v>
          </cell>
          <cell r="F1582" t="str">
            <v>W60/4</v>
          </cell>
          <cell r="G1582" t="str">
            <v>AGN</v>
          </cell>
        </row>
        <row r="1583">
          <cell r="A1583">
            <v>1637</v>
          </cell>
          <cell r="B1583" t="str">
            <v>ilze</v>
          </cell>
          <cell r="C1583" t="str">
            <v>CROUS</v>
          </cell>
          <cell r="D1583" t="str">
            <v>W</v>
          </cell>
          <cell r="E1583" t="str">
            <v>F</v>
          </cell>
          <cell r="F1583" t="str">
            <v>W60/4</v>
          </cell>
          <cell r="G1583" t="str">
            <v>AGN</v>
          </cell>
        </row>
        <row r="1584">
          <cell r="A1584">
            <v>1638</v>
          </cell>
          <cell r="B1584" t="str">
            <v>lynette</v>
          </cell>
          <cell r="C1584" t="str">
            <v>FISCHER</v>
          </cell>
          <cell r="D1584" t="str">
            <v>W</v>
          </cell>
          <cell r="E1584" t="str">
            <v>F</v>
          </cell>
          <cell r="F1584" t="str">
            <v>W60/4</v>
          </cell>
          <cell r="G1584" t="str">
            <v>AGN</v>
          </cell>
        </row>
        <row r="1585">
          <cell r="A1585">
            <v>1639</v>
          </cell>
          <cell r="B1585" t="str">
            <v>nicolene</v>
          </cell>
          <cell r="C1585" t="str">
            <v>GERICKE</v>
          </cell>
          <cell r="D1585" t="str">
            <v>W</v>
          </cell>
          <cell r="E1585" t="str">
            <v>F</v>
          </cell>
          <cell r="F1585" t="str">
            <v>W60/4</v>
          </cell>
          <cell r="G1585" t="str">
            <v>AGN</v>
          </cell>
        </row>
        <row r="1586">
          <cell r="A1586">
            <v>1640</v>
          </cell>
          <cell r="B1586" t="str">
            <v>mariet</v>
          </cell>
          <cell r="C1586" t="str">
            <v>GEYER</v>
          </cell>
          <cell r="D1586" t="str">
            <v>W</v>
          </cell>
          <cell r="E1586" t="str">
            <v>F</v>
          </cell>
          <cell r="F1586" t="str">
            <v>W60/4</v>
          </cell>
          <cell r="G1586" t="str">
            <v>AGN</v>
          </cell>
        </row>
        <row r="1587">
          <cell r="A1587">
            <v>1641</v>
          </cell>
          <cell r="B1587" t="str">
            <v>linah</v>
          </cell>
          <cell r="C1587" t="str">
            <v>MAHLANGU</v>
          </cell>
          <cell r="D1587" t="str">
            <v>B</v>
          </cell>
          <cell r="E1587" t="str">
            <v>F</v>
          </cell>
          <cell r="F1587" t="str">
            <v>W60/4</v>
          </cell>
          <cell r="G1587" t="str">
            <v>AGN</v>
          </cell>
        </row>
        <row r="1588">
          <cell r="A1588">
            <v>1642</v>
          </cell>
          <cell r="B1588" t="str">
            <v>elsie</v>
          </cell>
          <cell r="C1588" t="str">
            <v>MOKON</v>
          </cell>
          <cell r="D1588" t="str">
            <v>B</v>
          </cell>
          <cell r="E1588" t="str">
            <v>F</v>
          </cell>
          <cell r="F1588" t="str">
            <v>W60/4</v>
          </cell>
          <cell r="G1588" t="str">
            <v>AGN</v>
          </cell>
        </row>
        <row r="1589">
          <cell r="A1589">
            <v>1643</v>
          </cell>
          <cell r="B1589" t="str">
            <v>christa</v>
          </cell>
          <cell r="C1589" t="str">
            <v>MOUTON</v>
          </cell>
          <cell r="D1589" t="str">
            <v>W</v>
          </cell>
          <cell r="E1589" t="str">
            <v>F</v>
          </cell>
          <cell r="F1589" t="str">
            <v>W60/4</v>
          </cell>
          <cell r="G1589" t="str">
            <v>AGN</v>
          </cell>
        </row>
        <row r="1590">
          <cell r="A1590">
            <v>1644</v>
          </cell>
          <cell r="B1590" t="str">
            <v>jackie</v>
          </cell>
          <cell r="C1590" t="str">
            <v>NAVARRIA</v>
          </cell>
          <cell r="D1590" t="str">
            <v>W</v>
          </cell>
          <cell r="E1590" t="str">
            <v>F</v>
          </cell>
          <cell r="F1590" t="str">
            <v>W60/4</v>
          </cell>
          <cell r="G1590" t="str">
            <v>AGN</v>
          </cell>
        </row>
        <row r="1591">
          <cell r="A1591">
            <v>1645</v>
          </cell>
          <cell r="B1591" t="str">
            <v>frances</v>
          </cell>
          <cell r="C1591" t="str">
            <v>VAN BLERK</v>
          </cell>
          <cell r="D1591" t="str">
            <v>W</v>
          </cell>
          <cell r="E1591" t="str">
            <v>F</v>
          </cell>
          <cell r="F1591" t="str">
            <v>W60/4</v>
          </cell>
          <cell r="G1591" t="str">
            <v>AGN</v>
          </cell>
        </row>
        <row r="1592">
          <cell r="A1592">
            <v>1646</v>
          </cell>
          <cell r="B1592" t="str">
            <v>adri</v>
          </cell>
          <cell r="C1592" t="str">
            <v>VAN DYK</v>
          </cell>
          <cell r="D1592" t="str">
            <v>W</v>
          </cell>
          <cell r="E1592" t="str">
            <v>F</v>
          </cell>
          <cell r="F1592" t="str">
            <v>W60/4</v>
          </cell>
          <cell r="G1592" t="str">
            <v>AGN</v>
          </cell>
        </row>
        <row r="1593">
          <cell r="A1593">
            <v>1647</v>
          </cell>
          <cell r="B1593" t="str">
            <v>stephanie</v>
          </cell>
          <cell r="C1593" t="str">
            <v>CLAASSEN</v>
          </cell>
          <cell r="D1593" t="str">
            <v>W</v>
          </cell>
          <cell r="E1593" t="str">
            <v>F</v>
          </cell>
          <cell r="F1593" t="str">
            <v>W65/4</v>
          </cell>
          <cell r="G1593" t="str">
            <v>AGN</v>
          </cell>
        </row>
        <row r="1594">
          <cell r="A1594">
            <v>1648</v>
          </cell>
          <cell r="B1594" t="str">
            <v>rina</v>
          </cell>
          <cell r="C1594" t="str">
            <v>PRETORIUS</v>
          </cell>
          <cell r="D1594" t="str">
            <v>W</v>
          </cell>
          <cell r="E1594" t="str">
            <v>F</v>
          </cell>
          <cell r="F1594" t="str">
            <v>W65/4</v>
          </cell>
          <cell r="G1594" t="str">
            <v>AGN</v>
          </cell>
        </row>
        <row r="1595">
          <cell r="A1595">
            <v>1649</v>
          </cell>
          <cell r="B1595" t="str">
            <v>veronica</v>
          </cell>
          <cell r="C1595" t="str">
            <v>VON GORDON</v>
          </cell>
          <cell r="D1595" t="str">
            <v>W</v>
          </cell>
          <cell r="E1595" t="str">
            <v>F</v>
          </cell>
          <cell r="F1595" t="str">
            <v>W65/4</v>
          </cell>
          <cell r="G1595" t="str">
            <v>AGN</v>
          </cell>
        </row>
        <row r="1596">
          <cell r="A1596">
            <v>1650</v>
          </cell>
          <cell r="B1596" t="str">
            <v>esme</v>
          </cell>
          <cell r="C1596" t="str">
            <v>KLOPPERS</v>
          </cell>
          <cell r="D1596" t="str">
            <v>W</v>
          </cell>
          <cell r="E1596" t="str">
            <v>F</v>
          </cell>
          <cell r="F1596" t="str">
            <v>W70/4</v>
          </cell>
          <cell r="G1596" t="str">
            <v>AGN</v>
          </cell>
        </row>
        <row r="1597">
          <cell r="A1597">
            <v>1651</v>
          </cell>
          <cell r="B1597" t="str">
            <v>rita</v>
          </cell>
          <cell r="C1597" t="str">
            <v>LAKER</v>
          </cell>
          <cell r="D1597" t="str">
            <v>W</v>
          </cell>
          <cell r="E1597" t="str">
            <v>F</v>
          </cell>
          <cell r="F1597" t="str">
            <v>W70/4</v>
          </cell>
          <cell r="G1597" t="str">
            <v>AGN</v>
          </cell>
        </row>
        <row r="1598">
          <cell r="A1598">
            <v>1652</v>
          </cell>
          <cell r="B1598" t="str">
            <v>isabel</v>
          </cell>
          <cell r="C1598" t="str">
            <v>MCLAREN</v>
          </cell>
          <cell r="D1598" t="str">
            <v>W</v>
          </cell>
          <cell r="E1598" t="str">
            <v>F</v>
          </cell>
          <cell r="F1598" t="str">
            <v>W70/4</v>
          </cell>
          <cell r="G1598" t="str">
            <v>AGN</v>
          </cell>
        </row>
        <row r="1599">
          <cell r="A1599">
            <v>1653</v>
          </cell>
          <cell r="B1599" t="str">
            <v>arina</v>
          </cell>
          <cell r="C1599" t="str">
            <v>VAN ASWEGEN</v>
          </cell>
          <cell r="D1599" t="str">
            <v>W</v>
          </cell>
          <cell r="E1599" t="str">
            <v>F</v>
          </cell>
          <cell r="F1599" t="str">
            <v>W75/4</v>
          </cell>
          <cell r="G1599" t="str">
            <v>AGN</v>
          </cell>
        </row>
        <row r="1600">
          <cell r="A1600">
            <v>1654</v>
          </cell>
          <cell r="B1600" t="str">
            <v>annette</v>
          </cell>
          <cell r="C1600" t="str">
            <v>VAN ROOYEN</v>
          </cell>
          <cell r="D1600" t="str">
            <v>W</v>
          </cell>
          <cell r="E1600" t="str">
            <v>F</v>
          </cell>
          <cell r="F1600" t="str">
            <v>W80/4</v>
          </cell>
          <cell r="G1600" t="str">
            <v>AGN</v>
          </cell>
        </row>
        <row r="1601">
          <cell r="A1601">
            <v>1655</v>
          </cell>
          <cell r="B1601" t="str">
            <v>adelaide</v>
          </cell>
          <cell r="C1601" t="str">
            <v>VAN ASWEGEN</v>
          </cell>
          <cell r="D1601" t="str">
            <v>W</v>
          </cell>
          <cell r="E1601" t="str">
            <v>F</v>
          </cell>
          <cell r="F1601" t="str">
            <v>W95/4</v>
          </cell>
          <cell r="G1601" t="str">
            <v>AGN</v>
          </cell>
        </row>
        <row r="1602">
          <cell r="A1602">
            <v>1656</v>
          </cell>
          <cell r="B1602" t="str">
            <v>abednico</v>
          </cell>
          <cell r="C1602" t="str">
            <v>CHOBA</v>
          </cell>
          <cell r="D1602" t="str">
            <v>B</v>
          </cell>
          <cell r="E1602" t="str">
            <v>M</v>
          </cell>
          <cell r="F1602" t="str">
            <v>YM/2</v>
          </cell>
          <cell r="G1602" t="str">
            <v>AGN</v>
          </cell>
        </row>
        <row r="1603">
          <cell r="A1603">
            <v>1657</v>
          </cell>
          <cell r="B1603" t="str">
            <v>jay-c</v>
          </cell>
          <cell r="C1603" t="str">
            <v>FARMER</v>
          </cell>
          <cell r="D1603" t="str">
            <v>C</v>
          </cell>
          <cell r="E1603" t="str">
            <v>M</v>
          </cell>
          <cell r="F1603" t="str">
            <v>YM/2</v>
          </cell>
          <cell r="G1603" t="str">
            <v>AGN</v>
          </cell>
        </row>
        <row r="1604">
          <cell r="A1604">
            <v>1658</v>
          </cell>
          <cell r="B1604" t="str">
            <v>kabelo</v>
          </cell>
          <cell r="C1604" t="str">
            <v>MAJA</v>
          </cell>
          <cell r="D1604" t="str">
            <v>B</v>
          </cell>
          <cell r="E1604" t="str">
            <v>M</v>
          </cell>
          <cell r="F1604" t="str">
            <v>YM/2</v>
          </cell>
          <cell r="G1604" t="str">
            <v>AGN</v>
          </cell>
        </row>
        <row r="1605">
          <cell r="A1605">
            <v>1659</v>
          </cell>
          <cell r="B1605" t="str">
            <v>kgadi</v>
          </cell>
          <cell r="C1605" t="str">
            <v>MONYEBODI</v>
          </cell>
          <cell r="D1605" t="str">
            <v>B</v>
          </cell>
          <cell r="E1605" t="str">
            <v>M</v>
          </cell>
          <cell r="F1605" t="str">
            <v>YM/2</v>
          </cell>
          <cell r="G1605" t="str">
            <v>AGN</v>
          </cell>
        </row>
        <row r="1606">
          <cell r="A1606">
            <v>1660</v>
          </cell>
          <cell r="B1606" t="str">
            <v>juanike</v>
          </cell>
          <cell r="C1606" t="str">
            <v>CRONJE</v>
          </cell>
          <cell r="D1606" t="str">
            <v>W</v>
          </cell>
          <cell r="E1606" t="str">
            <v>F</v>
          </cell>
          <cell r="F1606" t="str">
            <v>YW/2</v>
          </cell>
          <cell r="G1606" t="str">
            <v>AGN</v>
          </cell>
        </row>
        <row r="1607">
          <cell r="A1607">
            <v>1661</v>
          </cell>
          <cell r="B1607" t="str">
            <v>leshan</v>
          </cell>
          <cell r="C1607" t="str">
            <v>CURLEWIS</v>
          </cell>
          <cell r="D1607" t="str">
            <v>W</v>
          </cell>
          <cell r="E1607" t="str">
            <v>F</v>
          </cell>
          <cell r="F1607" t="str">
            <v>YW/2</v>
          </cell>
          <cell r="G1607" t="str">
            <v>AGN</v>
          </cell>
        </row>
        <row r="1608">
          <cell r="A1608">
            <v>1662</v>
          </cell>
          <cell r="B1608" t="str">
            <v>gabriella</v>
          </cell>
          <cell r="C1608" t="str">
            <v>GAIT-SMITH</v>
          </cell>
          <cell r="D1608" t="str">
            <v>W</v>
          </cell>
          <cell r="E1608" t="str">
            <v>F</v>
          </cell>
          <cell r="F1608" t="str">
            <v>YW/2</v>
          </cell>
          <cell r="G1608" t="str">
            <v>AGN</v>
          </cell>
        </row>
        <row r="1609">
          <cell r="A1609">
            <v>1663</v>
          </cell>
          <cell r="B1609" t="str">
            <v>carmie</v>
          </cell>
          <cell r="C1609" t="str">
            <v>PRINSLOO</v>
          </cell>
          <cell r="D1609" t="str">
            <v>W</v>
          </cell>
          <cell r="E1609" t="str">
            <v>F</v>
          </cell>
          <cell r="F1609" t="str">
            <v>YW/2</v>
          </cell>
          <cell r="G1609" t="str">
            <v>AGN</v>
          </cell>
        </row>
        <row r="1610">
          <cell r="A1610">
            <v>1664</v>
          </cell>
          <cell r="B1610" t="str">
            <v>prudence</v>
          </cell>
          <cell r="C1610" t="str">
            <v>SEKGODISO</v>
          </cell>
          <cell r="D1610" t="str">
            <v>B</v>
          </cell>
          <cell r="E1610" t="str">
            <v>F</v>
          </cell>
          <cell r="F1610" t="str">
            <v>YW/2</v>
          </cell>
          <cell r="G1610" t="str">
            <v>AGN</v>
          </cell>
        </row>
        <row r="1611">
          <cell r="A1611">
            <v>1665</v>
          </cell>
          <cell r="B1611" t="str">
            <v>rivano</v>
          </cell>
          <cell r="C1611" t="str">
            <v>BOOYSE</v>
          </cell>
          <cell r="D1611" t="str">
            <v>Coloured</v>
          </cell>
          <cell r="E1611" t="str">
            <v>M</v>
          </cell>
          <cell r="F1611" t="str">
            <v>B10/2</v>
          </cell>
          <cell r="G1611" t="str">
            <v>AGW</v>
          </cell>
        </row>
        <row r="1612">
          <cell r="A1612">
            <v>1666</v>
          </cell>
          <cell r="B1612" t="str">
            <v>olerato</v>
          </cell>
          <cell r="C1612" t="str">
            <v>GALLANT</v>
          </cell>
          <cell r="D1612" t="str">
            <v>Black</v>
          </cell>
          <cell r="E1612" t="str">
            <v>M</v>
          </cell>
          <cell r="F1612" t="str">
            <v>B10/2</v>
          </cell>
          <cell r="G1612" t="str">
            <v>AGW</v>
          </cell>
        </row>
        <row r="1613">
          <cell r="A1613">
            <v>1667</v>
          </cell>
          <cell r="B1613" t="str">
            <v xml:space="preserve">johannes </v>
          </cell>
          <cell r="C1613" t="str">
            <v xml:space="preserve">JACOBS </v>
          </cell>
          <cell r="D1613" t="str">
            <v>White</v>
          </cell>
          <cell r="E1613" t="str">
            <v>M</v>
          </cell>
          <cell r="F1613" t="str">
            <v>B10/2</v>
          </cell>
          <cell r="G1613" t="str">
            <v>AGW</v>
          </cell>
        </row>
        <row r="1614">
          <cell r="A1614">
            <v>1668</v>
          </cell>
          <cell r="B1614" t="str">
            <v>darrel</v>
          </cell>
          <cell r="C1614" t="str">
            <v>KRUGER</v>
          </cell>
          <cell r="D1614" t="str">
            <v>White</v>
          </cell>
          <cell r="E1614" t="str">
            <v>M</v>
          </cell>
          <cell r="F1614" t="str">
            <v>B10/2</v>
          </cell>
          <cell r="G1614" t="str">
            <v>AGW</v>
          </cell>
        </row>
        <row r="1615">
          <cell r="A1615">
            <v>1669</v>
          </cell>
          <cell r="B1615" t="str">
            <v xml:space="preserve">gildo </v>
          </cell>
          <cell r="C1615" t="str">
            <v>MASUM</v>
          </cell>
          <cell r="D1615" t="str">
            <v>Black</v>
          </cell>
          <cell r="E1615" t="str">
            <v>M</v>
          </cell>
          <cell r="F1615" t="str">
            <v>B10/2</v>
          </cell>
          <cell r="G1615" t="str">
            <v>AGW</v>
          </cell>
        </row>
        <row r="1616">
          <cell r="A1616">
            <v>1670</v>
          </cell>
          <cell r="B1616" t="str">
            <v>bagio</v>
          </cell>
          <cell r="C1616" t="str">
            <v>MONYOBO</v>
          </cell>
          <cell r="D1616" t="str">
            <v>Black</v>
          </cell>
          <cell r="E1616" t="str">
            <v>M</v>
          </cell>
          <cell r="F1616" t="str">
            <v>B10/2</v>
          </cell>
          <cell r="G1616" t="str">
            <v>AGW</v>
          </cell>
        </row>
        <row r="1617">
          <cell r="A1617">
            <v>1671</v>
          </cell>
          <cell r="B1617" t="str">
            <v>kabelo</v>
          </cell>
          <cell r="C1617" t="str">
            <v>PITSOYAKGOSI</v>
          </cell>
          <cell r="D1617" t="str">
            <v>Black</v>
          </cell>
          <cell r="E1617" t="str">
            <v>M</v>
          </cell>
          <cell r="F1617" t="str">
            <v>B10/2</v>
          </cell>
          <cell r="G1617" t="str">
            <v>AGW</v>
          </cell>
        </row>
        <row r="1618">
          <cell r="A1618">
            <v>1672</v>
          </cell>
          <cell r="B1618" t="str">
            <v>diwan</v>
          </cell>
          <cell r="C1618" t="str">
            <v xml:space="preserve">ROST </v>
          </cell>
          <cell r="D1618" t="str">
            <v>White</v>
          </cell>
          <cell r="E1618" t="str">
            <v>M</v>
          </cell>
          <cell r="F1618" t="str">
            <v>B10/2</v>
          </cell>
          <cell r="G1618" t="str">
            <v>AGW</v>
          </cell>
        </row>
        <row r="1619">
          <cell r="A1619">
            <v>1673</v>
          </cell>
          <cell r="B1619" t="str">
            <v>andrew</v>
          </cell>
          <cell r="C1619" t="str">
            <v>VAN WYK</v>
          </cell>
          <cell r="D1619" t="str">
            <v>Coloured</v>
          </cell>
          <cell r="E1619" t="str">
            <v>M</v>
          </cell>
          <cell r="F1619" t="str">
            <v>B10/2</v>
          </cell>
          <cell r="G1619" t="str">
            <v>AGW</v>
          </cell>
        </row>
        <row r="1620">
          <cell r="A1620">
            <v>1674</v>
          </cell>
          <cell r="B1620" t="str">
            <v>kano</v>
          </cell>
          <cell r="C1620" t="str">
            <v>AFRIKA</v>
          </cell>
          <cell r="D1620" t="str">
            <v>Coloured</v>
          </cell>
          <cell r="E1620" t="str">
            <v>M</v>
          </cell>
          <cell r="F1620" t="str">
            <v>B11/3</v>
          </cell>
          <cell r="G1620" t="str">
            <v>AGW</v>
          </cell>
        </row>
        <row r="1621">
          <cell r="A1621">
            <v>1675</v>
          </cell>
          <cell r="B1621" t="str">
            <v>lethlogonolo</v>
          </cell>
          <cell r="C1621" t="str">
            <v>CHIRWA</v>
          </cell>
          <cell r="D1621" t="str">
            <v>Black</v>
          </cell>
          <cell r="E1621" t="str">
            <v>M</v>
          </cell>
          <cell r="F1621" t="str">
            <v>B11/3</v>
          </cell>
          <cell r="G1621" t="str">
            <v>AGW</v>
          </cell>
        </row>
        <row r="1622">
          <cell r="A1622">
            <v>1676</v>
          </cell>
          <cell r="B1622" t="str">
            <v>heinrich</v>
          </cell>
          <cell r="C1622" t="str">
            <v>DAUTH</v>
          </cell>
          <cell r="D1622" t="str">
            <v>White</v>
          </cell>
          <cell r="E1622" t="str">
            <v>M</v>
          </cell>
          <cell r="F1622" t="str">
            <v>B11/3</v>
          </cell>
          <cell r="G1622" t="str">
            <v>AGW</v>
          </cell>
        </row>
        <row r="1623">
          <cell r="A1623">
            <v>1677</v>
          </cell>
          <cell r="B1623" t="str">
            <v>tlhalefo</v>
          </cell>
          <cell r="C1623" t="str">
            <v>MADEBE</v>
          </cell>
          <cell r="D1623" t="str">
            <v>Black</v>
          </cell>
          <cell r="E1623" t="str">
            <v>M</v>
          </cell>
          <cell r="F1623" t="str">
            <v>B11/3</v>
          </cell>
          <cell r="G1623" t="str">
            <v>AGW</v>
          </cell>
        </row>
        <row r="1624">
          <cell r="A1624">
            <v>1678</v>
          </cell>
          <cell r="B1624" t="str">
            <v>nyakallo</v>
          </cell>
          <cell r="C1624" t="str">
            <v>MAGAGANE</v>
          </cell>
          <cell r="D1624" t="str">
            <v>Black</v>
          </cell>
          <cell r="E1624" t="str">
            <v>M</v>
          </cell>
          <cell r="F1624" t="str">
            <v>B11/3</v>
          </cell>
          <cell r="G1624" t="str">
            <v>AGW</v>
          </cell>
        </row>
        <row r="1625">
          <cell r="A1625">
            <v>1679</v>
          </cell>
          <cell r="B1625" t="str">
            <v>omogolo</v>
          </cell>
          <cell r="C1625" t="str">
            <v>MOLETE</v>
          </cell>
          <cell r="D1625" t="str">
            <v>Black</v>
          </cell>
          <cell r="E1625" t="str">
            <v>M</v>
          </cell>
          <cell r="F1625" t="str">
            <v>B11/3</v>
          </cell>
          <cell r="G1625" t="str">
            <v>AGW</v>
          </cell>
        </row>
        <row r="1626">
          <cell r="A1626">
            <v>1680</v>
          </cell>
          <cell r="B1626" t="str">
            <v>ewan</v>
          </cell>
          <cell r="C1626" t="str">
            <v>OLIVIER</v>
          </cell>
          <cell r="D1626" t="str">
            <v>White</v>
          </cell>
          <cell r="E1626" t="str">
            <v>M</v>
          </cell>
          <cell r="F1626" t="str">
            <v>B11/3</v>
          </cell>
          <cell r="G1626" t="str">
            <v>AGW</v>
          </cell>
        </row>
        <row r="1627">
          <cell r="A1627">
            <v>1681</v>
          </cell>
          <cell r="B1627" t="str">
            <v>albert</v>
          </cell>
          <cell r="C1627" t="str">
            <v>VORSTER</v>
          </cell>
          <cell r="D1627" t="str">
            <v>White</v>
          </cell>
          <cell r="E1627" t="str">
            <v>M</v>
          </cell>
          <cell r="F1627" t="str">
            <v>B11/3</v>
          </cell>
          <cell r="G1627" t="str">
            <v>AGW</v>
          </cell>
        </row>
        <row r="1628">
          <cell r="A1628">
            <v>1682</v>
          </cell>
          <cell r="B1628" t="str">
            <v>lopang</v>
          </cell>
          <cell r="C1628" t="str">
            <v>KGOTLAEKAE</v>
          </cell>
          <cell r="D1628" t="str">
            <v>Black</v>
          </cell>
          <cell r="E1628" t="str">
            <v>M</v>
          </cell>
          <cell r="F1628" t="str">
            <v>B12/3</v>
          </cell>
          <cell r="G1628" t="str">
            <v>AGW</v>
          </cell>
        </row>
        <row r="1629">
          <cell r="A1629">
            <v>1683</v>
          </cell>
          <cell r="B1629" t="str">
            <v>willem</v>
          </cell>
          <cell r="C1629" t="str">
            <v>KRUGER</v>
          </cell>
          <cell r="D1629" t="str">
            <v>White</v>
          </cell>
          <cell r="E1629" t="str">
            <v>M</v>
          </cell>
          <cell r="F1629" t="str">
            <v>B12/3</v>
          </cell>
          <cell r="G1629" t="str">
            <v>AGW</v>
          </cell>
        </row>
        <row r="1630">
          <cell r="A1630">
            <v>1684</v>
          </cell>
          <cell r="B1630" t="str">
            <v>shaun-neill</v>
          </cell>
          <cell r="C1630" t="str">
            <v>MOUERS</v>
          </cell>
          <cell r="D1630" t="str">
            <v>Coloured</v>
          </cell>
          <cell r="E1630" t="str">
            <v>M</v>
          </cell>
          <cell r="F1630" t="str">
            <v>B12/3</v>
          </cell>
          <cell r="G1630" t="str">
            <v>AGW</v>
          </cell>
        </row>
        <row r="1631">
          <cell r="A1631">
            <v>1685</v>
          </cell>
          <cell r="B1631" t="str">
            <v>veuren</v>
          </cell>
          <cell r="C1631" t="str">
            <v>OLIFANT</v>
          </cell>
          <cell r="D1631" t="str">
            <v>Coloured</v>
          </cell>
          <cell r="E1631" t="str">
            <v>M</v>
          </cell>
          <cell r="F1631" t="str">
            <v>B12/3</v>
          </cell>
          <cell r="G1631" t="str">
            <v>AGW</v>
          </cell>
        </row>
        <row r="1632">
          <cell r="A1632">
            <v>1686</v>
          </cell>
          <cell r="B1632" t="str">
            <v>bamuza</v>
          </cell>
          <cell r="C1632" t="str">
            <v>REID</v>
          </cell>
          <cell r="D1632" t="str">
            <v>Black</v>
          </cell>
          <cell r="E1632" t="str">
            <v>M</v>
          </cell>
          <cell r="F1632" t="str">
            <v>B12/3</v>
          </cell>
          <cell r="G1632" t="str">
            <v>AGW</v>
          </cell>
        </row>
        <row r="1633">
          <cell r="A1633">
            <v>1687</v>
          </cell>
          <cell r="B1633" t="str">
            <v>onthatile</v>
          </cell>
          <cell r="C1633" t="str">
            <v>SEDISHO</v>
          </cell>
          <cell r="D1633" t="str">
            <v>Black</v>
          </cell>
          <cell r="E1633" t="str">
            <v>M</v>
          </cell>
          <cell r="F1633" t="str">
            <v>B12/3</v>
          </cell>
          <cell r="G1633" t="str">
            <v>AGW</v>
          </cell>
        </row>
        <row r="1634">
          <cell r="A1634">
            <v>1688</v>
          </cell>
          <cell r="B1634" t="str">
            <v>duwayne</v>
          </cell>
          <cell r="C1634" t="str">
            <v>SENTRY</v>
          </cell>
          <cell r="D1634" t="str">
            <v>Coloured</v>
          </cell>
          <cell r="E1634" t="str">
            <v>M</v>
          </cell>
          <cell r="F1634" t="str">
            <v>B12/3</v>
          </cell>
          <cell r="G1634" t="str">
            <v>AGW</v>
          </cell>
        </row>
        <row r="1635">
          <cell r="A1635">
            <v>1689</v>
          </cell>
          <cell r="B1635" t="str">
            <v>lodewikus</v>
          </cell>
          <cell r="C1635" t="str">
            <v>VAN WYK</v>
          </cell>
          <cell r="D1635" t="str">
            <v>White</v>
          </cell>
          <cell r="E1635" t="str">
            <v>M</v>
          </cell>
          <cell r="F1635" t="str">
            <v>B12/3</v>
          </cell>
          <cell r="G1635" t="str">
            <v>AGW</v>
          </cell>
        </row>
        <row r="1636">
          <cell r="A1636">
            <v>1690</v>
          </cell>
          <cell r="B1636" t="str">
            <v>luwandray</v>
          </cell>
          <cell r="C1636" t="str">
            <v>BARNARD</v>
          </cell>
          <cell r="D1636" t="str">
            <v>Coloured</v>
          </cell>
          <cell r="E1636" t="str">
            <v>M</v>
          </cell>
          <cell r="F1636" t="str">
            <v>B13/4</v>
          </cell>
          <cell r="G1636" t="str">
            <v>AGW</v>
          </cell>
        </row>
        <row r="1637">
          <cell r="A1637">
            <v>1691</v>
          </cell>
          <cell r="B1637" t="str">
            <v>duncan</v>
          </cell>
          <cell r="C1637" t="str">
            <v>BOOM</v>
          </cell>
          <cell r="D1637" t="str">
            <v>Coloured</v>
          </cell>
          <cell r="E1637" t="str">
            <v>M</v>
          </cell>
          <cell r="F1637" t="str">
            <v>B13/4</v>
          </cell>
          <cell r="G1637" t="str">
            <v>AGW</v>
          </cell>
        </row>
        <row r="1638">
          <cell r="A1638">
            <v>1692</v>
          </cell>
          <cell r="B1638" t="str">
            <v>collin</v>
          </cell>
          <cell r="C1638" t="str">
            <v>BUSAKWE</v>
          </cell>
          <cell r="D1638" t="str">
            <v>Black</v>
          </cell>
          <cell r="E1638" t="str">
            <v>M</v>
          </cell>
          <cell r="F1638" t="str">
            <v>B13/4</v>
          </cell>
          <cell r="G1638" t="str">
            <v>AGW</v>
          </cell>
        </row>
        <row r="1639">
          <cell r="A1639">
            <v>1693</v>
          </cell>
          <cell r="B1639" t="str">
            <v>khumo</v>
          </cell>
          <cell r="C1639" t="str">
            <v>MOCHWARI</v>
          </cell>
          <cell r="D1639" t="str">
            <v>Black</v>
          </cell>
          <cell r="E1639" t="str">
            <v>M</v>
          </cell>
          <cell r="F1639" t="str">
            <v>B13/4</v>
          </cell>
          <cell r="G1639" t="str">
            <v>AGW</v>
          </cell>
        </row>
        <row r="1640">
          <cell r="A1640">
            <v>1694</v>
          </cell>
          <cell r="B1640" t="str">
            <v>thapelo</v>
          </cell>
          <cell r="C1640" t="str">
            <v>MODISE</v>
          </cell>
          <cell r="D1640" t="str">
            <v>Black</v>
          </cell>
          <cell r="E1640" t="str">
            <v>M</v>
          </cell>
          <cell r="F1640" t="str">
            <v>B13/4</v>
          </cell>
          <cell r="G1640" t="str">
            <v>AGW</v>
          </cell>
        </row>
        <row r="1641">
          <cell r="A1641">
            <v>1695</v>
          </cell>
          <cell r="B1641" t="str">
            <v>emanuel</v>
          </cell>
          <cell r="C1641" t="str">
            <v>BERENDS</v>
          </cell>
          <cell r="D1641" t="str">
            <v>Coloured</v>
          </cell>
          <cell r="E1641" t="str">
            <v>M</v>
          </cell>
          <cell r="F1641" t="str">
            <v>B14/4</v>
          </cell>
          <cell r="G1641" t="str">
            <v>AGW</v>
          </cell>
        </row>
        <row r="1642">
          <cell r="A1642">
            <v>1696</v>
          </cell>
          <cell r="B1642" t="str">
            <v>matthys</v>
          </cell>
          <cell r="C1642" t="str">
            <v>FOURIE</v>
          </cell>
          <cell r="D1642" t="str">
            <v>White</v>
          </cell>
          <cell r="E1642" t="str">
            <v>M</v>
          </cell>
          <cell r="F1642" t="str">
            <v>B14/4</v>
          </cell>
          <cell r="G1642" t="str">
            <v>AGW</v>
          </cell>
        </row>
        <row r="1643">
          <cell r="A1643">
            <v>1697</v>
          </cell>
          <cell r="B1643" t="str">
            <v>zelwyn</v>
          </cell>
          <cell r="C1643" t="str">
            <v>JULIE</v>
          </cell>
          <cell r="D1643" t="str">
            <v>Coloured</v>
          </cell>
          <cell r="E1643" t="str">
            <v>M</v>
          </cell>
          <cell r="F1643" t="str">
            <v>B14/4</v>
          </cell>
          <cell r="G1643" t="str">
            <v>AGW</v>
          </cell>
        </row>
        <row r="1644">
          <cell r="A1644">
            <v>1698</v>
          </cell>
          <cell r="B1644" t="str">
            <v>olebogeng</v>
          </cell>
          <cell r="C1644" t="str">
            <v>NAMUSI</v>
          </cell>
          <cell r="D1644" t="str">
            <v>Black</v>
          </cell>
          <cell r="E1644" t="str">
            <v>M</v>
          </cell>
          <cell r="F1644" t="str">
            <v>B14/4</v>
          </cell>
          <cell r="G1644" t="str">
            <v>AGW</v>
          </cell>
        </row>
        <row r="1645">
          <cell r="A1645">
            <v>1699</v>
          </cell>
          <cell r="B1645" t="str">
            <v>duwaylon</v>
          </cell>
          <cell r="C1645" t="str">
            <v>SENTRY</v>
          </cell>
          <cell r="D1645" t="str">
            <v>Coloured</v>
          </cell>
          <cell r="E1645" t="str">
            <v>M</v>
          </cell>
          <cell r="F1645" t="str">
            <v>B14/4</v>
          </cell>
          <cell r="G1645" t="str">
            <v>AGW</v>
          </cell>
        </row>
        <row r="1646">
          <cell r="A1646">
            <v>1700</v>
          </cell>
          <cell r="B1646" t="str">
            <v>wian</v>
          </cell>
          <cell r="C1646" t="str">
            <v xml:space="preserve">TALJAARD </v>
          </cell>
          <cell r="D1646" t="str">
            <v>White</v>
          </cell>
          <cell r="E1646" t="str">
            <v>M</v>
          </cell>
          <cell r="F1646" t="str">
            <v>B14/4</v>
          </cell>
          <cell r="G1646" t="str">
            <v>AGW</v>
          </cell>
        </row>
        <row r="1647">
          <cell r="A1647">
            <v>1701</v>
          </cell>
          <cell r="B1647" t="str">
            <v>mynhardt</v>
          </cell>
          <cell r="C1647" t="str">
            <v>VAN DER MERWE</v>
          </cell>
          <cell r="D1647" t="str">
            <v>White</v>
          </cell>
          <cell r="E1647" t="str">
            <v>M</v>
          </cell>
          <cell r="F1647" t="str">
            <v>B14/4</v>
          </cell>
          <cell r="G1647" t="str">
            <v>AGW</v>
          </cell>
        </row>
        <row r="1648">
          <cell r="A1648">
            <v>1702</v>
          </cell>
          <cell r="B1648" t="str">
            <v>tebogo</v>
          </cell>
          <cell r="C1648" t="str">
            <v>BOOM</v>
          </cell>
          <cell r="D1648" t="str">
            <v>Coloured</v>
          </cell>
          <cell r="E1648" t="str">
            <v>M</v>
          </cell>
          <cell r="F1648" t="str">
            <v>B15/4</v>
          </cell>
          <cell r="G1648" t="str">
            <v>AGW</v>
          </cell>
        </row>
        <row r="1649">
          <cell r="A1649">
            <v>1703</v>
          </cell>
          <cell r="B1649" t="str">
            <v>ryan</v>
          </cell>
          <cell r="C1649" t="str">
            <v>BOOYSE</v>
          </cell>
          <cell r="D1649" t="str">
            <v>Coloured</v>
          </cell>
          <cell r="E1649" t="str">
            <v>M</v>
          </cell>
          <cell r="F1649" t="str">
            <v>B15/4</v>
          </cell>
          <cell r="G1649" t="str">
            <v>AGW</v>
          </cell>
        </row>
        <row r="1650">
          <cell r="A1650">
            <v>1704</v>
          </cell>
          <cell r="B1650" t="str">
            <v>kennedy</v>
          </cell>
          <cell r="C1650" t="str">
            <v>CEKISO</v>
          </cell>
          <cell r="D1650" t="str">
            <v>Black</v>
          </cell>
          <cell r="E1650" t="str">
            <v>M</v>
          </cell>
          <cell r="F1650" t="str">
            <v>B15/4</v>
          </cell>
          <cell r="G1650" t="str">
            <v>AGW</v>
          </cell>
        </row>
        <row r="1651">
          <cell r="A1651">
            <v>1705</v>
          </cell>
          <cell r="B1651" t="str">
            <v>francois</v>
          </cell>
          <cell r="C1651" t="str">
            <v>DAUTH</v>
          </cell>
          <cell r="D1651" t="str">
            <v>White</v>
          </cell>
          <cell r="E1651" t="str">
            <v>M</v>
          </cell>
          <cell r="F1651" t="str">
            <v>B15/4</v>
          </cell>
          <cell r="G1651" t="str">
            <v>AGW</v>
          </cell>
        </row>
        <row r="1652">
          <cell r="A1652">
            <v>1706</v>
          </cell>
          <cell r="B1652" t="str">
            <v>romonio</v>
          </cell>
          <cell r="C1652" t="str">
            <v>FREDERICKS</v>
          </cell>
          <cell r="D1652" t="str">
            <v>Coloured</v>
          </cell>
          <cell r="E1652" t="str">
            <v>M</v>
          </cell>
          <cell r="F1652" t="str">
            <v>B15/4</v>
          </cell>
          <cell r="G1652" t="str">
            <v>AGW</v>
          </cell>
        </row>
        <row r="1653">
          <cell r="A1653">
            <v>1707</v>
          </cell>
          <cell r="B1653" t="str">
            <v>jaden</v>
          </cell>
          <cell r="C1653" t="str">
            <v>JOSEA</v>
          </cell>
          <cell r="D1653" t="str">
            <v>Coloured</v>
          </cell>
          <cell r="E1653" t="str">
            <v>M</v>
          </cell>
          <cell r="F1653" t="str">
            <v>B15/4</v>
          </cell>
          <cell r="G1653" t="str">
            <v>AGW</v>
          </cell>
        </row>
        <row r="1654">
          <cell r="A1654">
            <v>1708</v>
          </cell>
          <cell r="B1654" t="str">
            <v xml:space="preserve">katleho </v>
          </cell>
          <cell r="C1654" t="str">
            <v>TAU</v>
          </cell>
          <cell r="D1654" t="str">
            <v>Black</v>
          </cell>
          <cell r="E1654" t="str">
            <v>M</v>
          </cell>
          <cell r="F1654" t="str">
            <v>B15/4</v>
          </cell>
          <cell r="G1654" t="str">
            <v>AGW</v>
          </cell>
        </row>
        <row r="1655">
          <cell r="A1655">
            <v>1709</v>
          </cell>
          <cell r="B1655" t="str">
            <v>clint</v>
          </cell>
          <cell r="C1655" t="str">
            <v>AFRICA</v>
          </cell>
          <cell r="D1655" t="str">
            <v>Coloured</v>
          </cell>
          <cell r="E1655" t="str">
            <v>M</v>
          </cell>
          <cell r="F1655" t="str">
            <v>B16/6</v>
          </cell>
          <cell r="G1655" t="str">
            <v>AGW</v>
          </cell>
        </row>
        <row r="1656">
          <cell r="A1656">
            <v>1710</v>
          </cell>
          <cell r="B1656" t="str">
            <v>le-zandre</v>
          </cell>
          <cell r="C1656" t="str">
            <v>FORTUIN</v>
          </cell>
          <cell r="D1656" t="str">
            <v>Coloured</v>
          </cell>
          <cell r="E1656" t="str">
            <v>M</v>
          </cell>
          <cell r="F1656" t="str">
            <v>B16/6</v>
          </cell>
          <cell r="G1656" t="str">
            <v>AGW</v>
          </cell>
        </row>
        <row r="1657">
          <cell r="A1657">
            <v>1711</v>
          </cell>
          <cell r="B1657" t="str">
            <v>elrico</v>
          </cell>
          <cell r="C1657" t="str">
            <v>OLIVIER</v>
          </cell>
          <cell r="D1657" t="str">
            <v>Coloured</v>
          </cell>
          <cell r="E1657" t="str">
            <v>M</v>
          </cell>
          <cell r="F1657" t="str">
            <v>B17/6</v>
          </cell>
          <cell r="G1657" t="str">
            <v>AGW</v>
          </cell>
        </row>
        <row r="1658">
          <cell r="A1658">
            <v>1712</v>
          </cell>
          <cell r="B1658" t="str">
            <v>gerrit</v>
          </cell>
          <cell r="C1658" t="str">
            <v>OOR</v>
          </cell>
          <cell r="D1658" t="str">
            <v>Coloured</v>
          </cell>
          <cell r="E1658" t="str">
            <v>M</v>
          </cell>
          <cell r="F1658" t="str">
            <v>B17/6</v>
          </cell>
          <cell r="G1658" t="str">
            <v>AGW</v>
          </cell>
        </row>
        <row r="1659">
          <cell r="A1659">
            <v>1713</v>
          </cell>
          <cell r="B1659" t="str">
            <v>alvano</v>
          </cell>
          <cell r="C1659" t="str">
            <v>ABRAHAMS</v>
          </cell>
          <cell r="D1659" t="str">
            <v>Coloured</v>
          </cell>
          <cell r="E1659" t="str">
            <v>M</v>
          </cell>
          <cell r="F1659" t="str">
            <v>B8/1</v>
          </cell>
          <cell r="G1659" t="str">
            <v>AGW</v>
          </cell>
        </row>
        <row r="1660">
          <cell r="A1660">
            <v>1714</v>
          </cell>
          <cell r="B1660" t="str">
            <v>jandré</v>
          </cell>
          <cell r="C1660" t="str">
            <v>BEATON</v>
          </cell>
          <cell r="D1660" t="str">
            <v>White</v>
          </cell>
          <cell r="E1660" t="str">
            <v>M</v>
          </cell>
          <cell r="F1660" t="str">
            <v>B8/1</v>
          </cell>
          <cell r="G1660" t="str">
            <v>AGW</v>
          </cell>
        </row>
        <row r="1661">
          <cell r="A1661">
            <v>1715</v>
          </cell>
          <cell r="B1661" t="str">
            <v>dandré</v>
          </cell>
          <cell r="C1661" t="str">
            <v>CLOETE</v>
          </cell>
          <cell r="D1661" t="str">
            <v>White</v>
          </cell>
          <cell r="E1661" t="str">
            <v>M</v>
          </cell>
          <cell r="F1661" t="str">
            <v>B8/1</v>
          </cell>
          <cell r="G1661" t="str">
            <v>AGW</v>
          </cell>
        </row>
        <row r="1662">
          <cell r="A1662">
            <v>1716</v>
          </cell>
          <cell r="B1662" t="str">
            <v>carlo</v>
          </cell>
          <cell r="C1662" t="str">
            <v>DU PLESSIS</v>
          </cell>
          <cell r="D1662" t="str">
            <v>White</v>
          </cell>
          <cell r="E1662" t="str">
            <v>M</v>
          </cell>
          <cell r="F1662" t="str">
            <v>B8/1</v>
          </cell>
          <cell r="G1662" t="str">
            <v>AGW</v>
          </cell>
        </row>
        <row r="1663">
          <cell r="A1663">
            <v>1717</v>
          </cell>
          <cell r="B1663" t="str">
            <v>keegan</v>
          </cell>
          <cell r="C1663" t="str">
            <v>FOXCROFT</v>
          </cell>
          <cell r="D1663" t="str">
            <v>White</v>
          </cell>
          <cell r="E1663" t="str">
            <v>M</v>
          </cell>
          <cell r="F1663" t="str">
            <v>B8/1</v>
          </cell>
          <cell r="G1663" t="str">
            <v>AGW</v>
          </cell>
        </row>
        <row r="1664">
          <cell r="A1664">
            <v>1718</v>
          </cell>
          <cell r="B1664" t="str">
            <v>samuel</v>
          </cell>
          <cell r="C1664" t="str">
            <v>GROBLER</v>
          </cell>
          <cell r="D1664" t="str">
            <v>White</v>
          </cell>
          <cell r="E1664" t="str">
            <v>M</v>
          </cell>
          <cell r="F1664" t="str">
            <v>B8/1</v>
          </cell>
          <cell r="G1664" t="str">
            <v>AGW</v>
          </cell>
        </row>
        <row r="1665">
          <cell r="A1665">
            <v>1719</v>
          </cell>
          <cell r="B1665" t="str">
            <v>tristin</v>
          </cell>
          <cell r="C1665" t="str">
            <v>JANSE VAN RENSBURG</v>
          </cell>
          <cell r="D1665" t="str">
            <v>White</v>
          </cell>
          <cell r="E1665" t="str">
            <v>M</v>
          </cell>
          <cell r="F1665" t="str">
            <v>B8/1</v>
          </cell>
          <cell r="G1665" t="str">
            <v>AGW</v>
          </cell>
        </row>
        <row r="1666">
          <cell r="A1666">
            <v>1720</v>
          </cell>
          <cell r="B1666" t="str">
            <v>marlu</v>
          </cell>
          <cell r="C1666" t="str">
            <v>KRIEK</v>
          </cell>
          <cell r="D1666" t="str">
            <v>White</v>
          </cell>
          <cell r="E1666" t="str">
            <v>M</v>
          </cell>
          <cell r="F1666" t="str">
            <v>B8/1</v>
          </cell>
          <cell r="G1666" t="str">
            <v>AGW</v>
          </cell>
        </row>
        <row r="1667">
          <cell r="A1667">
            <v>1721</v>
          </cell>
          <cell r="B1667" t="str">
            <v>botha</v>
          </cell>
          <cell r="C1667" t="str">
            <v>KRUGER</v>
          </cell>
          <cell r="D1667" t="str">
            <v>White</v>
          </cell>
          <cell r="E1667" t="str">
            <v>M</v>
          </cell>
          <cell r="F1667" t="str">
            <v>B8/1</v>
          </cell>
          <cell r="G1667" t="str">
            <v>AGW</v>
          </cell>
        </row>
        <row r="1668">
          <cell r="A1668">
            <v>1722</v>
          </cell>
          <cell r="B1668" t="str">
            <v>edward</v>
          </cell>
          <cell r="C1668" t="str">
            <v>MULKE</v>
          </cell>
          <cell r="D1668" t="str">
            <v>White</v>
          </cell>
          <cell r="E1668" t="str">
            <v>M</v>
          </cell>
          <cell r="F1668" t="str">
            <v>B8/1</v>
          </cell>
          <cell r="G1668" t="str">
            <v>AGW</v>
          </cell>
        </row>
        <row r="1669">
          <cell r="A1669">
            <v>1723</v>
          </cell>
          <cell r="B1669" t="str">
            <v>franco</v>
          </cell>
          <cell r="C1669" t="str">
            <v>VAN DEN BERG</v>
          </cell>
          <cell r="D1669" t="str">
            <v>White</v>
          </cell>
          <cell r="E1669" t="str">
            <v>M</v>
          </cell>
          <cell r="F1669" t="str">
            <v>B8/1</v>
          </cell>
          <cell r="G1669" t="str">
            <v>AGW</v>
          </cell>
        </row>
        <row r="1670">
          <cell r="A1670">
            <v>1724</v>
          </cell>
          <cell r="B1670" t="str">
            <v>brian</v>
          </cell>
          <cell r="C1670" t="str">
            <v>VAN HEERDEN</v>
          </cell>
          <cell r="D1670" t="str">
            <v>White</v>
          </cell>
          <cell r="E1670" t="str">
            <v>M</v>
          </cell>
          <cell r="F1670" t="str">
            <v>B8/1</v>
          </cell>
          <cell r="G1670" t="str">
            <v>AGW</v>
          </cell>
        </row>
        <row r="1671">
          <cell r="A1671">
            <v>1725</v>
          </cell>
          <cell r="B1671" t="str">
            <v>mathys</v>
          </cell>
          <cell r="C1671" t="str">
            <v>VAN ROOYEN</v>
          </cell>
          <cell r="D1671" t="str">
            <v>White</v>
          </cell>
          <cell r="E1671" t="str">
            <v>M</v>
          </cell>
          <cell r="F1671" t="str">
            <v>B8/1</v>
          </cell>
          <cell r="G1671" t="str">
            <v>AGW</v>
          </cell>
        </row>
        <row r="1672">
          <cell r="A1672">
            <v>1726</v>
          </cell>
          <cell r="B1672" t="str">
            <v>leroy</v>
          </cell>
          <cell r="C1672" t="str">
            <v>BARENDS</v>
          </cell>
          <cell r="D1672" t="str">
            <v>Coloured</v>
          </cell>
          <cell r="E1672" t="str">
            <v>M</v>
          </cell>
          <cell r="F1672" t="str">
            <v>B9/2</v>
          </cell>
          <cell r="G1672" t="str">
            <v>AGW</v>
          </cell>
        </row>
        <row r="1673">
          <cell r="A1673">
            <v>1727</v>
          </cell>
          <cell r="B1673" t="str">
            <v>levi</v>
          </cell>
          <cell r="C1673" t="str">
            <v>CAMERON</v>
          </cell>
          <cell r="D1673" t="str">
            <v>White</v>
          </cell>
          <cell r="E1673" t="str">
            <v>M</v>
          </cell>
          <cell r="F1673" t="str">
            <v>B9/2</v>
          </cell>
          <cell r="G1673" t="str">
            <v>AGW</v>
          </cell>
        </row>
        <row r="1674">
          <cell r="A1674">
            <v>1728</v>
          </cell>
          <cell r="B1674" t="str">
            <v>christiaan</v>
          </cell>
          <cell r="C1674" t="str">
            <v>JOUBERT</v>
          </cell>
          <cell r="D1674" t="str">
            <v>White</v>
          </cell>
          <cell r="E1674" t="str">
            <v>M</v>
          </cell>
          <cell r="F1674" t="str">
            <v>B9/2</v>
          </cell>
          <cell r="G1674" t="str">
            <v>AGW</v>
          </cell>
        </row>
        <row r="1675">
          <cell r="A1675">
            <v>1729</v>
          </cell>
          <cell r="B1675" t="str">
            <v>jacques</v>
          </cell>
          <cell r="C1675" t="str">
            <v xml:space="preserve">LOTTER </v>
          </cell>
          <cell r="D1675" t="str">
            <v>White</v>
          </cell>
          <cell r="E1675" t="str">
            <v>M</v>
          </cell>
          <cell r="F1675" t="str">
            <v>B9/2</v>
          </cell>
          <cell r="G1675" t="str">
            <v>AGW</v>
          </cell>
        </row>
        <row r="1676">
          <cell r="A1676">
            <v>1730</v>
          </cell>
          <cell r="B1676" t="str">
            <v>omphile</v>
          </cell>
          <cell r="C1676" t="str">
            <v>MOALAHI</v>
          </cell>
          <cell r="D1676" t="str">
            <v>Black</v>
          </cell>
          <cell r="E1676" t="str">
            <v>M</v>
          </cell>
          <cell r="F1676" t="str">
            <v>B9/2</v>
          </cell>
          <cell r="G1676" t="str">
            <v>AGW</v>
          </cell>
        </row>
        <row r="1677">
          <cell r="A1677">
            <v>1731</v>
          </cell>
          <cell r="B1677" t="str">
            <v>waldu</v>
          </cell>
          <cell r="C1677" t="str">
            <v>NOETH</v>
          </cell>
          <cell r="D1677" t="str">
            <v>White</v>
          </cell>
          <cell r="E1677" t="str">
            <v>M</v>
          </cell>
          <cell r="F1677" t="str">
            <v>B9/2</v>
          </cell>
          <cell r="G1677" t="str">
            <v>AGW</v>
          </cell>
        </row>
        <row r="1678">
          <cell r="A1678">
            <v>1732</v>
          </cell>
          <cell r="B1678" t="str">
            <v>jan-hendrik</v>
          </cell>
          <cell r="C1678" t="str">
            <v>SLABBERT</v>
          </cell>
          <cell r="D1678" t="str">
            <v>White</v>
          </cell>
          <cell r="E1678" t="str">
            <v>M</v>
          </cell>
          <cell r="F1678" t="str">
            <v>B9/2</v>
          </cell>
          <cell r="G1678" t="str">
            <v>AGW</v>
          </cell>
        </row>
        <row r="1679">
          <cell r="A1679">
            <v>1733</v>
          </cell>
          <cell r="B1679" t="str">
            <v>sade</v>
          </cell>
          <cell r="C1679" t="str">
            <v>GIRD</v>
          </cell>
          <cell r="D1679" t="str">
            <v>White</v>
          </cell>
          <cell r="E1679" t="str">
            <v>F</v>
          </cell>
          <cell r="F1679" t="str">
            <v>G10/2</v>
          </cell>
          <cell r="G1679" t="str">
            <v>AGW</v>
          </cell>
        </row>
        <row r="1680">
          <cell r="A1680">
            <v>1734</v>
          </cell>
          <cell r="B1680" t="str">
            <v>faith</v>
          </cell>
          <cell r="C1680" t="str">
            <v>KASPER</v>
          </cell>
          <cell r="D1680" t="str">
            <v>Coloured</v>
          </cell>
          <cell r="E1680" t="str">
            <v>F</v>
          </cell>
          <cell r="F1680" t="str">
            <v>G10/2</v>
          </cell>
          <cell r="G1680" t="str">
            <v>AGW</v>
          </cell>
        </row>
        <row r="1681">
          <cell r="A1681">
            <v>1735</v>
          </cell>
          <cell r="B1681" t="str">
            <v>jomarie</v>
          </cell>
          <cell r="C1681" t="str">
            <v>KOTZE</v>
          </cell>
          <cell r="D1681" t="str">
            <v>White</v>
          </cell>
          <cell r="E1681" t="str">
            <v>F</v>
          </cell>
          <cell r="F1681" t="str">
            <v>G10/2</v>
          </cell>
          <cell r="G1681" t="str">
            <v>AGW</v>
          </cell>
        </row>
        <row r="1682">
          <cell r="A1682">
            <v>1736</v>
          </cell>
          <cell r="B1682" t="str">
            <v>jay-lay</v>
          </cell>
          <cell r="C1682" t="str">
            <v>KRUGER</v>
          </cell>
          <cell r="D1682" t="str">
            <v>Coloured</v>
          </cell>
          <cell r="E1682" t="str">
            <v>F</v>
          </cell>
          <cell r="F1682" t="str">
            <v>G10/2</v>
          </cell>
          <cell r="G1682" t="str">
            <v>AGW</v>
          </cell>
        </row>
        <row r="1683">
          <cell r="A1683">
            <v>1737</v>
          </cell>
          <cell r="B1683" t="str">
            <v>naidene</v>
          </cell>
          <cell r="C1683" t="str">
            <v>MOITSE</v>
          </cell>
          <cell r="D1683" t="str">
            <v>Black</v>
          </cell>
          <cell r="E1683" t="str">
            <v>F</v>
          </cell>
          <cell r="F1683" t="str">
            <v>G10/2</v>
          </cell>
          <cell r="G1683" t="str">
            <v>AGW</v>
          </cell>
        </row>
        <row r="1684">
          <cell r="A1684">
            <v>1738</v>
          </cell>
          <cell r="B1684" t="str">
            <v xml:space="preserve">carla </v>
          </cell>
          <cell r="C1684" t="str">
            <v>UYS</v>
          </cell>
          <cell r="D1684" t="str">
            <v>White</v>
          </cell>
          <cell r="E1684" t="str">
            <v>F</v>
          </cell>
          <cell r="F1684" t="str">
            <v>G10/2</v>
          </cell>
          <cell r="G1684" t="str">
            <v>AGW</v>
          </cell>
        </row>
        <row r="1685">
          <cell r="A1685">
            <v>1739</v>
          </cell>
          <cell r="B1685" t="str">
            <v>marine</v>
          </cell>
          <cell r="C1685" t="str">
            <v>VAN DER WESTHUIZEN</v>
          </cell>
          <cell r="D1685" t="str">
            <v>White</v>
          </cell>
          <cell r="E1685" t="str">
            <v>F</v>
          </cell>
          <cell r="F1685" t="str">
            <v>G10/2</v>
          </cell>
          <cell r="G1685" t="str">
            <v>AGW</v>
          </cell>
        </row>
        <row r="1686">
          <cell r="A1686">
            <v>1740</v>
          </cell>
          <cell r="B1686" t="str">
            <v>dedri</v>
          </cell>
          <cell r="C1686" t="str">
            <v>BEATON</v>
          </cell>
          <cell r="D1686" t="str">
            <v>White</v>
          </cell>
          <cell r="E1686" t="str">
            <v>F</v>
          </cell>
          <cell r="F1686" t="str">
            <v>G11/3</v>
          </cell>
          <cell r="G1686" t="str">
            <v>AGW</v>
          </cell>
        </row>
        <row r="1687">
          <cell r="A1687">
            <v>1741</v>
          </cell>
          <cell r="B1687" t="str">
            <v>michaela</v>
          </cell>
          <cell r="C1687" t="str">
            <v>MITCHLEY</v>
          </cell>
          <cell r="D1687" t="str">
            <v>White</v>
          </cell>
          <cell r="E1687" t="str">
            <v>F</v>
          </cell>
          <cell r="F1687" t="str">
            <v>G11/3</v>
          </cell>
          <cell r="G1687" t="str">
            <v>AGW</v>
          </cell>
        </row>
        <row r="1688">
          <cell r="A1688">
            <v>1742</v>
          </cell>
          <cell r="B1688" t="str">
            <v>mishe</v>
          </cell>
          <cell r="C1688" t="str">
            <v>RIETELS</v>
          </cell>
          <cell r="D1688" t="str">
            <v>Coloured</v>
          </cell>
          <cell r="E1688" t="str">
            <v>F</v>
          </cell>
          <cell r="F1688" t="str">
            <v>G11/3</v>
          </cell>
          <cell r="G1688" t="str">
            <v>AGW</v>
          </cell>
        </row>
        <row r="1689">
          <cell r="A1689">
            <v>1743</v>
          </cell>
          <cell r="B1689" t="str">
            <v>xolelwa</v>
          </cell>
          <cell r="C1689" t="str">
            <v>BAMBISO</v>
          </cell>
          <cell r="D1689" t="str">
            <v>Coloured</v>
          </cell>
          <cell r="E1689" t="str">
            <v>F</v>
          </cell>
          <cell r="F1689" t="str">
            <v>G12/3</v>
          </cell>
          <cell r="G1689" t="str">
            <v>AGW</v>
          </cell>
        </row>
        <row r="1690">
          <cell r="A1690">
            <v>1744</v>
          </cell>
          <cell r="B1690" t="str">
            <v>mia</v>
          </cell>
          <cell r="C1690" t="str">
            <v>EKKERD</v>
          </cell>
          <cell r="D1690" t="str">
            <v>White</v>
          </cell>
          <cell r="E1690" t="str">
            <v>F</v>
          </cell>
          <cell r="F1690" t="str">
            <v>G12/3</v>
          </cell>
          <cell r="G1690" t="str">
            <v>AGW</v>
          </cell>
        </row>
        <row r="1691">
          <cell r="A1691">
            <v>1745</v>
          </cell>
          <cell r="B1691" t="str">
            <v>rethabile</v>
          </cell>
          <cell r="C1691" t="str">
            <v>GABANELLO</v>
          </cell>
          <cell r="D1691" t="str">
            <v>Black</v>
          </cell>
          <cell r="E1691" t="str">
            <v>F</v>
          </cell>
          <cell r="F1691" t="str">
            <v>G12/3</v>
          </cell>
          <cell r="G1691" t="str">
            <v>AGW</v>
          </cell>
        </row>
        <row r="1692">
          <cell r="A1692">
            <v>1746</v>
          </cell>
          <cell r="B1692" t="str">
            <v>nomthandazo</v>
          </cell>
          <cell r="C1692" t="str">
            <v>HOFMAN</v>
          </cell>
          <cell r="D1692" t="str">
            <v>Coloured</v>
          </cell>
          <cell r="E1692" t="str">
            <v>F</v>
          </cell>
          <cell r="F1692" t="str">
            <v>G12/3</v>
          </cell>
          <cell r="G1692" t="str">
            <v>AGW</v>
          </cell>
        </row>
        <row r="1693">
          <cell r="A1693">
            <v>1747</v>
          </cell>
          <cell r="B1693" t="str">
            <v>chanelle</v>
          </cell>
          <cell r="C1693" t="str">
            <v>SEI</v>
          </cell>
          <cell r="D1693" t="str">
            <v>Coloured</v>
          </cell>
          <cell r="E1693" t="str">
            <v>F</v>
          </cell>
          <cell r="F1693" t="str">
            <v>G12/3</v>
          </cell>
          <cell r="G1693" t="str">
            <v>AGW</v>
          </cell>
        </row>
        <row r="1694">
          <cell r="A1694">
            <v>1748</v>
          </cell>
          <cell r="B1694" t="str">
            <v>petrolette</v>
          </cell>
          <cell r="C1694" t="str">
            <v>UYS</v>
          </cell>
          <cell r="D1694" t="str">
            <v>Coloured</v>
          </cell>
          <cell r="E1694" t="str">
            <v>F</v>
          </cell>
          <cell r="F1694" t="str">
            <v>G12/3</v>
          </cell>
          <cell r="G1694" t="str">
            <v>AGW</v>
          </cell>
        </row>
        <row r="1695">
          <cell r="A1695">
            <v>1749</v>
          </cell>
          <cell r="B1695" t="str">
            <v>anika</v>
          </cell>
          <cell r="C1695" t="str">
            <v>VAN DER MERWE</v>
          </cell>
          <cell r="D1695" t="str">
            <v>White</v>
          </cell>
          <cell r="E1695" t="str">
            <v>F</v>
          </cell>
          <cell r="F1695" t="str">
            <v>G12/3</v>
          </cell>
          <cell r="G1695" t="str">
            <v>AGW</v>
          </cell>
        </row>
        <row r="1696">
          <cell r="A1696">
            <v>1750</v>
          </cell>
          <cell r="B1696" t="str">
            <v>carmen</v>
          </cell>
          <cell r="C1696" t="str">
            <v>LOUW</v>
          </cell>
          <cell r="D1696" t="str">
            <v>White</v>
          </cell>
          <cell r="E1696" t="str">
            <v>F</v>
          </cell>
          <cell r="F1696" t="str">
            <v>G13/3</v>
          </cell>
          <cell r="G1696" t="str">
            <v>AGW</v>
          </cell>
        </row>
        <row r="1697">
          <cell r="A1697">
            <v>1751</v>
          </cell>
          <cell r="B1697" t="str">
            <v>boingotlo</v>
          </cell>
          <cell r="C1697" t="str">
            <v>NONONG</v>
          </cell>
          <cell r="D1697" t="str">
            <v>Black</v>
          </cell>
          <cell r="E1697" t="str">
            <v>F</v>
          </cell>
          <cell r="F1697" t="str">
            <v>G13/3</v>
          </cell>
          <cell r="G1697" t="str">
            <v>AGW</v>
          </cell>
        </row>
        <row r="1698">
          <cell r="A1698">
            <v>1752</v>
          </cell>
          <cell r="B1698" t="str">
            <v>lee-ann</v>
          </cell>
          <cell r="C1698" t="str">
            <v>WHITE</v>
          </cell>
          <cell r="D1698" t="str">
            <v>Coloured</v>
          </cell>
          <cell r="E1698" t="str">
            <v>F</v>
          </cell>
          <cell r="F1698" t="str">
            <v>G13/3</v>
          </cell>
          <cell r="G1698" t="str">
            <v>AGW</v>
          </cell>
        </row>
        <row r="1699">
          <cell r="A1699">
            <v>1753</v>
          </cell>
          <cell r="B1699" t="str">
            <v>kayleigh</v>
          </cell>
          <cell r="C1699" t="str">
            <v>BIRCH</v>
          </cell>
          <cell r="D1699" t="str">
            <v>White</v>
          </cell>
          <cell r="E1699" t="str">
            <v>F</v>
          </cell>
          <cell r="F1699" t="str">
            <v>G14/4</v>
          </cell>
          <cell r="G1699" t="str">
            <v>AGW</v>
          </cell>
        </row>
        <row r="1700">
          <cell r="A1700">
            <v>1754</v>
          </cell>
          <cell r="B1700" t="str">
            <v>carla</v>
          </cell>
          <cell r="C1700" t="str">
            <v>RUFFINI</v>
          </cell>
          <cell r="D1700" t="str">
            <v>White</v>
          </cell>
          <cell r="E1700" t="str">
            <v>F</v>
          </cell>
          <cell r="F1700" t="str">
            <v>G14/4</v>
          </cell>
          <cell r="G1700" t="str">
            <v>AGW</v>
          </cell>
        </row>
        <row r="1701">
          <cell r="A1701">
            <v>1755</v>
          </cell>
          <cell r="B1701" t="str">
            <v>maricelle</v>
          </cell>
          <cell r="C1701" t="str">
            <v>KRUGER</v>
          </cell>
          <cell r="D1701" t="str">
            <v>White</v>
          </cell>
          <cell r="E1701" t="str">
            <v>F</v>
          </cell>
          <cell r="F1701" t="str">
            <v>G15/4</v>
          </cell>
          <cell r="G1701" t="str">
            <v>AGW</v>
          </cell>
        </row>
        <row r="1702">
          <cell r="A1702">
            <v>1756</v>
          </cell>
          <cell r="B1702" t="str">
            <v>frances</v>
          </cell>
          <cell r="C1702" t="str">
            <v>VAN DER MERWE</v>
          </cell>
          <cell r="D1702" t="str">
            <v>White</v>
          </cell>
          <cell r="E1702" t="str">
            <v>F</v>
          </cell>
          <cell r="F1702" t="str">
            <v>G17/4</v>
          </cell>
          <cell r="G1702" t="str">
            <v>AGW</v>
          </cell>
        </row>
        <row r="1703">
          <cell r="A1703">
            <v>1757</v>
          </cell>
          <cell r="B1703" t="str">
            <v>leone</v>
          </cell>
          <cell r="C1703" t="str">
            <v>VAN ZYL</v>
          </cell>
          <cell r="D1703" t="str">
            <v>White</v>
          </cell>
          <cell r="E1703" t="str">
            <v>F</v>
          </cell>
          <cell r="F1703" t="str">
            <v>G17/4</v>
          </cell>
          <cell r="G1703" t="str">
            <v>AGW</v>
          </cell>
        </row>
        <row r="1704">
          <cell r="A1704">
            <v>1758</v>
          </cell>
          <cell r="B1704" t="str">
            <v>luné</v>
          </cell>
          <cell r="C1704" t="str">
            <v xml:space="preserve">BURDEN </v>
          </cell>
          <cell r="D1704" t="str">
            <v>White</v>
          </cell>
          <cell r="E1704" t="str">
            <v>F</v>
          </cell>
          <cell r="F1704" t="str">
            <v>G8/1</v>
          </cell>
          <cell r="G1704" t="str">
            <v>AGW</v>
          </cell>
        </row>
        <row r="1705">
          <cell r="A1705">
            <v>1759</v>
          </cell>
          <cell r="B1705" t="str">
            <v>anna</v>
          </cell>
          <cell r="C1705" t="str">
            <v>COETZEE</v>
          </cell>
          <cell r="D1705" t="str">
            <v>White</v>
          </cell>
          <cell r="E1705" t="str">
            <v>F</v>
          </cell>
          <cell r="F1705" t="str">
            <v>G8/1</v>
          </cell>
          <cell r="G1705" t="str">
            <v>AGW</v>
          </cell>
        </row>
        <row r="1706">
          <cell r="A1706">
            <v>1760</v>
          </cell>
          <cell r="B1706" t="str">
            <v>jolandi</v>
          </cell>
          <cell r="C1706" t="str">
            <v>FOX</v>
          </cell>
          <cell r="D1706" t="str">
            <v>White</v>
          </cell>
          <cell r="E1706" t="str">
            <v>F</v>
          </cell>
          <cell r="F1706" t="str">
            <v>G8/1</v>
          </cell>
          <cell r="G1706" t="str">
            <v>AGW</v>
          </cell>
        </row>
        <row r="1707">
          <cell r="A1707">
            <v>1761</v>
          </cell>
          <cell r="B1707" t="str">
            <v>reatlegile</v>
          </cell>
          <cell r="C1707" t="str">
            <v>MONTSHO</v>
          </cell>
          <cell r="D1707" t="str">
            <v>Black</v>
          </cell>
          <cell r="E1707" t="str">
            <v>F</v>
          </cell>
          <cell r="F1707" t="str">
            <v>G8/1</v>
          </cell>
          <cell r="G1707" t="str">
            <v>AGW</v>
          </cell>
        </row>
        <row r="1708">
          <cell r="A1708">
            <v>1762</v>
          </cell>
          <cell r="B1708" t="str">
            <v xml:space="preserve">marion </v>
          </cell>
          <cell r="C1708" t="str">
            <v>ROSSOUW</v>
          </cell>
          <cell r="D1708" t="str">
            <v>White</v>
          </cell>
          <cell r="E1708" t="str">
            <v>F</v>
          </cell>
          <cell r="F1708" t="str">
            <v>G8/1</v>
          </cell>
          <cell r="G1708" t="str">
            <v>AGW</v>
          </cell>
        </row>
        <row r="1709">
          <cell r="A1709">
            <v>1763</v>
          </cell>
          <cell r="B1709" t="str">
            <v>orefile</v>
          </cell>
          <cell r="C1709" t="str">
            <v>SEKGOKWE</v>
          </cell>
          <cell r="D1709" t="str">
            <v>Black</v>
          </cell>
          <cell r="E1709" t="str">
            <v>F</v>
          </cell>
          <cell r="F1709" t="str">
            <v>G8/1</v>
          </cell>
          <cell r="G1709" t="str">
            <v>AGW</v>
          </cell>
        </row>
        <row r="1710">
          <cell r="A1710">
            <v>1764</v>
          </cell>
          <cell r="B1710" t="str">
            <v>mikayla</v>
          </cell>
          <cell r="C1710" t="str">
            <v>VAN BOSCH</v>
          </cell>
          <cell r="D1710" t="str">
            <v>White</v>
          </cell>
          <cell r="E1710" t="str">
            <v>F</v>
          </cell>
          <cell r="F1710" t="str">
            <v>G8/1</v>
          </cell>
          <cell r="G1710" t="str">
            <v>AGW</v>
          </cell>
        </row>
        <row r="1711">
          <cell r="A1711">
            <v>1765</v>
          </cell>
          <cell r="B1711" t="str">
            <v>lienke</v>
          </cell>
          <cell r="C1711" t="str">
            <v>VAN DER MERWE</v>
          </cell>
          <cell r="D1711" t="str">
            <v>White</v>
          </cell>
          <cell r="E1711" t="str">
            <v>F</v>
          </cell>
          <cell r="F1711" t="str">
            <v>G8/1</v>
          </cell>
          <cell r="G1711" t="str">
            <v>AGW</v>
          </cell>
        </row>
        <row r="1712">
          <cell r="A1712">
            <v>1766</v>
          </cell>
          <cell r="B1712" t="str">
            <v>inge</v>
          </cell>
          <cell r="C1712" t="str">
            <v>VITTI</v>
          </cell>
          <cell r="D1712" t="str">
            <v>White</v>
          </cell>
          <cell r="E1712" t="str">
            <v>F</v>
          </cell>
          <cell r="F1712" t="str">
            <v>G8/1</v>
          </cell>
          <cell r="G1712" t="str">
            <v>AGW</v>
          </cell>
        </row>
        <row r="1713">
          <cell r="A1713">
            <v>1767</v>
          </cell>
          <cell r="B1713" t="str">
            <v>cloey</v>
          </cell>
          <cell r="C1713" t="str">
            <v>WILLIAMS</v>
          </cell>
          <cell r="D1713" t="str">
            <v>Coloured</v>
          </cell>
          <cell r="E1713" t="str">
            <v>F</v>
          </cell>
          <cell r="F1713" t="str">
            <v>G8/1</v>
          </cell>
          <cell r="G1713" t="str">
            <v>AGW</v>
          </cell>
        </row>
        <row r="1714">
          <cell r="A1714">
            <v>1768</v>
          </cell>
          <cell r="B1714" t="str">
            <v>temerelcia</v>
          </cell>
          <cell r="C1714" t="str">
            <v>CHOLO</v>
          </cell>
          <cell r="D1714" t="str">
            <v>Coloured</v>
          </cell>
          <cell r="E1714" t="str">
            <v>F</v>
          </cell>
          <cell r="F1714" t="str">
            <v>G9/2</v>
          </cell>
          <cell r="G1714" t="str">
            <v>AGW</v>
          </cell>
        </row>
        <row r="1715">
          <cell r="A1715">
            <v>1769</v>
          </cell>
          <cell r="B1715" t="str">
            <v>elvidine</v>
          </cell>
          <cell r="C1715" t="str">
            <v>JOGOM</v>
          </cell>
          <cell r="D1715" t="str">
            <v>Coloured</v>
          </cell>
          <cell r="E1715" t="str">
            <v>F</v>
          </cell>
          <cell r="F1715" t="str">
            <v>G9/2</v>
          </cell>
          <cell r="G1715" t="str">
            <v>AGW</v>
          </cell>
        </row>
        <row r="1716">
          <cell r="A1716">
            <v>1770</v>
          </cell>
          <cell r="B1716" t="str">
            <v>liesa</v>
          </cell>
          <cell r="C1716" t="str">
            <v>KRUGER</v>
          </cell>
          <cell r="D1716" t="str">
            <v>White</v>
          </cell>
          <cell r="E1716" t="str">
            <v>F</v>
          </cell>
          <cell r="F1716" t="str">
            <v>G9/2</v>
          </cell>
          <cell r="G1716" t="str">
            <v>AGW</v>
          </cell>
        </row>
        <row r="1717">
          <cell r="A1717">
            <v>1771</v>
          </cell>
          <cell r="B1717" t="str">
            <v>franciska</v>
          </cell>
          <cell r="C1717" t="str">
            <v>MOORCROFT</v>
          </cell>
          <cell r="D1717" t="str">
            <v>Coloured</v>
          </cell>
          <cell r="E1717" t="str">
            <v>F</v>
          </cell>
          <cell r="F1717" t="str">
            <v>G9/2</v>
          </cell>
          <cell r="G1717" t="str">
            <v>AGW</v>
          </cell>
        </row>
        <row r="1718">
          <cell r="A1718">
            <v>1772</v>
          </cell>
          <cell r="B1718" t="str">
            <v>joane</v>
          </cell>
          <cell r="C1718" t="str">
            <v>OLLEWAGEN</v>
          </cell>
          <cell r="D1718" t="str">
            <v>White</v>
          </cell>
          <cell r="E1718" t="str">
            <v>F</v>
          </cell>
          <cell r="F1718" t="str">
            <v>G9/2</v>
          </cell>
          <cell r="G1718" t="str">
            <v>AGW</v>
          </cell>
        </row>
        <row r="1719">
          <cell r="A1719">
            <v>1773</v>
          </cell>
          <cell r="B1719" t="str">
            <v>elne</v>
          </cell>
          <cell r="C1719" t="str">
            <v>VAN ZYL</v>
          </cell>
          <cell r="D1719" t="str">
            <v>White</v>
          </cell>
          <cell r="E1719" t="str">
            <v>F</v>
          </cell>
          <cell r="F1719" t="str">
            <v>G9/2</v>
          </cell>
          <cell r="G1719" t="str">
            <v>AGW</v>
          </cell>
        </row>
        <row r="1720">
          <cell r="A1720">
            <v>1774</v>
          </cell>
          <cell r="B1720" t="str">
            <v>anna</v>
          </cell>
          <cell r="C1720" t="str">
            <v>WESSELS</v>
          </cell>
          <cell r="D1720" t="str">
            <v>White</v>
          </cell>
          <cell r="E1720" t="str">
            <v>F</v>
          </cell>
          <cell r="F1720" t="str">
            <v>G9/2</v>
          </cell>
          <cell r="G1720" t="str">
            <v>AGW</v>
          </cell>
        </row>
        <row r="1721">
          <cell r="A1721">
            <v>1775</v>
          </cell>
          <cell r="B1721" t="str">
            <v>titus</v>
          </cell>
          <cell r="C1721" t="str">
            <v>MOKENG</v>
          </cell>
          <cell r="D1721" t="str">
            <v>Coloured</v>
          </cell>
          <cell r="E1721" t="str">
            <v>M</v>
          </cell>
          <cell r="F1721" t="str">
            <v>JM/8</v>
          </cell>
          <cell r="G1721" t="str">
            <v>AGW</v>
          </cell>
        </row>
        <row r="1722">
          <cell r="A1722">
            <v>1776</v>
          </cell>
          <cell r="B1722" t="str">
            <v>abram</v>
          </cell>
          <cell r="C1722" t="str">
            <v>DITSEBE</v>
          </cell>
          <cell r="D1722" t="str">
            <v>Black</v>
          </cell>
          <cell r="E1722" t="str">
            <v>M</v>
          </cell>
          <cell r="F1722" t="str">
            <v>M40/8</v>
          </cell>
          <cell r="G1722" t="str">
            <v>AGW</v>
          </cell>
        </row>
        <row r="1723">
          <cell r="A1723">
            <v>1777</v>
          </cell>
          <cell r="B1723" t="str">
            <v>sihlalo</v>
          </cell>
          <cell r="C1723" t="str">
            <v>XWAZI</v>
          </cell>
          <cell r="D1723" t="str">
            <v>Black</v>
          </cell>
          <cell r="E1723" t="str">
            <v>M</v>
          </cell>
          <cell r="F1723" t="str">
            <v>M40/8</v>
          </cell>
          <cell r="G1723" t="str">
            <v>AGW</v>
          </cell>
        </row>
        <row r="1724">
          <cell r="A1724">
            <v>1778</v>
          </cell>
          <cell r="B1724" t="str">
            <v>daniel</v>
          </cell>
          <cell r="C1724" t="str">
            <v>TLHAGE</v>
          </cell>
          <cell r="D1724" t="str">
            <v>Black</v>
          </cell>
          <cell r="E1724" t="str">
            <v>M</v>
          </cell>
          <cell r="F1724" t="str">
            <v>M45/8</v>
          </cell>
          <cell r="G1724" t="str">
            <v>AGW</v>
          </cell>
        </row>
        <row r="1725">
          <cell r="A1725">
            <v>1779</v>
          </cell>
          <cell r="B1725" t="str">
            <v>sharlton</v>
          </cell>
          <cell r="C1725" t="str">
            <v>KRAMP</v>
          </cell>
          <cell r="D1725" t="str">
            <v>Coloured</v>
          </cell>
          <cell r="E1725" t="str">
            <v>M</v>
          </cell>
          <cell r="F1725" t="str">
            <v>SM/10</v>
          </cell>
          <cell r="G1725" t="str">
            <v>AGW</v>
          </cell>
        </row>
        <row r="1726">
          <cell r="A1726">
            <v>1780</v>
          </cell>
          <cell r="B1726" t="str">
            <v>jonathan</v>
          </cell>
          <cell r="C1726" t="str">
            <v>KHOAENE</v>
          </cell>
          <cell r="D1726" t="str">
            <v>Coloured</v>
          </cell>
          <cell r="E1726" t="str">
            <v>M</v>
          </cell>
          <cell r="F1726" t="str">
            <v>SM/4</v>
          </cell>
          <cell r="G1726" t="str">
            <v>AGW</v>
          </cell>
        </row>
        <row r="1727">
          <cell r="A1727">
            <v>1781</v>
          </cell>
          <cell r="B1727" t="str">
            <v xml:space="preserve">daniel </v>
          </cell>
          <cell r="C1727" t="str">
            <v>MAKAPE</v>
          </cell>
          <cell r="D1727" t="str">
            <v>Black</v>
          </cell>
          <cell r="E1727" t="str">
            <v>M</v>
          </cell>
          <cell r="F1727" t="str">
            <v>SM/4</v>
          </cell>
          <cell r="G1727" t="str">
            <v>AGW</v>
          </cell>
        </row>
        <row r="1728">
          <cell r="A1728">
            <v>1782</v>
          </cell>
          <cell r="B1728" t="str">
            <v>reginald</v>
          </cell>
          <cell r="C1728" t="str">
            <v>SOULAS</v>
          </cell>
          <cell r="D1728" t="str">
            <v>Coloured</v>
          </cell>
          <cell r="E1728" t="str">
            <v>M</v>
          </cell>
          <cell r="F1728" t="str">
            <v>SM/4</v>
          </cell>
          <cell r="G1728" t="str">
            <v>AGW</v>
          </cell>
        </row>
        <row r="1729">
          <cell r="A1729">
            <v>1783</v>
          </cell>
          <cell r="B1729" t="str">
            <v>mandi</v>
          </cell>
          <cell r="C1729" t="str">
            <v>CAMERON</v>
          </cell>
          <cell r="D1729" t="str">
            <v>White</v>
          </cell>
          <cell r="E1729" t="str">
            <v>F</v>
          </cell>
          <cell r="F1729" t="str">
            <v>SW/4</v>
          </cell>
          <cell r="G1729" t="str">
            <v>AGW</v>
          </cell>
        </row>
        <row r="1730">
          <cell r="A1730">
            <v>1784</v>
          </cell>
          <cell r="B1730" t="str">
            <v>marisa</v>
          </cell>
          <cell r="C1730" t="str">
            <v>KRUGER</v>
          </cell>
          <cell r="D1730" t="str">
            <v>White</v>
          </cell>
          <cell r="E1730" t="str">
            <v>F</v>
          </cell>
          <cell r="F1730" t="str">
            <v>W40/4</v>
          </cell>
          <cell r="G1730" t="str">
            <v>AGW</v>
          </cell>
        </row>
        <row r="1731">
          <cell r="A1731">
            <v>1785</v>
          </cell>
          <cell r="B1731" t="str">
            <v>ernst</v>
          </cell>
          <cell r="C1731" t="str">
            <v>BELLINGAN</v>
          </cell>
          <cell r="D1731" t="str">
            <v>W</v>
          </cell>
          <cell r="E1731" t="str">
            <v>M</v>
          </cell>
          <cell r="F1731" t="str">
            <v>B10/2</v>
          </cell>
          <cell r="G1731" t="str">
            <v>AMPU</v>
          </cell>
        </row>
        <row r="1732">
          <cell r="A1732">
            <v>1786</v>
          </cell>
          <cell r="B1732" t="str">
            <v>tiaan</v>
          </cell>
          <cell r="C1732" t="str">
            <v>BYLEVELD</v>
          </cell>
          <cell r="D1732" t="str">
            <v>W</v>
          </cell>
          <cell r="E1732" t="str">
            <v>M</v>
          </cell>
          <cell r="F1732" t="str">
            <v>B10/2</v>
          </cell>
          <cell r="G1732" t="str">
            <v>AMPU</v>
          </cell>
        </row>
        <row r="1733">
          <cell r="A1733">
            <v>1787</v>
          </cell>
          <cell r="B1733" t="str">
            <v>hlelo</v>
          </cell>
          <cell r="C1733" t="str">
            <v>CUPERTEA</v>
          </cell>
          <cell r="D1733" t="str">
            <v>B</v>
          </cell>
          <cell r="E1733" t="str">
            <v>M</v>
          </cell>
          <cell r="F1733" t="str">
            <v>B10/2</v>
          </cell>
          <cell r="G1733" t="str">
            <v>AMPU</v>
          </cell>
        </row>
        <row r="1734">
          <cell r="A1734">
            <v>1788</v>
          </cell>
          <cell r="B1734" t="str">
            <v>bradley</v>
          </cell>
          <cell r="C1734" t="str">
            <v>HARMSE</v>
          </cell>
          <cell r="D1734" t="str">
            <v>W</v>
          </cell>
          <cell r="E1734" t="str">
            <v>M</v>
          </cell>
          <cell r="F1734" t="str">
            <v>B10/2</v>
          </cell>
          <cell r="G1734" t="str">
            <v>AMPU</v>
          </cell>
        </row>
        <row r="1735">
          <cell r="A1735">
            <v>1789</v>
          </cell>
          <cell r="B1735" t="str">
            <v>gerhard</v>
          </cell>
          <cell r="C1735" t="str">
            <v>HARTZENBERG</v>
          </cell>
          <cell r="D1735" t="str">
            <v>W</v>
          </cell>
          <cell r="E1735" t="str">
            <v>M</v>
          </cell>
          <cell r="F1735" t="str">
            <v>B10/2</v>
          </cell>
          <cell r="G1735" t="str">
            <v>AMPU</v>
          </cell>
        </row>
        <row r="1736">
          <cell r="A1736">
            <v>1790</v>
          </cell>
          <cell r="B1736" t="str">
            <v>flip</v>
          </cell>
          <cell r="C1736" t="str">
            <v>HATTINGH</v>
          </cell>
          <cell r="D1736" t="str">
            <v>W</v>
          </cell>
          <cell r="E1736" t="str">
            <v>M</v>
          </cell>
          <cell r="F1736" t="str">
            <v>B10/2</v>
          </cell>
          <cell r="G1736" t="str">
            <v>AMPU</v>
          </cell>
        </row>
        <row r="1737">
          <cell r="A1737">
            <v>1791</v>
          </cell>
          <cell r="B1737" t="str">
            <v>julius</v>
          </cell>
          <cell r="C1737" t="str">
            <v>HATTINGH</v>
          </cell>
          <cell r="D1737" t="str">
            <v>W</v>
          </cell>
          <cell r="E1737" t="str">
            <v>M</v>
          </cell>
          <cell r="F1737" t="str">
            <v>B10/2</v>
          </cell>
          <cell r="G1737" t="str">
            <v>AMPU</v>
          </cell>
        </row>
        <row r="1738">
          <cell r="A1738">
            <v>1792</v>
          </cell>
          <cell r="B1738" t="str">
            <v>mardus</v>
          </cell>
          <cell r="C1738" t="str">
            <v>HATTINGH</v>
          </cell>
          <cell r="D1738" t="str">
            <v>W</v>
          </cell>
          <cell r="E1738" t="str">
            <v>M</v>
          </cell>
          <cell r="F1738" t="str">
            <v>B10/2</v>
          </cell>
          <cell r="G1738" t="str">
            <v>AMPU</v>
          </cell>
        </row>
        <row r="1739">
          <cell r="A1739">
            <v>1793</v>
          </cell>
          <cell r="B1739" t="str">
            <v>connor</v>
          </cell>
          <cell r="C1739" t="str">
            <v>JANSE VAN RENSBERG</v>
          </cell>
          <cell r="D1739" t="str">
            <v>W</v>
          </cell>
          <cell r="E1739" t="str">
            <v>M</v>
          </cell>
          <cell r="F1739" t="str">
            <v>B10/2</v>
          </cell>
          <cell r="G1739" t="str">
            <v>AMPU</v>
          </cell>
        </row>
        <row r="1740">
          <cell r="A1740">
            <v>1794</v>
          </cell>
          <cell r="B1740" t="str">
            <v>gerrit</v>
          </cell>
          <cell r="C1740" t="str">
            <v>KROON</v>
          </cell>
          <cell r="D1740" t="str">
            <v>W</v>
          </cell>
          <cell r="E1740" t="str">
            <v>M</v>
          </cell>
          <cell r="F1740" t="str">
            <v>B10/2</v>
          </cell>
          <cell r="G1740" t="str">
            <v>AMPU</v>
          </cell>
        </row>
        <row r="1741">
          <cell r="A1741">
            <v>1795</v>
          </cell>
          <cell r="B1741" t="str">
            <v>willem</v>
          </cell>
          <cell r="C1741" t="str">
            <v>MARITZ</v>
          </cell>
          <cell r="D1741" t="str">
            <v>W</v>
          </cell>
          <cell r="E1741" t="str">
            <v>M</v>
          </cell>
          <cell r="F1741" t="str">
            <v>B10/2</v>
          </cell>
          <cell r="G1741" t="str">
            <v>AMPU</v>
          </cell>
        </row>
        <row r="1742">
          <cell r="A1742">
            <v>1796</v>
          </cell>
          <cell r="B1742" t="str">
            <v>hlelo</v>
          </cell>
          <cell r="C1742" t="str">
            <v>MASAPHELA</v>
          </cell>
          <cell r="D1742" t="str">
            <v>B</v>
          </cell>
          <cell r="E1742" t="str">
            <v>M</v>
          </cell>
          <cell r="F1742" t="str">
            <v>B10/2</v>
          </cell>
          <cell r="G1742" t="str">
            <v>AMPU</v>
          </cell>
        </row>
        <row r="1743">
          <cell r="A1743">
            <v>1797</v>
          </cell>
          <cell r="B1743" t="str">
            <v>mthokozisi</v>
          </cell>
          <cell r="C1743" t="str">
            <v>MDAKANE</v>
          </cell>
          <cell r="D1743" t="str">
            <v>B</v>
          </cell>
          <cell r="E1743" t="str">
            <v>M</v>
          </cell>
          <cell r="F1743" t="str">
            <v>B10/2</v>
          </cell>
          <cell r="G1743" t="str">
            <v>AMPU</v>
          </cell>
        </row>
        <row r="1744">
          <cell r="A1744">
            <v>1798</v>
          </cell>
          <cell r="B1744" t="str">
            <v>thandolwethu</v>
          </cell>
          <cell r="C1744" t="str">
            <v>MLABA</v>
          </cell>
          <cell r="D1744" t="str">
            <v>B</v>
          </cell>
          <cell r="E1744" t="str">
            <v>M</v>
          </cell>
          <cell r="F1744" t="str">
            <v>B10/2</v>
          </cell>
          <cell r="G1744" t="str">
            <v>AMPU</v>
          </cell>
        </row>
        <row r="1745">
          <cell r="A1745">
            <v>1799</v>
          </cell>
          <cell r="B1745" t="str">
            <v>hlompho</v>
          </cell>
          <cell r="C1745" t="str">
            <v>MOKHESENG</v>
          </cell>
          <cell r="D1745" t="str">
            <v>B</v>
          </cell>
          <cell r="E1745" t="str">
            <v>M</v>
          </cell>
          <cell r="F1745" t="str">
            <v>B10/2</v>
          </cell>
          <cell r="G1745" t="str">
            <v>AMPU</v>
          </cell>
        </row>
        <row r="1746">
          <cell r="A1746">
            <v>1800</v>
          </cell>
          <cell r="B1746" t="str">
            <v>thandolwethu</v>
          </cell>
          <cell r="C1746" t="str">
            <v>NKOSI</v>
          </cell>
          <cell r="D1746" t="str">
            <v>B</v>
          </cell>
          <cell r="E1746" t="str">
            <v>M</v>
          </cell>
          <cell r="F1746" t="str">
            <v>B10/2</v>
          </cell>
          <cell r="G1746" t="str">
            <v>AMPU</v>
          </cell>
        </row>
        <row r="1747">
          <cell r="A1747">
            <v>1801</v>
          </cell>
          <cell r="B1747" t="str">
            <v>liam</v>
          </cell>
          <cell r="C1747" t="str">
            <v>OLIVIER</v>
          </cell>
          <cell r="D1747" t="str">
            <v>W</v>
          </cell>
          <cell r="E1747" t="str">
            <v>M</v>
          </cell>
          <cell r="F1747" t="str">
            <v>B10/2</v>
          </cell>
          <cell r="G1747" t="str">
            <v>AMPU</v>
          </cell>
        </row>
        <row r="1748">
          <cell r="A1748">
            <v>1802</v>
          </cell>
          <cell r="B1748" t="str">
            <v>wian</v>
          </cell>
          <cell r="C1748" t="str">
            <v>PRETORIUS</v>
          </cell>
          <cell r="D1748" t="str">
            <v>W</v>
          </cell>
          <cell r="E1748" t="str">
            <v>M</v>
          </cell>
          <cell r="F1748" t="str">
            <v>B10/2</v>
          </cell>
          <cell r="G1748" t="str">
            <v>AMPU</v>
          </cell>
        </row>
        <row r="1749">
          <cell r="A1749">
            <v>1803</v>
          </cell>
          <cell r="B1749" t="str">
            <v>jason</v>
          </cell>
          <cell r="C1749" t="str">
            <v>BRITS</v>
          </cell>
          <cell r="D1749" t="str">
            <v>W</v>
          </cell>
          <cell r="E1749" t="str">
            <v>M</v>
          </cell>
          <cell r="F1749" t="str">
            <v>B11/3</v>
          </cell>
          <cell r="G1749" t="str">
            <v>AMPU</v>
          </cell>
        </row>
        <row r="1750">
          <cell r="A1750">
            <v>54</v>
          </cell>
          <cell r="B1750" t="str">
            <v>jayden</v>
          </cell>
          <cell r="C1750" t="str">
            <v>FRANKEN</v>
          </cell>
          <cell r="D1750" t="str">
            <v>W</v>
          </cell>
          <cell r="E1750" t="str">
            <v>M</v>
          </cell>
          <cell r="F1750" t="str">
            <v>B11/3</v>
          </cell>
          <cell r="G1750" t="str">
            <v>AMPU</v>
          </cell>
        </row>
        <row r="1751">
          <cell r="A1751">
            <v>1804</v>
          </cell>
          <cell r="B1751" t="str">
            <v>ethan</v>
          </cell>
          <cell r="C1751" t="str">
            <v>GREEN</v>
          </cell>
          <cell r="D1751" t="str">
            <v>W</v>
          </cell>
          <cell r="E1751" t="str">
            <v>M</v>
          </cell>
          <cell r="F1751" t="str">
            <v>B11/3</v>
          </cell>
          <cell r="G1751" t="str">
            <v>AMPU</v>
          </cell>
        </row>
        <row r="1752">
          <cell r="A1752">
            <v>1805</v>
          </cell>
          <cell r="B1752" t="str">
            <v>luan</v>
          </cell>
          <cell r="C1752" t="str">
            <v>GREYLING</v>
          </cell>
          <cell r="D1752" t="str">
            <v>W</v>
          </cell>
          <cell r="E1752" t="str">
            <v>M</v>
          </cell>
          <cell r="F1752" t="str">
            <v>B11/3</v>
          </cell>
          <cell r="G1752" t="str">
            <v>AMPU</v>
          </cell>
        </row>
        <row r="1753">
          <cell r="A1753">
            <v>1806</v>
          </cell>
          <cell r="B1753" t="str">
            <v>gerhard</v>
          </cell>
          <cell r="C1753" t="str">
            <v>HATTINGH</v>
          </cell>
          <cell r="D1753" t="str">
            <v>W</v>
          </cell>
          <cell r="E1753" t="str">
            <v>M</v>
          </cell>
          <cell r="F1753" t="str">
            <v>B11/3</v>
          </cell>
          <cell r="G1753" t="str">
            <v>AMPU</v>
          </cell>
        </row>
        <row r="1754">
          <cell r="A1754">
            <v>1807</v>
          </cell>
          <cell r="B1754" t="str">
            <v>lian</v>
          </cell>
          <cell r="C1754" t="str">
            <v>JANSEN</v>
          </cell>
          <cell r="D1754" t="str">
            <v>W</v>
          </cell>
          <cell r="E1754" t="str">
            <v>M</v>
          </cell>
          <cell r="F1754" t="str">
            <v>B11/3</v>
          </cell>
          <cell r="G1754" t="str">
            <v>AMPU</v>
          </cell>
        </row>
        <row r="1755">
          <cell r="A1755">
            <v>1808</v>
          </cell>
          <cell r="B1755" t="str">
            <v>yamkela</v>
          </cell>
          <cell r="C1755" t="str">
            <v>MANANE</v>
          </cell>
          <cell r="D1755" t="str">
            <v>B</v>
          </cell>
          <cell r="E1755" t="str">
            <v>M</v>
          </cell>
          <cell r="F1755" t="str">
            <v>B11/3</v>
          </cell>
          <cell r="G1755" t="str">
            <v>AMPU</v>
          </cell>
        </row>
        <row r="1756">
          <cell r="A1756">
            <v>1809</v>
          </cell>
          <cell r="B1756" t="str">
            <v>sphesihle</v>
          </cell>
          <cell r="C1756" t="str">
            <v>MASILELA</v>
          </cell>
          <cell r="D1756" t="str">
            <v>B</v>
          </cell>
          <cell r="E1756" t="str">
            <v>M</v>
          </cell>
          <cell r="F1756" t="str">
            <v>B11/3</v>
          </cell>
          <cell r="G1756" t="str">
            <v>AMPU</v>
          </cell>
        </row>
        <row r="1757">
          <cell r="A1757">
            <v>1810</v>
          </cell>
          <cell r="B1757" t="str">
            <v>bongane</v>
          </cell>
          <cell r="C1757" t="str">
            <v>MATHEBULA</v>
          </cell>
          <cell r="D1757" t="str">
            <v>B</v>
          </cell>
          <cell r="E1757" t="str">
            <v>M</v>
          </cell>
          <cell r="F1757" t="str">
            <v>B11/3</v>
          </cell>
          <cell r="G1757" t="str">
            <v>AMPU</v>
          </cell>
        </row>
        <row r="1758">
          <cell r="A1758">
            <v>1811</v>
          </cell>
          <cell r="B1758" t="str">
            <v>marcel</v>
          </cell>
          <cell r="C1758" t="str">
            <v>NAUDE</v>
          </cell>
          <cell r="D1758" t="str">
            <v>W</v>
          </cell>
          <cell r="E1758" t="str">
            <v>M</v>
          </cell>
          <cell r="F1758" t="str">
            <v>B11/3</v>
          </cell>
          <cell r="G1758" t="str">
            <v>AMPU</v>
          </cell>
        </row>
        <row r="1759">
          <cell r="A1759">
            <v>1812</v>
          </cell>
          <cell r="B1759" t="str">
            <v>sphelele</v>
          </cell>
          <cell r="C1759" t="str">
            <v>NKOSI</v>
          </cell>
          <cell r="D1759" t="str">
            <v>B</v>
          </cell>
          <cell r="E1759" t="str">
            <v>M</v>
          </cell>
          <cell r="F1759" t="str">
            <v>B11/3</v>
          </cell>
          <cell r="G1759" t="str">
            <v>AMPU</v>
          </cell>
        </row>
        <row r="1760">
          <cell r="A1760">
            <v>1813</v>
          </cell>
          <cell r="B1760" t="str">
            <v>zander</v>
          </cell>
          <cell r="C1760" t="str">
            <v>OPPERMAN</v>
          </cell>
          <cell r="E1760" t="str">
            <v>M</v>
          </cell>
          <cell r="F1760" t="str">
            <v>B11/3</v>
          </cell>
          <cell r="G1760" t="str">
            <v>AMPU</v>
          </cell>
        </row>
        <row r="1761">
          <cell r="A1761">
            <v>1814</v>
          </cell>
          <cell r="B1761" t="str">
            <v>thomas</v>
          </cell>
          <cell r="C1761" t="str">
            <v>PRINSLOO</v>
          </cell>
          <cell r="D1761" t="str">
            <v>W</v>
          </cell>
          <cell r="E1761" t="str">
            <v>M</v>
          </cell>
          <cell r="F1761" t="str">
            <v>B11/3</v>
          </cell>
          <cell r="G1761" t="str">
            <v>AMPU</v>
          </cell>
        </row>
        <row r="1762">
          <cell r="A1762">
            <v>1815</v>
          </cell>
          <cell r="B1762" t="str">
            <v>anre</v>
          </cell>
          <cell r="C1762" t="str">
            <v>SCHWAB</v>
          </cell>
          <cell r="D1762" t="str">
            <v>W</v>
          </cell>
          <cell r="E1762" t="str">
            <v>M</v>
          </cell>
          <cell r="F1762" t="str">
            <v>B11/3</v>
          </cell>
          <cell r="G1762" t="str">
            <v>AMPU</v>
          </cell>
        </row>
        <row r="1763">
          <cell r="A1763">
            <v>1816</v>
          </cell>
          <cell r="B1763" t="str">
            <v>aphiwe</v>
          </cell>
          <cell r="C1763" t="str">
            <v>SHABANGU</v>
          </cell>
          <cell r="D1763" t="str">
            <v>B</v>
          </cell>
          <cell r="E1763" t="str">
            <v>M</v>
          </cell>
          <cell r="F1763" t="str">
            <v>B11/3</v>
          </cell>
          <cell r="G1763" t="str">
            <v>AMPU</v>
          </cell>
        </row>
        <row r="1764">
          <cell r="A1764">
            <v>1817</v>
          </cell>
          <cell r="B1764" t="str">
            <v>samuel</v>
          </cell>
          <cell r="C1764" t="str">
            <v>TRYHOU</v>
          </cell>
          <cell r="D1764" t="str">
            <v>W</v>
          </cell>
          <cell r="E1764" t="str">
            <v>M</v>
          </cell>
          <cell r="F1764" t="str">
            <v>B11/3</v>
          </cell>
          <cell r="G1764" t="str">
            <v>AMPU</v>
          </cell>
        </row>
        <row r="1765">
          <cell r="A1765">
            <v>1818</v>
          </cell>
          <cell r="B1765" t="str">
            <v>sibusiso</v>
          </cell>
          <cell r="C1765" t="str">
            <v>TSOTETSI</v>
          </cell>
          <cell r="D1765" t="str">
            <v>B</v>
          </cell>
          <cell r="E1765" t="str">
            <v>M</v>
          </cell>
          <cell r="F1765" t="str">
            <v>B11/3</v>
          </cell>
          <cell r="G1765" t="str">
            <v>AMPU</v>
          </cell>
        </row>
        <row r="1766">
          <cell r="A1766">
            <v>1819</v>
          </cell>
          <cell r="B1766" t="str">
            <v>bongane</v>
          </cell>
          <cell r="C1766" t="str">
            <v>VILANE</v>
          </cell>
          <cell r="D1766" t="str">
            <v>B</v>
          </cell>
          <cell r="E1766" t="str">
            <v>M</v>
          </cell>
          <cell r="F1766" t="str">
            <v>B11/3</v>
          </cell>
          <cell r="G1766" t="str">
            <v>AMPU</v>
          </cell>
        </row>
        <row r="1767">
          <cell r="A1767">
            <v>1820</v>
          </cell>
          <cell r="B1767" t="str">
            <v>schalk</v>
          </cell>
          <cell r="C1767" t="str">
            <v>BRITS</v>
          </cell>
          <cell r="D1767" t="str">
            <v>W</v>
          </cell>
          <cell r="E1767" t="str">
            <v>M</v>
          </cell>
          <cell r="F1767" t="str">
            <v>B12/3</v>
          </cell>
          <cell r="G1767" t="str">
            <v>AMPU</v>
          </cell>
        </row>
        <row r="1768">
          <cell r="A1768">
            <v>1821</v>
          </cell>
          <cell r="B1768" t="str">
            <v>jay-dee</v>
          </cell>
          <cell r="C1768" t="str">
            <v>COMBRINK</v>
          </cell>
          <cell r="D1768" t="str">
            <v>W</v>
          </cell>
          <cell r="E1768" t="str">
            <v>M</v>
          </cell>
          <cell r="F1768" t="str">
            <v>B12/3</v>
          </cell>
          <cell r="G1768" t="str">
            <v>AMPU</v>
          </cell>
        </row>
        <row r="1769">
          <cell r="A1769">
            <v>1822</v>
          </cell>
          <cell r="B1769" t="str">
            <v>pieter</v>
          </cell>
          <cell r="C1769" t="str">
            <v>DU VENAGE</v>
          </cell>
          <cell r="D1769" t="str">
            <v>W</v>
          </cell>
          <cell r="E1769" t="str">
            <v>M</v>
          </cell>
          <cell r="F1769" t="str">
            <v>B12/3</v>
          </cell>
          <cell r="G1769" t="str">
            <v>AMPU</v>
          </cell>
        </row>
        <row r="1770">
          <cell r="A1770">
            <v>1823</v>
          </cell>
          <cell r="B1770" t="str">
            <v>jc</v>
          </cell>
          <cell r="C1770" t="str">
            <v>ERASMUS</v>
          </cell>
          <cell r="D1770" t="str">
            <v>W</v>
          </cell>
          <cell r="E1770" t="str">
            <v>M</v>
          </cell>
          <cell r="F1770" t="str">
            <v>B12/3</v>
          </cell>
          <cell r="G1770" t="str">
            <v>AMPU</v>
          </cell>
        </row>
        <row r="1771">
          <cell r="A1771">
            <v>1824</v>
          </cell>
          <cell r="B1771" t="str">
            <v>joshua</v>
          </cell>
          <cell r="C1771" t="str">
            <v>FINCHAM</v>
          </cell>
          <cell r="D1771" t="str">
            <v>W</v>
          </cell>
          <cell r="E1771" t="str">
            <v>M</v>
          </cell>
          <cell r="F1771" t="str">
            <v>B12/3</v>
          </cell>
          <cell r="G1771" t="str">
            <v>AMPU</v>
          </cell>
        </row>
        <row r="1772">
          <cell r="A1772">
            <v>1825</v>
          </cell>
          <cell r="B1772" t="str">
            <v>eduan</v>
          </cell>
          <cell r="C1772" t="str">
            <v>FORSMANN</v>
          </cell>
          <cell r="D1772" t="str">
            <v>W</v>
          </cell>
          <cell r="E1772" t="str">
            <v>M</v>
          </cell>
          <cell r="F1772" t="str">
            <v>B12/3</v>
          </cell>
          <cell r="G1772" t="str">
            <v>AMPU</v>
          </cell>
        </row>
        <row r="1773">
          <cell r="A1773">
            <v>1826</v>
          </cell>
          <cell r="B1773" t="str">
            <v>shepard</v>
          </cell>
          <cell r="C1773" t="str">
            <v>KHOZA</v>
          </cell>
          <cell r="D1773" t="str">
            <v>B</v>
          </cell>
          <cell r="E1773" t="str">
            <v>M</v>
          </cell>
          <cell r="F1773" t="str">
            <v>B12/3</v>
          </cell>
          <cell r="G1773" t="str">
            <v>AMPU</v>
          </cell>
        </row>
        <row r="1774">
          <cell r="A1774">
            <v>1827</v>
          </cell>
          <cell r="B1774" t="str">
            <v>sanele</v>
          </cell>
          <cell r="C1774" t="str">
            <v>LUKHELE</v>
          </cell>
          <cell r="D1774" t="str">
            <v>B</v>
          </cell>
          <cell r="E1774" t="str">
            <v>M</v>
          </cell>
          <cell r="F1774" t="str">
            <v>B12/3</v>
          </cell>
          <cell r="G1774" t="str">
            <v>AMPU</v>
          </cell>
        </row>
        <row r="1775">
          <cell r="A1775">
            <v>1828</v>
          </cell>
          <cell r="B1775" t="str">
            <v>siphosethu</v>
          </cell>
          <cell r="C1775" t="str">
            <v>MABASO</v>
          </cell>
          <cell r="D1775" t="str">
            <v>B</v>
          </cell>
          <cell r="E1775" t="str">
            <v>M</v>
          </cell>
          <cell r="F1775" t="str">
            <v>B12/3</v>
          </cell>
          <cell r="G1775" t="str">
            <v>AMPU</v>
          </cell>
        </row>
        <row r="1776">
          <cell r="A1776">
            <v>1829</v>
          </cell>
          <cell r="B1776" t="str">
            <v>siyabonga</v>
          </cell>
          <cell r="C1776" t="str">
            <v>MDLALOSE</v>
          </cell>
          <cell r="D1776" t="str">
            <v>B</v>
          </cell>
          <cell r="E1776" t="str">
            <v>M</v>
          </cell>
          <cell r="F1776" t="str">
            <v>B12/3</v>
          </cell>
          <cell r="G1776" t="str">
            <v>AMPU</v>
          </cell>
        </row>
        <row r="1777">
          <cell r="A1777">
            <v>1830</v>
          </cell>
          <cell r="B1777" t="str">
            <v>karabo</v>
          </cell>
          <cell r="C1777" t="str">
            <v>MOKOENA</v>
          </cell>
          <cell r="D1777" t="str">
            <v>B</v>
          </cell>
          <cell r="E1777" t="str">
            <v>M</v>
          </cell>
          <cell r="F1777" t="str">
            <v>B12/3</v>
          </cell>
          <cell r="G1777" t="str">
            <v>AMPU</v>
          </cell>
        </row>
        <row r="1778">
          <cell r="A1778">
            <v>1831</v>
          </cell>
          <cell r="B1778" t="str">
            <v>benjamin</v>
          </cell>
          <cell r="C1778" t="str">
            <v>NEL</v>
          </cell>
          <cell r="D1778" t="str">
            <v>W</v>
          </cell>
          <cell r="E1778" t="str">
            <v>M</v>
          </cell>
          <cell r="F1778" t="str">
            <v>B12/3</v>
          </cell>
          <cell r="G1778" t="str">
            <v>AMPU</v>
          </cell>
        </row>
        <row r="1779">
          <cell r="A1779">
            <v>1832</v>
          </cell>
          <cell r="B1779" t="str">
            <v>linda</v>
          </cell>
          <cell r="C1779" t="str">
            <v>NKOSI</v>
          </cell>
          <cell r="D1779" t="str">
            <v>B</v>
          </cell>
          <cell r="E1779" t="str">
            <v>M</v>
          </cell>
          <cell r="F1779" t="str">
            <v>B12/3</v>
          </cell>
          <cell r="G1779" t="str">
            <v>AMPU</v>
          </cell>
        </row>
        <row r="1780">
          <cell r="A1780">
            <v>1833</v>
          </cell>
          <cell r="B1780" t="str">
            <v>janco</v>
          </cell>
          <cell r="C1780" t="str">
            <v>OOSTHUIZEN</v>
          </cell>
          <cell r="D1780" t="str">
            <v>W</v>
          </cell>
          <cell r="E1780" t="str">
            <v>M</v>
          </cell>
          <cell r="F1780" t="str">
            <v>B12/3</v>
          </cell>
          <cell r="G1780" t="str">
            <v>AMPU</v>
          </cell>
        </row>
        <row r="1781">
          <cell r="A1781">
            <v>1834</v>
          </cell>
          <cell r="B1781" t="str">
            <v>lehan</v>
          </cell>
          <cell r="C1781" t="str">
            <v>ROUX</v>
          </cell>
          <cell r="D1781" t="str">
            <v>W</v>
          </cell>
          <cell r="E1781" t="str">
            <v>M</v>
          </cell>
          <cell r="F1781" t="str">
            <v>B12/3</v>
          </cell>
          <cell r="G1781" t="str">
            <v>AMPU</v>
          </cell>
        </row>
        <row r="1782">
          <cell r="A1782">
            <v>1835</v>
          </cell>
          <cell r="B1782" t="str">
            <v xml:space="preserve">tsepo </v>
          </cell>
          <cell r="C1782" t="str">
            <v>SIBANDE</v>
          </cell>
          <cell r="D1782" t="str">
            <v>B</v>
          </cell>
          <cell r="E1782" t="str">
            <v>M</v>
          </cell>
          <cell r="F1782" t="str">
            <v>B12/3</v>
          </cell>
          <cell r="G1782" t="str">
            <v>AMPU</v>
          </cell>
        </row>
        <row r="1783">
          <cell r="A1783">
            <v>1836</v>
          </cell>
          <cell r="B1783" t="str">
            <v>bayanda</v>
          </cell>
          <cell r="C1783" t="str">
            <v>SKOSANA</v>
          </cell>
          <cell r="E1783" t="str">
            <v>M</v>
          </cell>
          <cell r="F1783" t="str">
            <v>B12/3</v>
          </cell>
          <cell r="G1783" t="str">
            <v>AMPU</v>
          </cell>
        </row>
        <row r="1784">
          <cell r="A1784">
            <v>1837</v>
          </cell>
          <cell r="B1784" t="str">
            <v>lunga</v>
          </cell>
          <cell r="C1784" t="str">
            <v>THEMBEKWAYO</v>
          </cell>
          <cell r="D1784" t="str">
            <v>B</v>
          </cell>
          <cell r="E1784" t="str">
            <v>M</v>
          </cell>
          <cell r="F1784" t="str">
            <v>B12/3</v>
          </cell>
          <cell r="G1784" t="str">
            <v>AMPU</v>
          </cell>
        </row>
        <row r="1785">
          <cell r="A1785">
            <v>1838</v>
          </cell>
          <cell r="B1785" t="str">
            <v>stefan</v>
          </cell>
          <cell r="C1785" t="str">
            <v>COETZEE</v>
          </cell>
          <cell r="D1785" t="str">
            <v xml:space="preserve"> W</v>
          </cell>
          <cell r="E1785" t="str">
            <v>M</v>
          </cell>
          <cell r="F1785" t="str">
            <v>B13/4</v>
          </cell>
          <cell r="G1785" t="str">
            <v>AMPU</v>
          </cell>
        </row>
        <row r="1786">
          <cell r="A1786">
            <v>1839</v>
          </cell>
          <cell r="B1786" t="str">
            <v>hannes</v>
          </cell>
          <cell r="C1786" t="str">
            <v>DE BEER</v>
          </cell>
          <cell r="D1786" t="str">
            <v>W</v>
          </cell>
          <cell r="E1786" t="str">
            <v>M</v>
          </cell>
          <cell r="F1786" t="str">
            <v>B13/4</v>
          </cell>
          <cell r="G1786" t="str">
            <v>AMPU</v>
          </cell>
        </row>
        <row r="1787">
          <cell r="A1787">
            <v>1840</v>
          </cell>
          <cell r="B1787" t="str">
            <v>siphesihle</v>
          </cell>
          <cell r="C1787" t="str">
            <v>DLAMINI</v>
          </cell>
          <cell r="D1787" t="str">
            <v>B</v>
          </cell>
          <cell r="E1787" t="str">
            <v>M</v>
          </cell>
          <cell r="F1787" t="str">
            <v>B13/4</v>
          </cell>
          <cell r="G1787" t="str">
            <v>AMPU</v>
          </cell>
        </row>
        <row r="1788">
          <cell r="A1788">
            <v>1841</v>
          </cell>
          <cell r="B1788" t="str">
            <v>brandon</v>
          </cell>
          <cell r="C1788" t="str">
            <v>JOUBERT</v>
          </cell>
          <cell r="D1788" t="str">
            <v>W</v>
          </cell>
          <cell r="E1788" t="str">
            <v>M</v>
          </cell>
          <cell r="F1788" t="str">
            <v>B13/4</v>
          </cell>
          <cell r="G1788" t="str">
            <v>AMPU</v>
          </cell>
        </row>
        <row r="1789">
          <cell r="A1789">
            <v>1842</v>
          </cell>
          <cell r="B1789" t="str">
            <v>jayden</v>
          </cell>
          <cell r="C1789" t="str">
            <v>JOUBERT</v>
          </cell>
          <cell r="D1789" t="str">
            <v>W</v>
          </cell>
          <cell r="E1789" t="str">
            <v>M</v>
          </cell>
          <cell r="F1789" t="str">
            <v>B13/4</v>
          </cell>
          <cell r="G1789" t="str">
            <v>AMPU</v>
          </cell>
        </row>
        <row r="1790">
          <cell r="A1790">
            <v>1843</v>
          </cell>
          <cell r="B1790" t="str">
            <v>sam</v>
          </cell>
          <cell r="C1790" t="str">
            <v>MABE</v>
          </cell>
          <cell r="D1790" t="str">
            <v>B</v>
          </cell>
          <cell r="E1790" t="str">
            <v>M</v>
          </cell>
          <cell r="F1790" t="str">
            <v>B13/4</v>
          </cell>
          <cell r="G1790" t="str">
            <v>AMPU</v>
          </cell>
        </row>
        <row r="1791">
          <cell r="A1791">
            <v>1844</v>
          </cell>
          <cell r="B1791" t="str">
            <v>thibela</v>
          </cell>
          <cell r="C1791" t="str">
            <v>MSIZA</v>
          </cell>
          <cell r="D1791" t="str">
            <v>B</v>
          </cell>
          <cell r="E1791" t="str">
            <v>M</v>
          </cell>
          <cell r="F1791" t="str">
            <v>B13/4</v>
          </cell>
          <cell r="G1791" t="str">
            <v>AMPU</v>
          </cell>
        </row>
        <row r="1792">
          <cell r="A1792">
            <v>1845</v>
          </cell>
          <cell r="B1792" t="str">
            <v>nani</v>
          </cell>
          <cell r="C1792" t="str">
            <v>NDLOVU</v>
          </cell>
          <cell r="D1792" t="str">
            <v>B</v>
          </cell>
          <cell r="E1792" t="str">
            <v>M</v>
          </cell>
          <cell r="F1792" t="str">
            <v>B13/4</v>
          </cell>
          <cell r="G1792" t="str">
            <v>AMPU</v>
          </cell>
        </row>
        <row r="1793">
          <cell r="A1793">
            <v>1846</v>
          </cell>
          <cell r="B1793" t="str">
            <v>neni</v>
          </cell>
          <cell r="C1793" t="str">
            <v>NDLOVU</v>
          </cell>
          <cell r="D1793" t="str">
            <v>B</v>
          </cell>
          <cell r="E1793" t="str">
            <v>M</v>
          </cell>
          <cell r="F1793" t="str">
            <v>B13/4</v>
          </cell>
          <cell r="G1793" t="str">
            <v>AMPU</v>
          </cell>
        </row>
        <row r="1794">
          <cell r="A1794">
            <v>1847</v>
          </cell>
          <cell r="B1794" t="str">
            <v>tumisho</v>
          </cell>
          <cell r="C1794" t="str">
            <v>NKOSI</v>
          </cell>
          <cell r="D1794" t="str">
            <v>B</v>
          </cell>
          <cell r="E1794" t="str">
            <v>M</v>
          </cell>
          <cell r="F1794" t="str">
            <v>B13/4</v>
          </cell>
          <cell r="G1794" t="str">
            <v>AMPU</v>
          </cell>
        </row>
        <row r="1795">
          <cell r="A1795">
            <v>1848</v>
          </cell>
          <cell r="B1795" t="str">
            <v>sisanda</v>
          </cell>
          <cell r="C1795" t="str">
            <v>NTULI</v>
          </cell>
          <cell r="D1795" t="str">
            <v>B</v>
          </cell>
          <cell r="E1795" t="str">
            <v>M</v>
          </cell>
          <cell r="F1795" t="str">
            <v>B13/4</v>
          </cell>
          <cell r="G1795" t="str">
            <v>AMPU</v>
          </cell>
        </row>
        <row r="1796">
          <cell r="A1796">
            <v>1849</v>
          </cell>
          <cell r="B1796" t="str">
            <v>simphiwe</v>
          </cell>
          <cell r="C1796" t="str">
            <v>SHABANGU</v>
          </cell>
          <cell r="D1796" t="str">
            <v>B</v>
          </cell>
          <cell r="E1796" t="str">
            <v>M</v>
          </cell>
          <cell r="F1796" t="str">
            <v>B13/4</v>
          </cell>
          <cell r="G1796" t="str">
            <v>AMPU</v>
          </cell>
        </row>
        <row r="1797">
          <cell r="A1797">
            <v>1850</v>
          </cell>
          <cell r="B1797" t="str">
            <v>asanda</v>
          </cell>
          <cell r="C1797" t="str">
            <v>SHIBA</v>
          </cell>
          <cell r="D1797" t="str">
            <v>B</v>
          </cell>
          <cell r="E1797" t="str">
            <v>M</v>
          </cell>
          <cell r="F1797" t="str">
            <v>B13/4</v>
          </cell>
          <cell r="G1797" t="str">
            <v>AMPU</v>
          </cell>
        </row>
        <row r="1798">
          <cell r="A1798">
            <v>1851</v>
          </cell>
          <cell r="B1798" t="str">
            <v>nathan</v>
          </cell>
          <cell r="C1798" t="str">
            <v>STOLTZ</v>
          </cell>
          <cell r="D1798" t="str">
            <v>W</v>
          </cell>
          <cell r="E1798" t="str">
            <v>M</v>
          </cell>
          <cell r="F1798" t="str">
            <v>B13/4</v>
          </cell>
          <cell r="G1798" t="str">
            <v>AMPU</v>
          </cell>
        </row>
        <row r="1799">
          <cell r="A1799">
            <v>1852</v>
          </cell>
          <cell r="B1799" t="str">
            <v>njabula</v>
          </cell>
          <cell r="C1799" t="str">
            <v>THELA</v>
          </cell>
          <cell r="D1799" t="str">
            <v>B</v>
          </cell>
          <cell r="E1799" t="str">
            <v>M</v>
          </cell>
          <cell r="F1799" t="str">
            <v>B13/4</v>
          </cell>
          <cell r="G1799" t="str">
            <v>AMPU</v>
          </cell>
        </row>
        <row r="1800">
          <cell r="A1800">
            <v>1853</v>
          </cell>
          <cell r="B1800" t="str">
            <v>pieter</v>
          </cell>
          <cell r="C1800" t="str">
            <v>VENTER</v>
          </cell>
          <cell r="D1800" t="str">
            <v>W</v>
          </cell>
          <cell r="E1800" t="str">
            <v>M</v>
          </cell>
          <cell r="F1800" t="str">
            <v>B13/4</v>
          </cell>
          <cell r="G1800" t="str">
            <v>AMPU</v>
          </cell>
        </row>
        <row r="1801">
          <cell r="A1801">
            <v>1854</v>
          </cell>
          <cell r="B1801" t="str">
            <v>jordan</v>
          </cell>
          <cell r="C1801" t="str">
            <v>WEBB</v>
          </cell>
          <cell r="D1801" t="str">
            <v>W</v>
          </cell>
          <cell r="E1801" t="str">
            <v>M</v>
          </cell>
          <cell r="F1801" t="str">
            <v>B13/4</v>
          </cell>
          <cell r="G1801" t="str">
            <v>AMPU</v>
          </cell>
        </row>
        <row r="1802">
          <cell r="A1802">
            <v>1855</v>
          </cell>
          <cell r="B1802" t="str">
            <v>joseph</v>
          </cell>
          <cell r="C1802" t="str">
            <v>WEBSTER</v>
          </cell>
          <cell r="D1802" t="str">
            <v>W</v>
          </cell>
          <cell r="E1802" t="str">
            <v>M</v>
          </cell>
          <cell r="F1802" t="str">
            <v>B13/4</v>
          </cell>
          <cell r="G1802" t="str">
            <v>AMPU</v>
          </cell>
        </row>
        <row r="1803">
          <cell r="A1803">
            <v>1856</v>
          </cell>
          <cell r="B1803" t="str">
            <v>marthinus</v>
          </cell>
          <cell r="C1803" t="str">
            <v>BOSCH</v>
          </cell>
          <cell r="D1803" t="str">
            <v>W</v>
          </cell>
          <cell r="E1803" t="str">
            <v>M</v>
          </cell>
          <cell r="F1803" t="str">
            <v>B14/4</v>
          </cell>
          <cell r="G1803" t="str">
            <v>AMPU</v>
          </cell>
        </row>
        <row r="1804">
          <cell r="A1804">
            <v>1857</v>
          </cell>
          <cell r="B1804" t="str">
            <v>wihan</v>
          </cell>
          <cell r="C1804" t="str">
            <v>GELDENHUYS</v>
          </cell>
          <cell r="D1804" t="str">
            <v>W</v>
          </cell>
          <cell r="E1804" t="str">
            <v>M</v>
          </cell>
          <cell r="F1804" t="str">
            <v>B14/4</v>
          </cell>
          <cell r="G1804" t="str">
            <v>AMPU</v>
          </cell>
        </row>
        <row r="1805">
          <cell r="A1805">
            <v>1858</v>
          </cell>
          <cell r="B1805" t="str">
            <v>janue</v>
          </cell>
          <cell r="C1805" t="str">
            <v>GOWER</v>
          </cell>
          <cell r="D1805" t="str">
            <v>B</v>
          </cell>
          <cell r="E1805" t="str">
            <v>M</v>
          </cell>
          <cell r="F1805" t="str">
            <v>B14/4</v>
          </cell>
          <cell r="G1805" t="str">
            <v>AMPU</v>
          </cell>
        </row>
        <row r="1806">
          <cell r="A1806">
            <v>1859</v>
          </cell>
          <cell r="B1806" t="str">
            <v>michael</v>
          </cell>
          <cell r="C1806" t="str">
            <v>KILIAN</v>
          </cell>
          <cell r="D1806" t="str">
            <v>W</v>
          </cell>
          <cell r="E1806" t="str">
            <v>M</v>
          </cell>
          <cell r="F1806" t="str">
            <v>B14/4</v>
          </cell>
          <cell r="G1806" t="str">
            <v>AMPU</v>
          </cell>
        </row>
        <row r="1807">
          <cell r="A1807">
            <v>1860</v>
          </cell>
          <cell r="B1807" t="str">
            <v>anesu</v>
          </cell>
          <cell r="C1807" t="str">
            <v>LIWANE</v>
          </cell>
          <cell r="D1807" t="str">
            <v>B</v>
          </cell>
          <cell r="E1807" t="str">
            <v>M</v>
          </cell>
          <cell r="F1807" t="str">
            <v>B14/4</v>
          </cell>
          <cell r="G1807" t="str">
            <v>AMPU</v>
          </cell>
        </row>
        <row r="1808">
          <cell r="A1808">
            <v>1861</v>
          </cell>
          <cell r="B1808" t="str">
            <v>mpho</v>
          </cell>
          <cell r="C1808" t="str">
            <v>MASHEGO</v>
          </cell>
          <cell r="D1808" t="str">
            <v>B</v>
          </cell>
          <cell r="E1808" t="str">
            <v>M</v>
          </cell>
          <cell r="F1808" t="str">
            <v>B14/4</v>
          </cell>
          <cell r="G1808" t="str">
            <v>AMPU</v>
          </cell>
        </row>
        <row r="1809">
          <cell r="A1809">
            <v>1862</v>
          </cell>
          <cell r="B1809" t="str">
            <v>lifa</v>
          </cell>
          <cell r="C1809" t="str">
            <v>MKHALIPHI</v>
          </cell>
          <cell r="D1809" t="str">
            <v>B</v>
          </cell>
          <cell r="E1809" t="str">
            <v>M</v>
          </cell>
          <cell r="F1809" t="str">
            <v>B14/4</v>
          </cell>
          <cell r="G1809" t="str">
            <v>AMPU</v>
          </cell>
        </row>
        <row r="1810">
          <cell r="A1810">
            <v>1863</v>
          </cell>
          <cell r="B1810" t="str">
            <v>karabo</v>
          </cell>
          <cell r="C1810" t="str">
            <v>MNGUNI</v>
          </cell>
          <cell r="D1810" t="str">
            <v>B</v>
          </cell>
          <cell r="E1810" t="str">
            <v>M</v>
          </cell>
          <cell r="F1810" t="str">
            <v>B14/4</v>
          </cell>
          <cell r="G1810" t="str">
            <v>AMPU</v>
          </cell>
        </row>
        <row r="1811">
          <cell r="A1811">
            <v>1864</v>
          </cell>
          <cell r="B1811" t="str">
            <v>musowenkosi</v>
          </cell>
          <cell r="C1811" t="str">
            <v>MNISI</v>
          </cell>
          <cell r="D1811" t="str">
            <v>B</v>
          </cell>
          <cell r="E1811" t="str">
            <v>M</v>
          </cell>
          <cell r="F1811" t="str">
            <v>B14/4</v>
          </cell>
          <cell r="G1811" t="str">
            <v>AMPU</v>
          </cell>
        </row>
        <row r="1812">
          <cell r="A1812">
            <v>1865</v>
          </cell>
          <cell r="B1812" t="str">
            <v>kian</v>
          </cell>
          <cell r="C1812" t="str">
            <v>MOUTON</v>
          </cell>
          <cell r="D1812" t="str">
            <v>W</v>
          </cell>
          <cell r="E1812" t="str">
            <v>M</v>
          </cell>
          <cell r="F1812" t="str">
            <v>B14/4</v>
          </cell>
          <cell r="G1812" t="str">
            <v>AMPU</v>
          </cell>
        </row>
        <row r="1813">
          <cell r="A1813">
            <v>1866</v>
          </cell>
          <cell r="B1813" t="str">
            <v>siyanda</v>
          </cell>
          <cell r="C1813" t="str">
            <v>MPHORENG</v>
          </cell>
          <cell r="D1813" t="str">
            <v>B</v>
          </cell>
          <cell r="E1813" t="str">
            <v>M</v>
          </cell>
          <cell r="F1813" t="str">
            <v>B14/4</v>
          </cell>
          <cell r="G1813" t="str">
            <v>AMPU</v>
          </cell>
        </row>
        <row r="1814">
          <cell r="A1814">
            <v>1867</v>
          </cell>
          <cell r="B1814" t="str">
            <v>athabile</v>
          </cell>
          <cell r="C1814" t="str">
            <v>NDZANTSI</v>
          </cell>
          <cell r="D1814" t="str">
            <v>B</v>
          </cell>
          <cell r="E1814" t="str">
            <v>M</v>
          </cell>
          <cell r="F1814" t="str">
            <v>B14/4</v>
          </cell>
          <cell r="G1814" t="str">
            <v>AMPU</v>
          </cell>
        </row>
        <row r="1815">
          <cell r="A1815">
            <v>1868</v>
          </cell>
          <cell r="B1815" t="str">
            <v>ruduan</v>
          </cell>
          <cell r="C1815" t="str">
            <v>ROUX</v>
          </cell>
          <cell r="D1815" t="str">
            <v>W</v>
          </cell>
          <cell r="E1815" t="str">
            <v>M</v>
          </cell>
          <cell r="F1815" t="str">
            <v>B14/4</v>
          </cell>
          <cell r="G1815" t="str">
            <v>AMPU</v>
          </cell>
        </row>
        <row r="1816">
          <cell r="A1816">
            <v>1869</v>
          </cell>
          <cell r="B1816" t="str">
            <v>nkosingiphile</v>
          </cell>
          <cell r="C1816" t="str">
            <v>SHABANGU</v>
          </cell>
          <cell r="D1816" t="str">
            <v>B</v>
          </cell>
          <cell r="E1816" t="str">
            <v>M</v>
          </cell>
          <cell r="F1816" t="str">
            <v>B14/4</v>
          </cell>
          <cell r="G1816" t="str">
            <v>AMPU</v>
          </cell>
        </row>
        <row r="1817">
          <cell r="A1817">
            <v>1870</v>
          </cell>
          <cell r="B1817" t="str">
            <v xml:space="preserve">andre </v>
          </cell>
          <cell r="C1817" t="str">
            <v>VAN SCHALKWYK</v>
          </cell>
          <cell r="D1817" t="str">
            <v>W</v>
          </cell>
          <cell r="E1817" t="str">
            <v>M</v>
          </cell>
          <cell r="F1817" t="str">
            <v>B14/4</v>
          </cell>
          <cell r="G1817" t="str">
            <v>AMPU</v>
          </cell>
        </row>
        <row r="1818">
          <cell r="A1818">
            <v>1871</v>
          </cell>
          <cell r="B1818" t="str">
            <v xml:space="preserve">leon </v>
          </cell>
          <cell r="C1818" t="str">
            <v>VAN ZYL</v>
          </cell>
          <cell r="D1818" t="str">
            <v>W</v>
          </cell>
          <cell r="E1818" t="str">
            <v>M</v>
          </cell>
          <cell r="F1818" t="str">
            <v>B14/4</v>
          </cell>
          <cell r="G1818" t="str">
            <v>AMPU</v>
          </cell>
        </row>
        <row r="1819">
          <cell r="A1819">
            <v>1872</v>
          </cell>
          <cell r="B1819" t="str">
            <v>sw</v>
          </cell>
          <cell r="C1819" t="str">
            <v>ARCHER</v>
          </cell>
          <cell r="D1819" t="str">
            <v>W</v>
          </cell>
          <cell r="E1819" t="str">
            <v>M</v>
          </cell>
          <cell r="F1819" t="str">
            <v>B15/4</v>
          </cell>
          <cell r="G1819" t="str">
            <v>AMPU</v>
          </cell>
        </row>
        <row r="1820">
          <cell r="A1820">
            <v>1873</v>
          </cell>
          <cell r="B1820" t="str">
            <v>xander</v>
          </cell>
          <cell r="C1820" t="str">
            <v>COMBRINK</v>
          </cell>
          <cell r="D1820" t="str">
            <v>W</v>
          </cell>
          <cell r="E1820" t="str">
            <v>M</v>
          </cell>
          <cell r="F1820" t="str">
            <v>B15/4</v>
          </cell>
          <cell r="G1820" t="str">
            <v>AMPU</v>
          </cell>
        </row>
        <row r="1821">
          <cell r="A1821">
            <v>1874</v>
          </cell>
          <cell r="B1821" t="str">
            <v>frik</v>
          </cell>
          <cell r="C1821" t="str">
            <v>DE BEER</v>
          </cell>
          <cell r="D1821" t="str">
            <v>W</v>
          </cell>
          <cell r="E1821" t="str">
            <v>M</v>
          </cell>
          <cell r="F1821" t="str">
            <v>B15/4</v>
          </cell>
          <cell r="G1821" t="str">
            <v>AMPU</v>
          </cell>
        </row>
        <row r="1822">
          <cell r="A1822">
            <v>1875</v>
          </cell>
          <cell r="B1822" t="str">
            <v>stian</v>
          </cell>
          <cell r="C1822" t="str">
            <v>DU PLESSIS</v>
          </cell>
          <cell r="D1822" t="str">
            <v>W</v>
          </cell>
          <cell r="E1822" t="str">
            <v>M</v>
          </cell>
          <cell r="F1822" t="str">
            <v>B15/4</v>
          </cell>
          <cell r="G1822" t="str">
            <v>AMPU</v>
          </cell>
        </row>
        <row r="1823">
          <cell r="A1823">
            <v>1876</v>
          </cell>
          <cell r="B1823" t="str">
            <v>tjaard</v>
          </cell>
          <cell r="C1823" t="str">
            <v>DU PLESSIS</v>
          </cell>
          <cell r="D1823" t="str">
            <v>W</v>
          </cell>
          <cell r="E1823" t="str">
            <v>M</v>
          </cell>
          <cell r="F1823" t="str">
            <v>B15/4</v>
          </cell>
          <cell r="G1823" t="str">
            <v>AMPU</v>
          </cell>
        </row>
        <row r="1824">
          <cell r="A1824">
            <v>1877</v>
          </cell>
          <cell r="B1824" t="str">
            <v>mxolisi</v>
          </cell>
          <cell r="C1824" t="str">
            <v>GAMA</v>
          </cell>
          <cell r="D1824" t="str">
            <v>B</v>
          </cell>
          <cell r="E1824" t="str">
            <v>M</v>
          </cell>
          <cell r="F1824" t="str">
            <v>B15/4</v>
          </cell>
          <cell r="G1824" t="str">
            <v>AMPU</v>
          </cell>
        </row>
        <row r="1825">
          <cell r="A1825">
            <v>1878</v>
          </cell>
          <cell r="B1825" t="str">
            <v>sphiwe</v>
          </cell>
          <cell r="C1825" t="str">
            <v>LETHUNYA</v>
          </cell>
          <cell r="D1825" t="str">
            <v>B</v>
          </cell>
          <cell r="E1825" t="str">
            <v>M</v>
          </cell>
          <cell r="F1825" t="str">
            <v>B15/4</v>
          </cell>
          <cell r="G1825" t="str">
            <v>AMPU</v>
          </cell>
        </row>
        <row r="1826">
          <cell r="A1826">
            <v>1879</v>
          </cell>
          <cell r="B1826" t="str">
            <v>sibusiso</v>
          </cell>
          <cell r="C1826" t="str">
            <v>MALAPANE</v>
          </cell>
          <cell r="D1826" t="str">
            <v>B</v>
          </cell>
          <cell r="E1826" t="str">
            <v>M</v>
          </cell>
          <cell r="F1826" t="str">
            <v>B15/4</v>
          </cell>
          <cell r="G1826" t="str">
            <v>AMPU</v>
          </cell>
        </row>
        <row r="1827">
          <cell r="A1827">
            <v>1880</v>
          </cell>
          <cell r="B1827" t="str">
            <v>khumo</v>
          </cell>
          <cell r="C1827" t="str">
            <v>MORULE</v>
          </cell>
          <cell r="D1827" t="str">
            <v>B</v>
          </cell>
          <cell r="E1827" t="str">
            <v>M</v>
          </cell>
          <cell r="F1827" t="str">
            <v>B15/4</v>
          </cell>
          <cell r="G1827" t="str">
            <v>AMPU</v>
          </cell>
        </row>
        <row r="1828">
          <cell r="A1828">
            <v>1881</v>
          </cell>
          <cell r="B1828" t="str">
            <v>thokozane</v>
          </cell>
          <cell r="C1828" t="str">
            <v>NCONGWANE</v>
          </cell>
          <cell r="D1828" t="str">
            <v>B</v>
          </cell>
          <cell r="E1828" t="str">
            <v>M</v>
          </cell>
          <cell r="F1828" t="str">
            <v>B15/4</v>
          </cell>
          <cell r="G1828" t="str">
            <v>AMPU</v>
          </cell>
        </row>
        <row r="1829">
          <cell r="A1829">
            <v>1882</v>
          </cell>
          <cell r="B1829" t="str">
            <v>martin</v>
          </cell>
          <cell r="C1829" t="str">
            <v>RAATH</v>
          </cell>
          <cell r="D1829" t="str">
            <v>W</v>
          </cell>
          <cell r="E1829" t="str">
            <v>M</v>
          </cell>
          <cell r="F1829" t="str">
            <v>B15/4</v>
          </cell>
          <cell r="G1829" t="str">
            <v>AMPU</v>
          </cell>
        </row>
        <row r="1830">
          <cell r="A1830">
            <v>1883</v>
          </cell>
          <cell r="B1830" t="str">
            <v>nkosinathi</v>
          </cell>
          <cell r="C1830" t="str">
            <v>SKOSANA</v>
          </cell>
          <cell r="D1830" t="str">
            <v>B</v>
          </cell>
          <cell r="E1830" t="str">
            <v>M</v>
          </cell>
          <cell r="F1830" t="str">
            <v>B15/4</v>
          </cell>
          <cell r="G1830" t="str">
            <v>AMPU</v>
          </cell>
        </row>
        <row r="1831">
          <cell r="A1831">
            <v>1884</v>
          </cell>
          <cell r="B1831" t="str">
            <v>luan</v>
          </cell>
          <cell r="C1831" t="str">
            <v>STEYN</v>
          </cell>
          <cell r="D1831" t="str">
            <v>W</v>
          </cell>
          <cell r="E1831" t="str">
            <v>M</v>
          </cell>
          <cell r="F1831" t="str">
            <v>B15/4</v>
          </cell>
          <cell r="G1831" t="str">
            <v>AMPU</v>
          </cell>
        </row>
        <row r="1832">
          <cell r="A1832">
            <v>1885</v>
          </cell>
          <cell r="B1832" t="str">
            <v>stian</v>
          </cell>
          <cell r="C1832" t="str">
            <v>VAN HEERDEN</v>
          </cell>
          <cell r="D1832" t="str">
            <v>W</v>
          </cell>
          <cell r="E1832" t="str">
            <v>M</v>
          </cell>
          <cell r="F1832" t="str">
            <v>B15/4</v>
          </cell>
          <cell r="G1832" t="str">
            <v>AMPU</v>
          </cell>
        </row>
        <row r="1833">
          <cell r="A1833">
            <v>1886</v>
          </cell>
          <cell r="B1833" t="str">
            <v>andile</v>
          </cell>
          <cell r="C1833" t="str">
            <v>VILAKAZI</v>
          </cell>
          <cell r="D1833" t="str">
            <v>B</v>
          </cell>
          <cell r="E1833" t="str">
            <v>M</v>
          </cell>
          <cell r="F1833" t="str">
            <v>B15/4</v>
          </cell>
          <cell r="G1833" t="str">
            <v>AMPU</v>
          </cell>
        </row>
        <row r="1834">
          <cell r="A1834">
            <v>1887</v>
          </cell>
          <cell r="B1834" t="str">
            <v>bernhard</v>
          </cell>
          <cell r="C1834" t="str">
            <v>VILJOEN</v>
          </cell>
          <cell r="D1834" t="str">
            <v>W</v>
          </cell>
          <cell r="E1834" t="str">
            <v>M</v>
          </cell>
          <cell r="F1834" t="str">
            <v>B15/4</v>
          </cell>
          <cell r="G1834" t="str">
            <v>AMPU</v>
          </cell>
        </row>
        <row r="1835">
          <cell r="A1835">
            <v>1888</v>
          </cell>
          <cell r="B1835" t="str">
            <v>reinhardt</v>
          </cell>
          <cell r="C1835" t="str">
            <v>WOLMARANS</v>
          </cell>
          <cell r="D1835" t="str">
            <v>W</v>
          </cell>
          <cell r="E1835" t="str">
            <v>M</v>
          </cell>
          <cell r="F1835" t="str">
            <v>B15/4</v>
          </cell>
          <cell r="G1835" t="str">
            <v>AMPU</v>
          </cell>
        </row>
        <row r="1836">
          <cell r="A1836">
            <v>1889</v>
          </cell>
          <cell r="B1836" t="str">
            <v>christiaan</v>
          </cell>
          <cell r="C1836" t="str">
            <v>BORCHERDS</v>
          </cell>
          <cell r="D1836" t="str">
            <v>W</v>
          </cell>
          <cell r="E1836" t="str">
            <v>M</v>
          </cell>
          <cell r="F1836" t="str">
            <v>B16/6</v>
          </cell>
          <cell r="G1836" t="str">
            <v>AMPU</v>
          </cell>
        </row>
        <row r="1837">
          <cell r="A1837">
            <v>1890</v>
          </cell>
          <cell r="B1837" t="str">
            <v>kaleb</v>
          </cell>
          <cell r="C1837" t="str">
            <v>BULANGA</v>
          </cell>
          <cell r="D1837" t="str">
            <v>B</v>
          </cell>
          <cell r="E1837" t="str">
            <v>M</v>
          </cell>
          <cell r="F1837" t="str">
            <v>B16/6</v>
          </cell>
          <cell r="G1837" t="str">
            <v>AMPU</v>
          </cell>
        </row>
        <row r="1838">
          <cell r="A1838">
            <v>1891</v>
          </cell>
          <cell r="B1838" t="str">
            <v>samuel</v>
          </cell>
          <cell r="C1838" t="str">
            <v>GROBLER</v>
          </cell>
          <cell r="D1838" t="str">
            <v>W</v>
          </cell>
          <cell r="E1838" t="str">
            <v>M</v>
          </cell>
          <cell r="F1838" t="str">
            <v>B16/6</v>
          </cell>
          <cell r="G1838" t="str">
            <v>AMPU</v>
          </cell>
        </row>
        <row r="1839">
          <cell r="A1839">
            <v>1892</v>
          </cell>
          <cell r="B1839" t="str">
            <v>charles</v>
          </cell>
          <cell r="C1839" t="str">
            <v>HATTINGH</v>
          </cell>
          <cell r="D1839" t="str">
            <v>W</v>
          </cell>
          <cell r="E1839" t="str">
            <v>M</v>
          </cell>
          <cell r="F1839" t="str">
            <v>B16/6</v>
          </cell>
          <cell r="G1839" t="str">
            <v>AMPU</v>
          </cell>
        </row>
        <row r="1840">
          <cell r="A1840">
            <v>1893</v>
          </cell>
          <cell r="B1840" t="str">
            <v xml:space="preserve">thando </v>
          </cell>
          <cell r="C1840" t="str">
            <v>KHOZA</v>
          </cell>
          <cell r="D1840" t="str">
            <v>B</v>
          </cell>
          <cell r="E1840" t="str">
            <v>M</v>
          </cell>
          <cell r="F1840" t="str">
            <v>B16/6</v>
          </cell>
          <cell r="G1840" t="str">
            <v>AMPU</v>
          </cell>
        </row>
        <row r="1841">
          <cell r="A1841">
            <v>1894</v>
          </cell>
          <cell r="B1841" t="str">
            <v>sydney</v>
          </cell>
          <cell r="C1841" t="str">
            <v>KHUMALO</v>
          </cell>
          <cell r="D1841" t="str">
            <v>B</v>
          </cell>
          <cell r="E1841" t="str">
            <v>M</v>
          </cell>
          <cell r="F1841" t="str">
            <v>B16/6</v>
          </cell>
          <cell r="G1841" t="str">
            <v>AMPU</v>
          </cell>
        </row>
        <row r="1842">
          <cell r="A1842">
            <v>1895</v>
          </cell>
          <cell r="B1842" t="str">
            <v>tshepo</v>
          </cell>
          <cell r="C1842" t="str">
            <v>MASHILOANE</v>
          </cell>
          <cell r="D1842" t="str">
            <v>B</v>
          </cell>
          <cell r="E1842" t="str">
            <v>M</v>
          </cell>
          <cell r="F1842" t="str">
            <v>B16/6</v>
          </cell>
          <cell r="G1842" t="str">
            <v>AMPU</v>
          </cell>
        </row>
        <row r="1843">
          <cell r="A1843">
            <v>1896</v>
          </cell>
          <cell r="B1843" t="str">
            <v>makume</v>
          </cell>
          <cell r="C1843" t="str">
            <v>MOKOENA</v>
          </cell>
          <cell r="D1843" t="str">
            <v>B</v>
          </cell>
          <cell r="E1843" t="str">
            <v>M</v>
          </cell>
          <cell r="F1843" t="str">
            <v>B16/6</v>
          </cell>
          <cell r="G1843" t="str">
            <v>AMPU</v>
          </cell>
        </row>
        <row r="1844">
          <cell r="A1844">
            <v>1897</v>
          </cell>
          <cell r="B1844" t="str">
            <v>wesley</v>
          </cell>
          <cell r="C1844" t="str">
            <v>MOTHOGOANE</v>
          </cell>
          <cell r="D1844" t="str">
            <v>B</v>
          </cell>
          <cell r="E1844" t="str">
            <v>M</v>
          </cell>
          <cell r="F1844" t="str">
            <v>B16/6</v>
          </cell>
          <cell r="G1844" t="str">
            <v>AMPU</v>
          </cell>
        </row>
        <row r="1845">
          <cell r="A1845">
            <v>1898</v>
          </cell>
          <cell r="B1845" t="str">
            <v>david</v>
          </cell>
          <cell r="C1845" t="str">
            <v>MUCAVELE</v>
          </cell>
          <cell r="D1845" t="str">
            <v>B</v>
          </cell>
          <cell r="E1845" t="str">
            <v>M</v>
          </cell>
          <cell r="F1845" t="str">
            <v>B16/6</v>
          </cell>
          <cell r="G1845" t="str">
            <v>AMPU</v>
          </cell>
        </row>
        <row r="1846">
          <cell r="A1846">
            <v>1899</v>
          </cell>
          <cell r="B1846" t="str">
            <v>surprise</v>
          </cell>
          <cell r="C1846" t="str">
            <v>NKOSI</v>
          </cell>
          <cell r="D1846" t="str">
            <v>B</v>
          </cell>
          <cell r="E1846" t="str">
            <v>M</v>
          </cell>
          <cell r="F1846" t="str">
            <v>B16/6</v>
          </cell>
          <cell r="G1846" t="str">
            <v>AMPU</v>
          </cell>
        </row>
        <row r="1847">
          <cell r="A1847">
            <v>1900</v>
          </cell>
          <cell r="B1847" t="str">
            <v>nhlakanipho</v>
          </cell>
          <cell r="C1847" t="str">
            <v>NYAMBI</v>
          </cell>
          <cell r="D1847" t="str">
            <v>B</v>
          </cell>
          <cell r="E1847" t="str">
            <v>M</v>
          </cell>
          <cell r="F1847" t="str">
            <v>B16/6</v>
          </cell>
          <cell r="G1847" t="str">
            <v>AMPU</v>
          </cell>
        </row>
        <row r="1848">
          <cell r="A1848">
            <v>1901</v>
          </cell>
          <cell r="B1848" t="str">
            <v>jandre</v>
          </cell>
          <cell r="C1848" t="str">
            <v>PELSER</v>
          </cell>
          <cell r="D1848" t="str">
            <v>W</v>
          </cell>
          <cell r="E1848" t="str">
            <v>M</v>
          </cell>
          <cell r="F1848" t="str">
            <v>B16/6</v>
          </cell>
          <cell r="G1848" t="str">
            <v>AMPU</v>
          </cell>
        </row>
        <row r="1849">
          <cell r="A1849">
            <v>1902</v>
          </cell>
          <cell r="B1849" t="str">
            <v>moses</v>
          </cell>
          <cell r="C1849" t="str">
            <v>SCHATZ</v>
          </cell>
          <cell r="D1849" t="str">
            <v>W</v>
          </cell>
          <cell r="E1849" t="str">
            <v>M</v>
          </cell>
          <cell r="F1849" t="str">
            <v>B16/6</v>
          </cell>
          <cell r="G1849" t="str">
            <v>AMPU</v>
          </cell>
        </row>
        <row r="1850">
          <cell r="A1850">
            <v>1903</v>
          </cell>
          <cell r="B1850" t="str">
            <v>siphesihle</v>
          </cell>
          <cell r="C1850" t="str">
            <v>SIBEKO</v>
          </cell>
          <cell r="D1850" t="str">
            <v>B</v>
          </cell>
          <cell r="E1850" t="str">
            <v>M</v>
          </cell>
          <cell r="F1850" t="str">
            <v>B16/6</v>
          </cell>
          <cell r="G1850" t="str">
            <v>AMPU</v>
          </cell>
        </row>
        <row r="1851">
          <cell r="A1851">
            <v>1904</v>
          </cell>
          <cell r="B1851" t="str">
            <v>caleb</v>
          </cell>
          <cell r="C1851" t="str">
            <v>TAYLOR</v>
          </cell>
          <cell r="D1851" t="str">
            <v>W</v>
          </cell>
          <cell r="E1851" t="str">
            <v>M</v>
          </cell>
          <cell r="F1851" t="str">
            <v>B16/6</v>
          </cell>
          <cell r="G1851" t="str">
            <v>AMPU</v>
          </cell>
        </row>
        <row r="1852">
          <cell r="A1852">
            <v>1905</v>
          </cell>
          <cell r="B1852" t="str">
            <v>mbuso</v>
          </cell>
          <cell r="C1852" t="str">
            <v>THOBEJANE</v>
          </cell>
          <cell r="D1852" t="str">
            <v>B</v>
          </cell>
          <cell r="E1852" t="str">
            <v>M</v>
          </cell>
          <cell r="F1852" t="str">
            <v>B16/6</v>
          </cell>
          <cell r="G1852" t="str">
            <v>AMPU</v>
          </cell>
        </row>
        <row r="1853">
          <cell r="A1853">
            <v>1906</v>
          </cell>
          <cell r="B1853" t="str">
            <v>jansen</v>
          </cell>
          <cell r="C1853" t="str">
            <v>BELL</v>
          </cell>
          <cell r="D1853" t="str">
            <v>W</v>
          </cell>
          <cell r="E1853" t="str">
            <v>M</v>
          </cell>
          <cell r="F1853" t="str">
            <v>B17/6</v>
          </cell>
          <cell r="G1853" t="str">
            <v>AMPU</v>
          </cell>
        </row>
        <row r="1854">
          <cell r="A1854">
            <v>1907</v>
          </cell>
          <cell r="B1854" t="str">
            <v>abraham</v>
          </cell>
          <cell r="C1854" t="str">
            <v>BHANDA</v>
          </cell>
          <cell r="D1854" t="str">
            <v>B</v>
          </cell>
          <cell r="E1854" t="str">
            <v>M</v>
          </cell>
          <cell r="F1854" t="str">
            <v>B17/6</v>
          </cell>
          <cell r="G1854" t="str">
            <v>AMPU</v>
          </cell>
        </row>
        <row r="1855">
          <cell r="A1855">
            <v>1908</v>
          </cell>
          <cell r="B1855" t="str">
            <v>christoff</v>
          </cell>
          <cell r="C1855" t="str">
            <v>CAARSTENS</v>
          </cell>
          <cell r="D1855" t="str">
            <v>W</v>
          </cell>
          <cell r="E1855" t="str">
            <v>M</v>
          </cell>
          <cell r="F1855" t="str">
            <v>B17/6</v>
          </cell>
          <cell r="G1855" t="str">
            <v>AMPU</v>
          </cell>
        </row>
        <row r="1856">
          <cell r="A1856">
            <v>1909</v>
          </cell>
          <cell r="B1856" t="str">
            <v>hanko</v>
          </cell>
          <cell r="C1856" t="str">
            <v>CRONJE</v>
          </cell>
          <cell r="D1856" t="str">
            <v>W</v>
          </cell>
          <cell r="E1856" t="str">
            <v>M</v>
          </cell>
          <cell r="F1856" t="str">
            <v>B17/6</v>
          </cell>
          <cell r="G1856" t="str">
            <v>AMPU</v>
          </cell>
        </row>
        <row r="1857">
          <cell r="A1857">
            <v>1910</v>
          </cell>
          <cell r="B1857" t="str">
            <v>simanga</v>
          </cell>
          <cell r="C1857" t="str">
            <v>FAKUDE</v>
          </cell>
          <cell r="D1857" t="str">
            <v>B</v>
          </cell>
          <cell r="E1857" t="str">
            <v>M</v>
          </cell>
          <cell r="F1857" t="str">
            <v>B17/6</v>
          </cell>
          <cell r="G1857" t="str">
            <v>AMPU</v>
          </cell>
        </row>
        <row r="1858">
          <cell r="A1858">
            <v>1911</v>
          </cell>
          <cell r="B1858" t="str">
            <v>xolani</v>
          </cell>
          <cell r="C1858" t="str">
            <v>FENI</v>
          </cell>
          <cell r="D1858" t="str">
            <v>B</v>
          </cell>
          <cell r="E1858" t="str">
            <v>M</v>
          </cell>
          <cell r="F1858" t="str">
            <v>B17/6</v>
          </cell>
          <cell r="G1858" t="str">
            <v>AMPU</v>
          </cell>
        </row>
        <row r="1859">
          <cell r="A1859">
            <v>1912</v>
          </cell>
          <cell r="B1859" t="str">
            <v>marco</v>
          </cell>
          <cell r="C1859" t="str">
            <v>JANSEN VAN RENSBURG</v>
          </cell>
          <cell r="D1859" t="str">
            <v>W</v>
          </cell>
          <cell r="E1859" t="str">
            <v>M</v>
          </cell>
          <cell r="F1859" t="str">
            <v>B17/6</v>
          </cell>
          <cell r="G1859" t="str">
            <v>AMPU</v>
          </cell>
        </row>
        <row r="1860">
          <cell r="A1860">
            <v>1913</v>
          </cell>
          <cell r="B1860" t="str">
            <v>sthembiso</v>
          </cell>
          <cell r="C1860" t="str">
            <v>KHOZA</v>
          </cell>
          <cell r="D1860" t="str">
            <v>B</v>
          </cell>
          <cell r="E1860" t="str">
            <v>M</v>
          </cell>
          <cell r="F1860" t="str">
            <v>B17/6</v>
          </cell>
          <cell r="G1860" t="str">
            <v>AMPU</v>
          </cell>
        </row>
        <row r="1861">
          <cell r="A1861">
            <v>1914</v>
          </cell>
          <cell r="B1861" t="str">
            <v>goodman</v>
          </cell>
          <cell r="C1861" t="str">
            <v>KHUMALO</v>
          </cell>
          <cell r="D1861" t="str">
            <v>B</v>
          </cell>
          <cell r="E1861" t="str">
            <v>M</v>
          </cell>
          <cell r="F1861" t="str">
            <v>B17/6</v>
          </cell>
          <cell r="G1861" t="str">
            <v>AMPU</v>
          </cell>
        </row>
        <row r="1862">
          <cell r="A1862">
            <v>1915</v>
          </cell>
          <cell r="B1862" t="str">
            <v>candy</v>
          </cell>
          <cell r="C1862" t="str">
            <v>LUKHELE</v>
          </cell>
          <cell r="D1862" t="str">
            <v>B</v>
          </cell>
          <cell r="E1862" t="str">
            <v>M</v>
          </cell>
          <cell r="F1862" t="str">
            <v>B17/6</v>
          </cell>
          <cell r="G1862" t="str">
            <v>AMPU</v>
          </cell>
        </row>
        <row r="1863">
          <cell r="A1863">
            <v>1916</v>
          </cell>
          <cell r="B1863" t="str">
            <v>maqhawe</v>
          </cell>
          <cell r="C1863" t="str">
            <v>MANGANE</v>
          </cell>
          <cell r="D1863" t="str">
            <v>B</v>
          </cell>
          <cell r="E1863" t="str">
            <v>M</v>
          </cell>
          <cell r="F1863" t="str">
            <v>B17/6</v>
          </cell>
          <cell r="G1863" t="str">
            <v>AMPU</v>
          </cell>
        </row>
        <row r="1864">
          <cell r="A1864">
            <v>1917</v>
          </cell>
          <cell r="B1864" t="str">
            <v>scelo</v>
          </cell>
          <cell r="C1864" t="str">
            <v>MNCWANGO</v>
          </cell>
          <cell r="D1864" t="str">
            <v>B</v>
          </cell>
          <cell r="E1864" t="str">
            <v>M</v>
          </cell>
          <cell r="F1864" t="str">
            <v>B17/6</v>
          </cell>
          <cell r="G1864" t="str">
            <v>AMPU</v>
          </cell>
        </row>
        <row r="1865">
          <cell r="A1865">
            <v>1918</v>
          </cell>
          <cell r="B1865" t="str">
            <v>katlego</v>
          </cell>
          <cell r="C1865" t="str">
            <v>MOKWANA</v>
          </cell>
          <cell r="D1865" t="str">
            <v>B</v>
          </cell>
          <cell r="E1865" t="str">
            <v>M</v>
          </cell>
          <cell r="F1865" t="str">
            <v>B17/6</v>
          </cell>
          <cell r="G1865" t="str">
            <v>AMPU</v>
          </cell>
        </row>
        <row r="1866">
          <cell r="A1866">
            <v>1919</v>
          </cell>
          <cell r="B1866" t="str">
            <v>sphesihle</v>
          </cell>
          <cell r="C1866" t="str">
            <v>MTHIMUNYE</v>
          </cell>
          <cell r="D1866" t="str">
            <v>B</v>
          </cell>
          <cell r="E1866" t="str">
            <v>M</v>
          </cell>
          <cell r="F1866" t="str">
            <v>B17/6</v>
          </cell>
          <cell r="G1866" t="str">
            <v>AMPU</v>
          </cell>
        </row>
        <row r="1867">
          <cell r="A1867">
            <v>1920</v>
          </cell>
          <cell r="B1867" t="str">
            <v>thulani</v>
          </cell>
          <cell r="C1867" t="str">
            <v>MTSWENI</v>
          </cell>
          <cell r="D1867" t="str">
            <v>B</v>
          </cell>
          <cell r="E1867" t="str">
            <v>M</v>
          </cell>
          <cell r="F1867" t="str">
            <v>B17/6</v>
          </cell>
          <cell r="G1867" t="str">
            <v>AMPU</v>
          </cell>
        </row>
        <row r="1868">
          <cell r="A1868">
            <v>1921</v>
          </cell>
          <cell r="B1868" t="str">
            <v>michael</v>
          </cell>
          <cell r="C1868" t="str">
            <v>NKADIMENG</v>
          </cell>
          <cell r="D1868" t="str">
            <v>B</v>
          </cell>
          <cell r="E1868" t="str">
            <v>M</v>
          </cell>
          <cell r="F1868" t="str">
            <v>B17/6</v>
          </cell>
          <cell r="G1868" t="str">
            <v>AMPU</v>
          </cell>
        </row>
        <row r="1869">
          <cell r="A1869">
            <v>1922</v>
          </cell>
          <cell r="B1869" t="str">
            <v>yamkela</v>
          </cell>
          <cell r="C1869" t="str">
            <v>ZIBI</v>
          </cell>
          <cell r="D1869" t="str">
            <v>B</v>
          </cell>
          <cell r="E1869" t="str">
            <v>M</v>
          </cell>
          <cell r="F1869" t="str">
            <v>B17/6</v>
          </cell>
          <cell r="G1869" t="str">
            <v>AMPU</v>
          </cell>
        </row>
        <row r="1870">
          <cell r="A1870">
            <v>1923</v>
          </cell>
          <cell r="B1870" t="str">
            <v>fezile</v>
          </cell>
          <cell r="C1870" t="str">
            <v>ZWANE</v>
          </cell>
          <cell r="D1870" t="str">
            <v>B</v>
          </cell>
          <cell r="E1870" t="str">
            <v>M</v>
          </cell>
          <cell r="F1870" t="str">
            <v>B17/6</v>
          </cell>
          <cell r="G1870" t="str">
            <v>AMPU</v>
          </cell>
        </row>
        <row r="1871">
          <cell r="A1871">
            <v>1924</v>
          </cell>
          <cell r="B1871" t="str">
            <v>awie</v>
          </cell>
          <cell r="C1871" t="str">
            <v>DE JAGER</v>
          </cell>
          <cell r="D1871" t="str">
            <v>W</v>
          </cell>
          <cell r="E1871" t="str">
            <v>M</v>
          </cell>
          <cell r="F1871" t="str">
            <v>B8/1</v>
          </cell>
          <cell r="G1871" t="str">
            <v>AMPU</v>
          </cell>
        </row>
        <row r="1872">
          <cell r="A1872">
            <v>1925</v>
          </cell>
          <cell r="B1872" t="str">
            <v>ian</v>
          </cell>
          <cell r="C1872" t="str">
            <v>DU TOIT</v>
          </cell>
          <cell r="D1872" t="str">
            <v>W</v>
          </cell>
          <cell r="E1872" t="str">
            <v>M</v>
          </cell>
          <cell r="F1872" t="str">
            <v>B8/1</v>
          </cell>
          <cell r="G1872" t="str">
            <v>AMPU</v>
          </cell>
        </row>
        <row r="1873">
          <cell r="A1873">
            <v>1926</v>
          </cell>
          <cell r="B1873" t="str">
            <v>johan</v>
          </cell>
          <cell r="C1873" t="str">
            <v>EKSTEEN</v>
          </cell>
          <cell r="D1873" t="str">
            <v>W</v>
          </cell>
          <cell r="E1873" t="str">
            <v>M</v>
          </cell>
          <cell r="F1873" t="str">
            <v>B8/1</v>
          </cell>
          <cell r="G1873" t="str">
            <v>AMPU</v>
          </cell>
        </row>
        <row r="1874">
          <cell r="A1874">
            <v>1927</v>
          </cell>
          <cell r="B1874" t="str">
            <v>francois</v>
          </cell>
          <cell r="C1874" t="str">
            <v>JACOBS</v>
          </cell>
          <cell r="D1874" t="str">
            <v>W</v>
          </cell>
          <cell r="E1874" t="str">
            <v>M</v>
          </cell>
          <cell r="F1874" t="str">
            <v>B8/1</v>
          </cell>
          <cell r="G1874" t="str">
            <v>AMPU</v>
          </cell>
        </row>
        <row r="1875">
          <cell r="A1875">
            <v>1928</v>
          </cell>
          <cell r="B1875" t="str">
            <v>nkosingiphile</v>
          </cell>
          <cell r="C1875" t="str">
            <v>KHOZA</v>
          </cell>
          <cell r="D1875" t="str">
            <v>B</v>
          </cell>
          <cell r="E1875" t="str">
            <v>M</v>
          </cell>
          <cell r="F1875" t="str">
            <v>B8/1</v>
          </cell>
          <cell r="G1875" t="str">
            <v>AMPU</v>
          </cell>
        </row>
        <row r="1876">
          <cell r="A1876">
            <v>1929</v>
          </cell>
          <cell r="B1876" t="str">
            <v>stephan</v>
          </cell>
          <cell r="C1876" t="str">
            <v>KRUGER</v>
          </cell>
          <cell r="D1876" t="str">
            <v>W</v>
          </cell>
          <cell r="E1876" t="str">
            <v>M</v>
          </cell>
          <cell r="F1876" t="str">
            <v>B8/1</v>
          </cell>
          <cell r="G1876" t="str">
            <v>AMPU</v>
          </cell>
        </row>
        <row r="1877">
          <cell r="A1877">
            <v>1930</v>
          </cell>
          <cell r="B1877" t="str">
            <v>christiaan</v>
          </cell>
          <cell r="C1877" t="str">
            <v>LOMBARD</v>
          </cell>
          <cell r="D1877" t="str">
            <v>W</v>
          </cell>
          <cell r="E1877" t="str">
            <v>M</v>
          </cell>
          <cell r="F1877" t="str">
            <v>B8/1</v>
          </cell>
          <cell r="G1877" t="str">
            <v>AMPU</v>
          </cell>
        </row>
        <row r="1878">
          <cell r="A1878">
            <v>1931</v>
          </cell>
          <cell r="B1878" t="str">
            <v>nkazimulo</v>
          </cell>
          <cell r="C1878" t="str">
            <v>MBATHA</v>
          </cell>
          <cell r="D1878" t="str">
            <v>B</v>
          </cell>
          <cell r="E1878" t="str">
            <v>M</v>
          </cell>
          <cell r="F1878" t="str">
            <v>B8/1</v>
          </cell>
          <cell r="G1878" t="str">
            <v>AMPU</v>
          </cell>
        </row>
        <row r="1879">
          <cell r="A1879">
            <v>1932</v>
          </cell>
          <cell r="B1879" t="str">
            <v>tsepiso</v>
          </cell>
          <cell r="C1879" t="str">
            <v>MOTLOUNG</v>
          </cell>
          <cell r="D1879" t="str">
            <v>B</v>
          </cell>
          <cell r="E1879" t="str">
            <v>M</v>
          </cell>
          <cell r="F1879" t="str">
            <v>B8/1</v>
          </cell>
          <cell r="G1879" t="str">
            <v>AMPU</v>
          </cell>
        </row>
        <row r="1880">
          <cell r="A1880">
            <v>1933</v>
          </cell>
          <cell r="B1880" t="str">
            <v>mihlali</v>
          </cell>
          <cell r="C1880" t="str">
            <v>NGODWANA</v>
          </cell>
          <cell r="D1880" t="str">
            <v>B</v>
          </cell>
          <cell r="E1880" t="str">
            <v>M</v>
          </cell>
          <cell r="F1880" t="str">
            <v>B8/1</v>
          </cell>
          <cell r="G1880" t="str">
            <v>AMPU</v>
          </cell>
        </row>
        <row r="1881">
          <cell r="A1881">
            <v>1935</v>
          </cell>
          <cell r="B1881" t="str">
            <v>ihvan</v>
          </cell>
          <cell r="C1881" t="str">
            <v>PRETORIUS</v>
          </cell>
          <cell r="D1881" t="str">
            <v>W</v>
          </cell>
          <cell r="E1881" t="str">
            <v>M</v>
          </cell>
          <cell r="F1881" t="str">
            <v>B8/1</v>
          </cell>
          <cell r="G1881" t="str">
            <v>AMPU</v>
          </cell>
        </row>
        <row r="1882">
          <cell r="A1882">
            <v>1936</v>
          </cell>
          <cell r="B1882" t="str">
            <v>kyle</v>
          </cell>
          <cell r="C1882" t="str">
            <v>ROBINSON</v>
          </cell>
          <cell r="D1882" t="str">
            <v>W</v>
          </cell>
          <cell r="E1882" t="str">
            <v>M</v>
          </cell>
          <cell r="F1882" t="str">
            <v>B8/1</v>
          </cell>
          <cell r="G1882" t="str">
            <v>AMPU</v>
          </cell>
        </row>
        <row r="1883">
          <cell r="A1883">
            <v>1937</v>
          </cell>
          <cell r="B1883" t="str">
            <v>mischan</v>
          </cell>
          <cell r="C1883" t="str">
            <v>SCHOONWINKEL</v>
          </cell>
          <cell r="D1883" t="str">
            <v>W</v>
          </cell>
          <cell r="E1883" t="str">
            <v>M</v>
          </cell>
          <cell r="F1883" t="str">
            <v>B8/1</v>
          </cell>
          <cell r="G1883" t="str">
            <v>AMPU</v>
          </cell>
        </row>
        <row r="1884">
          <cell r="A1884">
            <v>1938</v>
          </cell>
          <cell r="B1884" t="str">
            <v>mpendulo</v>
          </cell>
          <cell r="C1884" t="str">
            <v>SIMELANE</v>
          </cell>
          <cell r="D1884" t="str">
            <v>B</v>
          </cell>
          <cell r="E1884" t="str">
            <v>M</v>
          </cell>
          <cell r="F1884" t="str">
            <v>B8/1</v>
          </cell>
          <cell r="G1884" t="str">
            <v>AMPU</v>
          </cell>
        </row>
        <row r="1885">
          <cell r="A1885">
            <v>1939</v>
          </cell>
          <cell r="B1885" t="str">
            <v>zimpendulo</v>
          </cell>
          <cell r="C1885" t="str">
            <v>SIMELANE</v>
          </cell>
          <cell r="D1885" t="str">
            <v>B</v>
          </cell>
          <cell r="E1885" t="str">
            <v>M</v>
          </cell>
          <cell r="F1885" t="str">
            <v>B8/1</v>
          </cell>
          <cell r="G1885" t="str">
            <v>AMPU</v>
          </cell>
        </row>
        <row r="1886">
          <cell r="A1886">
            <v>1940</v>
          </cell>
          <cell r="B1886" t="str">
            <v>elisha</v>
          </cell>
          <cell r="C1886" t="str">
            <v>STEWART</v>
          </cell>
          <cell r="D1886" t="str">
            <v>W</v>
          </cell>
          <cell r="E1886" t="str">
            <v>M</v>
          </cell>
          <cell r="F1886" t="str">
            <v>B8/1</v>
          </cell>
          <cell r="G1886" t="str">
            <v>AMPU</v>
          </cell>
        </row>
        <row r="1887">
          <cell r="A1887">
            <v>1941</v>
          </cell>
          <cell r="B1887" t="str">
            <v>eben</v>
          </cell>
          <cell r="C1887" t="str">
            <v>VAN WYK</v>
          </cell>
          <cell r="D1887" t="str">
            <v>W</v>
          </cell>
          <cell r="E1887" t="str">
            <v>M</v>
          </cell>
          <cell r="F1887" t="str">
            <v>B8/1</v>
          </cell>
          <cell r="G1887" t="str">
            <v>AMPU</v>
          </cell>
        </row>
        <row r="1888">
          <cell r="A1888">
            <v>1942</v>
          </cell>
          <cell r="B1888" t="str">
            <v>matthew</v>
          </cell>
          <cell r="C1888" t="str">
            <v>VENTER</v>
          </cell>
          <cell r="D1888" t="str">
            <v>W</v>
          </cell>
          <cell r="E1888" t="str">
            <v>M</v>
          </cell>
          <cell r="F1888" t="str">
            <v>B8/1</v>
          </cell>
          <cell r="G1888" t="str">
            <v>AMPU</v>
          </cell>
        </row>
        <row r="1889">
          <cell r="A1889">
            <v>1943</v>
          </cell>
          <cell r="B1889" t="str">
            <v>cj</v>
          </cell>
          <cell r="C1889" t="str">
            <v>BOTES</v>
          </cell>
          <cell r="D1889" t="str">
            <v>W</v>
          </cell>
          <cell r="E1889" t="str">
            <v>M</v>
          </cell>
          <cell r="F1889" t="str">
            <v>B9/2</v>
          </cell>
          <cell r="G1889" t="str">
            <v>AMPU</v>
          </cell>
        </row>
        <row r="1890">
          <cell r="A1890">
            <v>1944</v>
          </cell>
          <cell r="B1890" t="str">
            <v>damian</v>
          </cell>
          <cell r="C1890" t="str">
            <v>BOTHA</v>
          </cell>
          <cell r="D1890" t="str">
            <v>W</v>
          </cell>
          <cell r="E1890" t="str">
            <v>M</v>
          </cell>
          <cell r="F1890" t="str">
            <v>B9/2</v>
          </cell>
          <cell r="G1890" t="str">
            <v>AMPU</v>
          </cell>
        </row>
        <row r="1891">
          <cell r="A1891">
            <v>1945</v>
          </cell>
          <cell r="B1891" t="str">
            <v>wian</v>
          </cell>
          <cell r="C1891" t="str">
            <v>BOTHA</v>
          </cell>
          <cell r="D1891" t="str">
            <v>W</v>
          </cell>
          <cell r="E1891" t="str">
            <v>M</v>
          </cell>
          <cell r="F1891" t="str">
            <v>B9/2</v>
          </cell>
          <cell r="G1891" t="str">
            <v>AMPU</v>
          </cell>
        </row>
        <row r="1892">
          <cell r="A1892">
            <v>1946</v>
          </cell>
          <cell r="B1892" t="str">
            <v xml:space="preserve">louis </v>
          </cell>
          <cell r="C1892" t="str">
            <v>BREDENKAMP</v>
          </cell>
          <cell r="D1892" t="str">
            <v>W</v>
          </cell>
          <cell r="E1892" t="str">
            <v>M</v>
          </cell>
          <cell r="F1892" t="str">
            <v>B9/2</v>
          </cell>
          <cell r="G1892" t="str">
            <v>AMPU</v>
          </cell>
        </row>
        <row r="1893">
          <cell r="A1893">
            <v>1947</v>
          </cell>
          <cell r="B1893" t="str">
            <v>leonardo</v>
          </cell>
          <cell r="C1893" t="str">
            <v>BRITS</v>
          </cell>
          <cell r="D1893" t="str">
            <v>W</v>
          </cell>
          <cell r="E1893" t="str">
            <v>M</v>
          </cell>
          <cell r="F1893" t="str">
            <v>B9/2</v>
          </cell>
          <cell r="G1893" t="str">
            <v>AMPU</v>
          </cell>
        </row>
        <row r="1894">
          <cell r="A1894">
            <v>1948</v>
          </cell>
          <cell r="B1894" t="str">
            <v>christiaan</v>
          </cell>
          <cell r="C1894" t="str">
            <v>DE WET</v>
          </cell>
          <cell r="D1894" t="str">
            <v>W</v>
          </cell>
          <cell r="E1894" t="str">
            <v>M</v>
          </cell>
          <cell r="F1894" t="str">
            <v>B9/2</v>
          </cell>
          <cell r="G1894" t="str">
            <v>AMPU</v>
          </cell>
        </row>
        <row r="1895">
          <cell r="A1895">
            <v>1949</v>
          </cell>
          <cell r="B1895" t="str">
            <v>evan</v>
          </cell>
          <cell r="C1895" t="str">
            <v>DU TOIT</v>
          </cell>
          <cell r="D1895" t="str">
            <v>W</v>
          </cell>
          <cell r="E1895" t="str">
            <v>M</v>
          </cell>
          <cell r="F1895" t="str">
            <v>B9/2</v>
          </cell>
          <cell r="G1895" t="str">
            <v>AMPU</v>
          </cell>
        </row>
        <row r="1896">
          <cell r="A1896">
            <v>1950</v>
          </cell>
          <cell r="B1896" t="str">
            <v>kevin</v>
          </cell>
          <cell r="C1896" t="str">
            <v>FORSMANN</v>
          </cell>
          <cell r="D1896" t="str">
            <v>W</v>
          </cell>
          <cell r="E1896" t="str">
            <v>M</v>
          </cell>
          <cell r="F1896" t="str">
            <v>B9/2</v>
          </cell>
          <cell r="G1896" t="str">
            <v>AMPU</v>
          </cell>
        </row>
        <row r="1897">
          <cell r="A1897">
            <v>1951</v>
          </cell>
          <cell r="B1897" t="str">
            <v>komogelo</v>
          </cell>
          <cell r="C1897" t="str">
            <v>KHUMALO</v>
          </cell>
          <cell r="D1897" t="str">
            <v>B</v>
          </cell>
          <cell r="E1897" t="str">
            <v>M</v>
          </cell>
          <cell r="F1897" t="str">
            <v>B9/2</v>
          </cell>
          <cell r="G1897" t="str">
            <v>AMPU</v>
          </cell>
        </row>
        <row r="1898">
          <cell r="A1898">
            <v>1952</v>
          </cell>
          <cell r="B1898" t="str">
            <v>julian</v>
          </cell>
          <cell r="C1898" t="str">
            <v>MIDDEL</v>
          </cell>
          <cell r="D1898" t="str">
            <v>W</v>
          </cell>
          <cell r="E1898" t="str">
            <v>M</v>
          </cell>
          <cell r="F1898" t="str">
            <v>B9/2</v>
          </cell>
          <cell r="G1898" t="str">
            <v>AMPU</v>
          </cell>
        </row>
        <row r="1899">
          <cell r="A1899">
            <v>1953</v>
          </cell>
          <cell r="B1899" t="str">
            <v>amogelang</v>
          </cell>
          <cell r="C1899" t="str">
            <v>MOTAU</v>
          </cell>
          <cell r="D1899" t="str">
            <v>B</v>
          </cell>
          <cell r="E1899" t="str">
            <v>M</v>
          </cell>
          <cell r="F1899" t="str">
            <v>B9/2</v>
          </cell>
          <cell r="G1899" t="str">
            <v>AMPU</v>
          </cell>
        </row>
        <row r="1900">
          <cell r="A1900">
            <v>1954</v>
          </cell>
          <cell r="B1900" t="str">
            <v>joubert</v>
          </cell>
          <cell r="C1900" t="str">
            <v>NEL</v>
          </cell>
          <cell r="D1900" t="str">
            <v>W</v>
          </cell>
          <cell r="E1900" t="str">
            <v>M</v>
          </cell>
          <cell r="F1900" t="str">
            <v>B9/2</v>
          </cell>
          <cell r="G1900" t="str">
            <v>AMPU</v>
          </cell>
        </row>
        <row r="1901">
          <cell r="A1901">
            <v>1934</v>
          </cell>
          <cell r="B1901" t="str">
            <v>francois</v>
          </cell>
          <cell r="C1901" t="str">
            <v>OOSTHUIZEN</v>
          </cell>
          <cell r="D1901" t="str">
            <v>W</v>
          </cell>
          <cell r="E1901" t="str">
            <v>M</v>
          </cell>
          <cell r="F1901" t="str">
            <v>B9/2</v>
          </cell>
          <cell r="G1901" t="str">
            <v>AMPU</v>
          </cell>
        </row>
        <row r="1902">
          <cell r="A1902">
            <v>1955</v>
          </cell>
          <cell r="B1902" t="str">
            <v>albert</v>
          </cell>
          <cell r="C1902" t="str">
            <v>ROSSOUW</v>
          </cell>
          <cell r="D1902" t="str">
            <v>W</v>
          </cell>
          <cell r="E1902" t="str">
            <v>M</v>
          </cell>
          <cell r="F1902" t="str">
            <v>B9/2</v>
          </cell>
          <cell r="G1902" t="str">
            <v>AMPU</v>
          </cell>
        </row>
        <row r="1903">
          <cell r="A1903">
            <v>1956</v>
          </cell>
          <cell r="B1903" t="str">
            <v>cw</v>
          </cell>
          <cell r="C1903" t="str">
            <v>THERON</v>
          </cell>
          <cell r="D1903" t="str">
            <v>W</v>
          </cell>
          <cell r="E1903" t="str">
            <v>M</v>
          </cell>
          <cell r="F1903" t="str">
            <v>B9/2</v>
          </cell>
          <cell r="G1903" t="str">
            <v>AMPU</v>
          </cell>
        </row>
        <row r="1904">
          <cell r="A1904">
            <v>1957</v>
          </cell>
          <cell r="B1904" t="str">
            <v>christiaan</v>
          </cell>
          <cell r="C1904" t="str">
            <v>TRYHOU</v>
          </cell>
          <cell r="D1904" t="str">
            <v>W</v>
          </cell>
          <cell r="E1904" t="str">
            <v>M</v>
          </cell>
          <cell r="F1904" t="str">
            <v>B9/2</v>
          </cell>
          <cell r="G1904" t="str">
            <v>AMPU</v>
          </cell>
        </row>
        <row r="1905">
          <cell r="A1905">
            <v>1958</v>
          </cell>
          <cell r="B1905" t="str">
            <v>daniel j</v>
          </cell>
          <cell r="C1905" t="str">
            <v>VENTER</v>
          </cell>
          <cell r="D1905" t="str">
            <v>W</v>
          </cell>
          <cell r="E1905" t="str">
            <v>M</v>
          </cell>
          <cell r="F1905" t="str">
            <v>B9/2</v>
          </cell>
          <cell r="G1905" t="str">
            <v>AMPU</v>
          </cell>
        </row>
        <row r="1906">
          <cell r="A1906">
            <v>1959</v>
          </cell>
          <cell r="B1906" t="str">
            <v>nkosingiphile</v>
          </cell>
          <cell r="C1906" t="str">
            <v>ZITHA</v>
          </cell>
          <cell r="D1906" t="str">
            <v>B</v>
          </cell>
          <cell r="E1906" t="str">
            <v>M</v>
          </cell>
          <cell r="F1906" t="str">
            <v>B9/2</v>
          </cell>
          <cell r="G1906" t="str">
            <v>AMPU</v>
          </cell>
        </row>
        <row r="1907">
          <cell r="A1907">
            <v>1960</v>
          </cell>
          <cell r="B1907" t="str">
            <v>charne</v>
          </cell>
          <cell r="C1907" t="str">
            <v>BESTER</v>
          </cell>
          <cell r="D1907" t="str">
            <v>W</v>
          </cell>
          <cell r="E1907" t="str">
            <v>F</v>
          </cell>
          <cell r="F1907" t="str">
            <v>G10/2</v>
          </cell>
          <cell r="G1907" t="str">
            <v>AMPU</v>
          </cell>
        </row>
        <row r="1908">
          <cell r="A1908">
            <v>1961</v>
          </cell>
          <cell r="B1908" t="str">
            <v>gerda</v>
          </cell>
          <cell r="C1908" t="str">
            <v>BOSHOFF</v>
          </cell>
          <cell r="D1908" t="str">
            <v>W</v>
          </cell>
          <cell r="E1908" t="str">
            <v>F</v>
          </cell>
          <cell r="F1908" t="str">
            <v>G10/2</v>
          </cell>
          <cell r="G1908" t="str">
            <v>AMPU</v>
          </cell>
        </row>
        <row r="1909">
          <cell r="A1909">
            <v>1962</v>
          </cell>
          <cell r="B1909" t="str">
            <v>megan</v>
          </cell>
          <cell r="C1909" t="str">
            <v>BROWN</v>
          </cell>
          <cell r="D1909" t="str">
            <v>W</v>
          </cell>
          <cell r="E1909" t="str">
            <v>F</v>
          </cell>
          <cell r="F1909" t="str">
            <v>G10/2</v>
          </cell>
          <cell r="G1909" t="str">
            <v>AMPU</v>
          </cell>
        </row>
        <row r="1910">
          <cell r="A1910">
            <v>1963</v>
          </cell>
          <cell r="B1910" t="str">
            <v>minay</v>
          </cell>
          <cell r="C1910" t="str">
            <v>CAMPHER</v>
          </cell>
          <cell r="D1910" t="str">
            <v>W</v>
          </cell>
          <cell r="E1910" t="str">
            <v>F</v>
          </cell>
          <cell r="F1910" t="str">
            <v>G10/2</v>
          </cell>
          <cell r="G1910" t="str">
            <v>AMPU</v>
          </cell>
        </row>
        <row r="1911">
          <cell r="A1911">
            <v>1964</v>
          </cell>
          <cell r="B1911" t="str">
            <v>simone</v>
          </cell>
          <cell r="C1911" t="str">
            <v>CUSSONS</v>
          </cell>
          <cell r="D1911" t="str">
            <v>W</v>
          </cell>
          <cell r="E1911" t="str">
            <v>F</v>
          </cell>
          <cell r="F1911" t="str">
            <v>G10/2</v>
          </cell>
          <cell r="G1911" t="str">
            <v>AMPU</v>
          </cell>
        </row>
        <row r="1912">
          <cell r="A1912">
            <v>1965</v>
          </cell>
          <cell r="B1912" t="str">
            <v>nina</v>
          </cell>
          <cell r="C1912" t="str">
            <v>DU TOIT</v>
          </cell>
          <cell r="D1912" t="str">
            <v>W</v>
          </cell>
          <cell r="E1912" t="str">
            <v>F</v>
          </cell>
          <cell r="F1912" t="str">
            <v>G10/2</v>
          </cell>
          <cell r="G1912" t="str">
            <v>AMPU</v>
          </cell>
        </row>
        <row r="1913">
          <cell r="A1913">
            <v>1966</v>
          </cell>
          <cell r="B1913" t="str">
            <v>kayla</v>
          </cell>
          <cell r="C1913" t="str">
            <v>ELLIS</v>
          </cell>
          <cell r="D1913" t="str">
            <v>W</v>
          </cell>
          <cell r="E1913" t="str">
            <v>F</v>
          </cell>
          <cell r="F1913" t="str">
            <v>G10/2</v>
          </cell>
          <cell r="G1913" t="str">
            <v>AMPU</v>
          </cell>
        </row>
        <row r="1914">
          <cell r="A1914">
            <v>1967</v>
          </cell>
          <cell r="B1914" t="str">
            <v>sisanda</v>
          </cell>
          <cell r="C1914" t="str">
            <v>GWAMBE</v>
          </cell>
          <cell r="D1914" t="str">
            <v>B</v>
          </cell>
          <cell r="E1914" t="str">
            <v>F</v>
          </cell>
          <cell r="F1914" t="str">
            <v>G10/2</v>
          </cell>
          <cell r="G1914" t="str">
            <v>AMPU</v>
          </cell>
        </row>
        <row r="1915">
          <cell r="A1915">
            <v>1968</v>
          </cell>
          <cell r="B1915" t="str">
            <v>elizabeth</v>
          </cell>
          <cell r="C1915" t="str">
            <v>HANEKOM</v>
          </cell>
          <cell r="D1915" t="str">
            <v>W</v>
          </cell>
          <cell r="E1915" t="str">
            <v>F</v>
          </cell>
          <cell r="F1915" t="str">
            <v>G10/2</v>
          </cell>
          <cell r="G1915" t="str">
            <v>AMPU</v>
          </cell>
        </row>
        <row r="1916">
          <cell r="A1916">
            <v>1969</v>
          </cell>
          <cell r="B1916" t="str">
            <v>danankia</v>
          </cell>
          <cell r="C1916" t="str">
            <v>LESCH</v>
          </cell>
          <cell r="D1916" t="str">
            <v>W</v>
          </cell>
          <cell r="E1916" t="str">
            <v>F</v>
          </cell>
          <cell r="F1916" t="str">
            <v>G10/2</v>
          </cell>
          <cell r="G1916" t="str">
            <v>AMPU</v>
          </cell>
        </row>
        <row r="1917">
          <cell r="A1917">
            <v>1970</v>
          </cell>
          <cell r="B1917" t="str">
            <v>dipuo</v>
          </cell>
          <cell r="C1917" t="str">
            <v>MOLETSANE</v>
          </cell>
          <cell r="D1917" t="str">
            <v>B</v>
          </cell>
          <cell r="E1917" t="str">
            <v>F</v>
          </cell>
          <cell r="F1917" t="str">
            <v>G10/2</v>
          </cell>
          <cell r="G1917" t="str">
            <v>AMPU</v>
          </cell>
        </row>
        <row r="1918">
          <cell r="A1918">
            <v>1971</v>
          </cell>
          <cell r="B1918" t="str">
            <v>kutlo</v>
          </cell>
          <cell r="C1918" t="str">
            <v>MORULE</v>
          </cell>
          <cell r="D1918" t="str">
            <v>B</v>
          </cell>
          <cell r="E1918" t="str">
            <v>F</v>
          </cell>
          <cell r="F1918" t="str">
            <v>G10/2</v>
          </cell>
          <cell r="G1918" t="str">
            <v>AMPU</v>
          </cell>
        </row>
        <row r="1919">
          <cell r="A1919">
            <v>1972</v>
          </cell>
          <cell r="B1919" t="str">
            <v>liancia</v>
          </cell>
          <cell r="C1919" t="str">
            <v>OOSTHUYSEN</v>
          </cell>
          <cell r="D1919" t="str">
            <v>W</v>
          </cell>
          <cell r="E1919" t="str">
            <v>F</v>
          </cell>
          <cell r="F1919" t="str">
            <v>G10/2</v>
          </cell>
          <cell r="G1919" t="str">
            <v>AMPU</v>
          </cell>
        </row>
        <row r="1920">
          <cell r="A1920">
            <v>1973</v>
          </cell>
          <cell r="B1920" t="str">
            <v>asanda</v>
          </cell>
          <cell r="C1920" t="str">
            <v>SITHOLE</v>
          </cell>
          <cell r="D1920" t="str">
            <v>B</v>
          </cell>
          <cell r="E1920" t="str">
            <v>F</v>
          </cell>
          <cell r="F1920" t="str">
            <v>G10/2</v>
          </cell>
          <cell r="G1920" t="str">
            <v>AMPU</v>
          </cell>
        </row>
        <row r="1921">
          <cell r="A1921">
            <v>1974</v>
          </cell>
          <cell r="B1921" t="str">
            <v>lana</v>
          </cell>
          <cell r="C1921" t="str">
            <v>THERON</v>
          </cell>
          <cell r="D1921" t="str">
            <v>W</v>
          </cell>
          <cell r="E1921" t="str">
            <v>F</v>
          </cell>
          <cell r="F1921" t="str">
            <v>G10/2</v>
          </cell>
          <cell r="G1921" t="str">
            <v>AMPU</v>
          </cell>
        </row>
        <row r="1922">
          <cell r="A1922">
            <v>1975</v>
          </cell>
          <cell r="B1922" t="str">
            <v>quinzelle</v>
          </cell>
          <cell r="C1922" t="str">
            <v>VAN DER BERG</v>
          </cell>
          <cell r="D1922" t="str">
            <v>W</v>
          </cell>
          <cell r="E1922" t="str">
            <v>F</v>
          </cell>
          <cell r="F1922" t="str">
            <v>G10/2</v>
          </cell>
          <cell r="G1922" t="str">
            <v>AMPU</v>
          </cell>
        </row>
        <row r="1923">
          <cell r="A1923">
            <v>1976</v>
          </cell>
          <cell r="B1923" t="str">
            <v>andrea</v>
          </cell>
          <cell r="C1923" t="str">
            <v>VAN DER LINDE</v>
          </cell>
          <cell r="D1923" t="str">
            <v>W</v>
          </cell>
          <cell r="E1923" t="str">
            <v>F</v>
          </cell>
          <cell r="F1923" t="str">
            <v>G10/2</v>
          </cell>
          <cell r="G1923" t="str">
            <v>AMPU</v>
          </cell>
        </row>
        <row r="1924">
          <cell r="A1924">
            <v>1977</v>
          </cell>
          <cell r="B1924" t="str">
            <v>chenel</v>
          </cell>
          <cell r="C1924" t="str">
            <v>BADENHORST</v>
          </cell>
          <cell r="D1924" t="str">
            <v>W</v>
          </cell>
          <cell r="E1924" t="str">
            <v>F</v>
          </cell>
          <cell r="F1924" t="str">
            <v>G11/3</v>
          </cell>
          <cell r="G1924" t="str">
            <v>AMPU</v>
          </cell>
        </row>
        <row r="1925">
          <cell r="A1925">
            <v>1978</v>
          </cell>
          <cell r="B1925" t="str">
            <v>marlie</v>
          </cell>
          <cell r="C1925" t="str">
            <v>BESSINGER</v>
          </cell>
          <cell r="D1925" t="str">
            <v>W</v>
          </cell>
          <cell r="E1925" t="str">
            <v>F</v>
          </cell>
          <cell r="F1925" t="str">
            <v>G11/3</v>
          </cell>
          <cell r="G1925" t="str">
            <v>AMPU</v>
          </cell>
        </row>
        <row r="1926">
          <cell r="A1926">
            <v>1979</v>
          </cell>
          <cell r="B1926" t="str">
            <v>rebekah</v>
          </cell>
          <cell r="C1926" t="str">
            <v>BRAACK</v>
          </cell>
          <cell r="D1926" t="str">
            <v>W</v>
          </cell>
          <cell r="E1926" t="str">
            <v>F</v>
          </cell>
          <cell r="F1926" t="str">
            <v>G11/3</v>
          </cell>
          <cell r="G1926" t="str">
            <v>AMPU</v>
          </cell>
        </row>
        <row r="1927">
          <cell r="A1927">
            <v>1980</v>
          </cell>
          <cell r="B1927" t="str">
            <v>roxy-lee</v>
          </cell>
          <cell r="C1927" t="str">
            <v>FICK</v>
          </cell>
          <cell r="D1927" t="str">
            <v>W</v>
          </cell>
          <cell r="E1927" t="str">
            <v>F</v>
          </cell>
          <cell r="F1927" t="str">
            <v>G11/3</v>
          </cell>
          <cell r="G1927" t="str">
            <v>AMPU</v>
          </cell>
        </row>
        <row r="1928">
          <cell r="A1928">
            <v>1981</v>
          </cell>
          <cell r="B1928" t="str">
            <v>kaycee</v>
          </cell>
          <cell r="C1928" t="str">
            <v>FINCHAM</v>
          </cell>
          <cell r="D1928" t="str">
            <v>W</v>
          </cell>
          <cell r="E1928" t="str">
            <v>F</v>
          </cell>
          <cell r="F1928" t="str">
            <v>G11/3</v>
          </cell>
          <cell r="G1928" t="str">
            <v>AMPU</v>
          </cell>
        </row>
        <row r="1929">
          <cell r="A1929">
            <v>1982</v>
          </cell>
          <cell r="B1929" t="str">
            <v>elbe</v>
          </cell>
          <cell r="C1929" t="str">
            <v>JANSE VAN VUUREN</v>
          </cell>
          <cell r="D1929" t="str">
            <v>W</v>
          </cell>
          <cell r="E1929" t="str">
            <v>F</v>
          </cell>
          <cell r="F1929" t="str">
            <v>G11/3</v>
          </cell>
          <cell r="G1929" t="str">
            <v>AMPU</v>
          </cell>
        </row>
        <row r="1930">
          <cell r="A1930">
            <v>1983</v>
          </cell>
          <cell r="B1930" t="str">
            <v>larlene</v>
          </cell>
          <cell r="C1930" t="str">
            <v>LANGERMAN</v>
          </cell>
          <cell r="D1930" t="str">
            <v>W</v>
          </cell>
          <cell r="E1930" t="str">
            <v>F</v>
          </cell>
          <cell r="F1930" t="str">
            <v>G11/3</v>
          </cell>
          <cell r="G1930" t="str">
            <v>AMPU</v>
          </cell>
        </row>
        <row r="1931">
          <cell r="A1931">
            <v>1984</v>
          </cell>
          <cell r="B1931" t="str">
            <v>ane</v>
          </cell>
          <cell r="C1931" t="str">
            <v>PIETERSE</v>
          </cell>
          <cell r="D1931" t="str">
            <v>W</v>
          </cell>
          <cell r="E1931" t="str">
            <v>F</v>
          </cell>
          <cell r="F1931" t="str">
            <v>G11/3</v>
          </cell>
          <cell r="G1931" t="str">
            <v>AMPU</v>
          </cell>
        </row>
        <row r="1932">
          <cell r="A1932">
            <v>1985</v>
          </cell>
          <cell r="B1932" t="str">
            <v>dominique</v>
          </cell>
          <cell r="C1932" t="str">
            <v>POTGIETER</v>
          </cell>
          <cell r="D1932" t="str">
            <v>W</v>
          </cell>
          <cell r="E1932" t="str">
            <v>F</v>
          </cell>
          <cell r="F1932" t="str">
            <v>G11/3</v>
          </cell>
          <cell r="G1932" t="str">
            <v>AMPU</v>
          </cell>
        </row>
        <row r="1933">
          <cell r="A1933">
            <v>1986</v>
          </cell>
          <cell r="B1933" t="str">
            <v>deidre</v>
          </cell>
          <cell r="C1933" t="str">
            <v>RAUTENBACH</v>
          </cell>
          <cell r="D1933" t="str">
            <v>W</v>
          </cell>
          <cell r="E1933" t="str">
            <v>F</v>
          </cell>
          <cell r="F1933" t="str">
            <v>G11/3</v>
          </cell>
          <cell r="G1933" t="str">
            <v>AMPU</v>
          </cell>
        </row>
        <row r="1934">
          <cell r="A1934">
            <v>1987</v>
          </cell>
          <cell r="B1934" t="str">
            <v>lindokuhle</v>
          </cell>
          <cell r="C1934" t="str">
            <v>SKHOSANA</v>
          </cell>
          <cell r="D1934" t="str">
            <v>B</v>
          </cell>
          <cell r="E1934" t="str">
            <v>F</v>
          </cell>
          <cell r="F1934" t="str">
            <v>G11/3</v>
          </cell>
          <cell r="G1934" t="str">
            <v>AMPU</v>
          </cell>
        </row>
        <row r="1935">
          <cell r="A1935">
            <v>1988</v>
          </cell>
          <cell r="B1935" t="str">
            <v>liane</v>
          </cell>
          <cell r="C1935" t="str">
            <v>SMIT</v>
          </cell>
          <cell r="D1935" t="str">
            <v>W</v>
          </cell>
          <cell r="E1935" t="str">
            <v>F</v>
          </cell>
          <cell r="F1935" t="str">
            <v>G11/3</v>
          </cell>
          <cell r="G1935" t="str">
            <v>AMPU</v>
          </cell>
        </row>
        <row r="1936">
          <cell r="A1936">
            <v>1989</v>
          </cell>
          <cell r="B1936" t="str">
            <v>sonia</v>
          </cell>
          <cell r="C1936" t="str">
            <v>TIVANE</v>
          </cell>
          <cell r="D1936" t="str">
            <v>W</v>
          </cell>
          <cell r="E1936" t="str">
            <v>F</v>
          </cell>
          <cell r="F1936" t="str">
            <v>G11/3</v>
          </cell>
          <cell r="G1936" t="str">
            <v>AMPU</v>
          </cell>
        </row>
        <row r="1937">
          <cell r="A1937">
            <v>1990</v>
          </cell>
          <cell r="B1937" t="str">
            <v>lwandle</v>
          </cell>
          <cell r="C1937" t="str">
            <v>VILANE</v>
          </cell>
          <cell r="D1937" t="str">
            <v>B</v>
          </cell>
          <cell r="E1937" t="str">
            <v>F</v>
          </cell>
          <cell r="F1937" t="str">
            <v>G11/3</v>
          </cell>
          <cell r="G1937" t="str">
            <v>AMPU</v>
          </cell>
        </row>
        <row r="1938">
          <cell r="A1938">
            <v>1991</v>
          </cell>
          <cell r="B1938" t="str">
            <v>duane</v>
          </cell>
          <cell r="C1938" t="str">
            <v>WALKER</v>
          </cell>
          <cell r="D1938" t="str">
            <v>W</v>
          </cell>
          <cell r="E1938" t="str">
            <v>F</v>
          </cell>
          <cell r="F1938" t="str">
            <v>G11/3</v>
          </cell>
          <cell r="G1938" t="str">
            <v>AMPU</v>
          </cell>
        </row>
        <row r="1939">
          <cell r="A1939">
            <v>1992</v>
          </cell>
          <cell r="B1939" t="str">
            <v>haley</v>
          </cell>
          <cell r="C1939" t="str">
            <v>CUSSONS</v>
          </cell>
          <cell r="D1939" t="str">
            <v>W</v>
          </cell>
          <cell r="E1939" t="str">
            <v>F</v>
          </cell>
          <cell r="F1939" t="str">
            <v>G12/3</v>
          </cell>
          <cell r="G1939" t="str">
            <v>AMPU</v>
          </cell>
        </row>
        <row r="1940">
          <cell r="A1940">
            <v>1993</v>
          </cell>
          <cell r="B1940" t="str">
            <v>mia</v>
          </cell>
          <cell r="C1940" t="str">
            <v>DU TOIT</v>
          </cell>
          <cell r="D1940" t="str">
            <v>W</v>
          </cell>
          <cell r="E1940" t="str">
            <v>F</v>
          </cell>
          <cell r="F1940" t="str">
            <v>G12/3</v>
          </cell>
          <cell r="G1940" t="str">
            <v>AMPU</v>
          </cell>
        </row>
        <row r="1941">
          <cell r="A1941">
            <v>1994</v>
          </cell>
          <cell r="B1941" t="str">
            <v>sphesihle</v>
          </cell>
          <cell r="C1941" t="str">
            <v>DUBE</v>
          </cell>
          <cell r="D1941" t="str">
            <v>B</v>
          </cell>
          <cell r="E1941" t="str">
            <v>F</v>
          </cell>
          <cell r="F1941" t="str">
            <v>G12/3</v>
          </cell>
          <cell r="G1941" t="str">
            <v>AMPU</v>
          </cell>
        </row>
        <row r="1942">
          <cell r="A1942">
            <v>1995</v>
          </cell>
          <cell r="B1942" t="str">
            <v>ilse-mari</v>
          </cell>
          <cell r="C1942" t="str">
            <v>EKSTEEN</v>
          </cell>
          <cell r="D1942" t="str">
            <v>W</v>
          </cell>
          <cell r="E1942" t="str">
            <v>F</v>
          </cell>
          <cell r="F1942" t="str">
            <v>G12/3</v>
          </cell>
          <cell r="G1942" t="str">
            <v>AMPU</v>
          </cell>
        </row>
        <row r="1943">
          <cell r="A1943">
            <v>1996</v>
          </cell>
          <cell r="B1943" t="str">
            <v>ane</v>
          </cell>
          <cell r="C1943" t="str">
            <v>GROBLER</v>
          </cell>
          <cell r="D1943" t="str">
            <v>W</v>
          </cell>
          <cell r="E1943" t="str">
            <v>F</v>
          </cell>
          <cell r="F1943" t="str">
            <v>G12/3</v>
          </cell>
          <cell r="G1943" t="str">
            <v>AMPU</v>
          </cell>
        </row>
        <row r="1944">
          <cell r="A1944">
            <v>1997</v>
          </cell>
          <cell r="B1944" t="str">
            <v>yasmine</v>
          </cell>
          <cell r="C1944" t="str">
            <v>HOUGH</v>
          </cell>
          <cell r="D1944" t="str">
            <v>W</v>
          </cell>
          <cell r="E1944" t="str">
            <v>F</v>
          </cell>
          <cell r="F1944" t="str">
            <v>G12/3</v>
          </cell>
          <cell r="G1944" t="str">
            <v>AMPU</v>
          </cell>
        </row>
        <row r="1945">
          <cell r="A1945">
            <v>1998</v>
          </cell>
          <cell r="B1945" t="str">
            <v>jani</v>
          </cell>
          <cell r="C1945" t="str">
            <v>KROON</v>
          </cell>
          <cell r="D1945" t="str">
            <v>W</v>
          </cell>
          <cell r="E1945" t="str">
            <v>F</v>
          </cell>
          <cell r="F1945" t="str">
            <v>G12/3</v>
          </cell>
          <cell r="G1945" t="str">
            <v>AMPU</v>
          </cell>
        </row>
        <row r="1946">
          <cell r="A1946">
            <v>1999</v>
          </cell>
          <cell r="B1946" t="str">
            <v>elri</v>
          </cell>
          <cell r="C1946" t="str">
            <v>KRUGER</v>
          </cell>
          <cell r="D1946" t="str">
            <v>W</v>
          </cell>
          <cell r="E1946" t="str">
            <v>F</v>
          </cell>
          <cell r="F1946" t="str">
            <v>G12/3</v>
          </cell>
          <cell r="G1946" t="str">
            <v>AMPU</v>
          </cell>
        </row>
        <row r="1947">
          <cell r="A1947">
            <v>2000</v>
          </cell>
          <cell r="B1947" t="str">
            <v>mia</v>
          </cell>
          <cell r="C1947" t="str">
            <v>LIGTHELM</v>
          </cell>
          <cell r="D1947" t="str">
            <v>W</v>
          </cell>
          <cell r="E1947" t="str">
            <v>F</v>
          </cell>
          <cell r="F1947" t="str">
            <v>G12/3</v>
          </cell>
          <cell r="G1947" t="str">
            <v>AMPU</v>
          </cell>
        </row>
        <row r="1948">
          <cell r="A1948">
            <v>2001</v>
          </cell>
          <cell r="B1948" t="str">
            <v>masechaba</v>
          </cell>
          <cell r="C1948" t="str">
            <v>MOTHIBA</v>
          </cell>
          <cell r="D1948" t="str">
            <v>B</v>
          </cell>
          <cell r="E1948" t="str">
            <v>F</v>
          </cell>
          <cell r="F1948" t="str">
            <v>G12/3</v>
          </cell>
          <cell r="G1948" t="str">
            <v>AMPU</v>
          </cell>
        </row>
        <row r="1949">
          <cell r="A1949">
            <v>2002</v>
          </cell>
          <cell r="B1949" t="str">
            <v>megan</v>
          </cell>
          <cell r="C1949" t="str">
            <v>NEL</v>
          </cell>
          <cell r="D1949" t="str">
            <v>W</v>
          </cell>
          <cell r="E1949" t="str">
            <v>F</v>
          </cell>
          <cell r="F1949" t="str">
            <v>G12/3</v>
          </cell>
          <cell r="G1949" t="str">
            <v>AMPU</v>
          </cell>
        </row>
        <row r="1950">
          <cell r="A1950">
            <v>2003</v>
          </cell>
          <cell r="B1950" t="str">
            <v>siphokozi</v>
          </cell>
          <cell r="C1950" t="str">
            <v>NSIBANDE</v>
          </cell>
          <cell r="D1950" t="str">
            <v>B</v>
          </cell>
          <cell r="E1950" t="str">
            <v>F</v>
          </cell>
          <cell r="F1950" t="str">
            <v>G12/3</v>
          </cell>
          <cell r="G1950" t="str">
            <v>AMPU</v>
          </cell>
        </row>
        <row r="1951">
          <cell r="A1951">
            <v>2004</v>
          </cell>
          <cell r="B1951" t="str">
            <v>nsovo</v>
          </cell>
          <cell r="C1951" t="str">
            <v>NTLEMO</v>
          </cell>
          <cell r="D1951" t="str">
            <v>B</v>
          </cell>
          <cell r="E1951" t="str">
            <v>F</v>
          </cell>
          <cell r="F1951" t="str">
            <v>G12/3</v>
          </cell>
          <cell r="G1951" t="str">
            <v>AMPU</v>
          </cell>
        </row>
        <row r="1952">
          <cell r="A1952">
            <v>2005</v>
          </cell>
          <cell r="B1952" t="str">
            <v>shebba</v>
          </cell>
          <cell r="C1952" t="str">
            <v>SITHOLE</v>
          </cell>
          <cell r="D1952" t="str">
            <v>B</v>
          </cell>
          <cell r="E1952" t="str">
            <v>F</v>
          </cell>
          <cell r="F1952" t="str">
            <v>G12/3</v>
          </cell>
          <cell r="G1952" t="str">
            <v>AMPU</v>
          </cell>
        </row>
        <row r="1953">
          <cell r="A1953">
            <v>2006</v>
          </cell>
          <cell r="B1953" t="str">
            <v>lindiwe</v>
          </cell>
          <cell r="C1953" t="str">
            <v>TSOTETSI</v>
          </cell>
          <cell r="D1953" t="str">
            <v>B</v>
          </cell>
          <cell r="E1953" t="str">
            <v>F</v>
          </cell>
          <cell r="F1953" t="str">
            <v>G12/3</v>
          </cell>
          <cell r="G1953" t="str">
            <v>AMPU</v>
          </cell>
        </row>
        <row r="1954">
          <cell r="A1954">
            <v>2007</v>
          </cell>
          <cell r="B1954" t="str">
            <v>luzulke</v>
          </cell>
          <cell r="C1954" t="str">
            <v>VAN WYK</v>
          </cell>
          <cell r="D1954" t="str">
            <v>W</v>
          </cell>
          <cell r="E1954" t="str">
            <v>F</v>
          </cell>
          <cell r="F1954" t="str">
            <v>G12/3</v>
          </cell>
          <cell r="G1954" t="str">
            <v>AMPU</v>
          </cell>
        </row>
        <row r="1955">
          <cell r="A1955">
            <v>2008</v>
          </cell>
          <cell r="B1955" t="str">
            <v>clarise</v>
          </cell>
          <cell r="C1955" t="str">
            <v>VAN ZYL</v>
          </cell>
          <cell r="D1955" t="str">
            <v>W</v>
          </cell>
          <cell r="E1955" t="str">
            <v>F</v>
          </cell>
          <cell r="F1955" t="str">
            <v>G12/3</v>
          </cell>
          <cell r="G1955" t="str">
            <v>AMPU</v>
          </cell>
        </row>
        <row r="1956">
          <cell r="A1956">
            <v>2009</v>
          </cell>
          <cell r="B1956" t="str">
            <v>petra</v>
          </cell>
          <cell r="C1956" t="str">
            <v>WASSENAAR</v>
          </cell>
          <cell r="D1956" t="str">
            <v>W</v>
          </cell>
          <cell r="E1956" t="str">
            <v>F</v>
          </cell>
          <cell r="F1956" t="str">
            <v>G12/3</v>
          </cell>
          <cell r="G1956" t="str">
            <v>AMPU</v>
          </cell>
        </row>
        <row r="1957">
          <cell r="A1957">
            <v>2010</v>
          </cell>
          <cell r="B1957" t="str">
            <v>cherike</v>
          </cell>
          <cell r="C1957" t="str">
            <v>BOSHOFF</v>
          </cell>
          <cell r="D1957" t="str">
            <v>W</v>
          </cell>
          <cell r="E1957" t="str">
            <v>F</v>
          </cell>
          <cell r="F1957" t="str">
            <v>G13/3</v>
          </cell>
          <cell r="G1957" t="str">
            <v>AMPU</v>
          </cell>
        </row>
        <row r="1958">
          <cell r="A1958">
            <v>2011</v>
          </cell>
          <cell r="B1958" t="str">
            <v>sihle</v>
          </cell>
          <cell r="C1958" t="str">
            <v>CINDI</v>
          </cell>
          <cell r="D1958" t="str">
            <v>B</v>
          </cell>
          <cell r="E1958" t="str">
            <v>F</v>
          </cell>
          <cell r="F1958" t="str">
            <v>G13/3</v>
          </cell>
          <cell r="G1958" t="str">
            <v>AMPU</v>
          </cell>
        </row>
        <row r="1959">
          <cell r="A1959">
            <v>2012</v>
          </cell>
          <cell r="B1959" t="str">
            <v>leandri</v>
          </cell>
          <cell r="C1959" t="str">
            <v>ENGELBRECHT</v>
          </cell>
          <cell r="D1959" t="str">
            <v>W</v>
          </cell>
          <cell r="E1959" t="str">
            <v>F</v>
          </cell>
          <cell r="F1959" t="str">
            <v>G13/3</v>
          </cell>
          <cell r="G1959" t="str">
            <v>AMPU</v>
          </cell>
        </row>
        <row r="1960">
          <cell r="A1960">
            <v>2013</v>
          </cell>
          <cell r="B1960" t="str">
            <v>dejane</v>
          </cell>
          <cell r="C1960" t="str">
            <v>HOLTZHAUSEN</v>
          </cell>
          <cell r="D1960" t="str">
            <v>W</v>
          </cell>
          <cell r="E1960" t="str">
            <v>F</v>
          </cell>
          <cell r="F1960" t="str">
            <v>G13/3</v>
          </cell>
          <cell r="G1960" t="str">
            <v>AMPU</v>
          </cell>
        </row>
        <row r="1961">
          <cell r="A1961">
            <v>2014</v>
          </cell>
          <cell r="B1961" t="str">
            <v>mart-mari</v>
          </cell>
          <cell r="C1961" t="str">
            <v>LOURENS</v>
          </cell>
          <cell r="D1961" t="str">
            <v>W</v>
          </cell>
          <cell r="E1961" t="str">
            <v>F</v>
          </cell>
          <cell r="F1961" t="str">
            <v>G13/3</v>
          </cell>
          <cell r="G1961" t="str">
            <v>AMPU</v>
          </cell>
        </row>
        <row r="1962">
          <cell r="A1962">
            <v>2015</v>
          </cell>
          <cell r="B1962" t="str">
            <v>shane</v>
          </cell>
          <cell r="C1962" t="str">
            <v>LUUS</v>
          </cell>
          <cell r="D1962" t="str">
            <v>W</v>
          </cell>
          <cell r="E1962" t="str">
            <v>F</v>
          </cell>
          <cell r="F1962" t="str">
            <v>G13/3</v>
          </cell>
          <cell r="G1962" t="str">
            <v>AMPU</v>
          </cell>
        </row>
        <row r="1963">
          <cell r="A1963">
            <v>2016</v>
          </cell>
          <cell r="B1963" t="str">
            <v>caramia</v>
          </cell>
          <cell r="C1963" t="str">
            <v>NAGEL</v>
          </cell>
          <cell r="D1963" t="str">
            <v>W</v>
          </cell>
          <cell r="E1963" t="str">
            <v>F</v>
          </cell>
          <cell r="F1963" t="str">
            <v>G13/3</v>
          </cell>
          <cell r="G1963" t="str">
            <v>AMPU</v>
          </cell>
        </row>
        <row r="1964">
          <cell r="A1964">
            <v>2017</v>
          </cell>
          <cell r="B1964" t="str">
            <v>lika</v>
          </cell>
          <cell r="C1964" t="str">
            <v>OLIVIER</v>
          </cell>
          <cell r="D1964" t="str">
            <v>W</v>
          </cell>
          <cell r="E1964" t="str">
            <v>F</v>
          </cell>
          <cell r="F1964" t="str">
            <v>G13/3</v>
          </cell>
          <cell r="G1964" t="str">
            <v>AMPU</v>
          </cell>
        </row>
        <row r="1965">
          <cell r="A1965">
            <v>2018</v>
          </cell>
          <cell r="B1965" t="str">
            <v>tanya</v>
          </cell>
          <cell r="C1965" t="str">
            <v>PIETERSE</v>
          </cell>
          <cell r="D1965" t="str">
            <v>W</v>
          </cell>
          <cell r="E1965" t="str">
            <v>F</v>
          </cell>
          <cell r="F1965" t="str">
            <v>G13/3</v>
          </cell>
          <cell r="G1965" t="str">
            <v>AMPU</v>
          </cell>
        </row>
        <row r="1966">
          <cell r="A1966">
            <v>2019</v>
          </cell>
          <cell r="B1966" t="str">
            <v>jolani</v>
          </cell>
          <cell r="C1966" t="str">
            <v>RAUTENBACH</v>
          </cell>
          <cell r="D1966" t="str">
            <v>W</v>
          </cell>
          <cell r="E1966" t="str">
            <v>F</v>
          </cell>
          <cell r="F1966" t="str">
            <v>G13/3</v>
          </cell>
          <cell r="G1966" t="str">
            <v>AMPU</v>
          </cell>
        </row>
        <row r="1967">
          <cell r="A1967">
            <v>2020</v>
          </cell>
          <cell r="B1967" t="str">
            <v>cynthia</v>
          </cell>
          <cell r="C1967" t="str">
            <v>STRYDOM</v>
          </cell>
          <cell r="D1967" t="str">
            <v>W</v>
          </cell>
          <cell r="E1967" t="str">
            <v>F</v>
          </cell>
          <cell r="F1967" t="str">
            <v>G13/3</v>
          </cell>
          <cell r="G1967" t="str">
            <v>AMPU</v>
          </cell>
        </row>
        <row r="1968">
          <cell r="A1968">
            <v>2021</v>
          </cell>
          <cell r="B1968" t="str">
            <v>juane</v>
          </cell>
          <cell r="C1968" t="str">
            <v>STUART</v>
          </cell>
          <cell r="D1968" t="str">
            <v>W</v>
          </cell>
          <cell r="E1968" t="str">
            <v>F</v>
          </cell>
          <cell r="F1968" t="str">
            <v>G13/3</v>
          </cell>
          <cell r="G1968" t="str">
            <v>AMPU</v>
          </cell>
        </row>
        <row r="1969">
          <cell r="A1969">
            <v>2022</v>
          </cell>
          <cell r="B1969" t="str">
            <v>kristen</v>
          </cell>
          <cell r="C1969" t="str">
            <v>BERRY</v>
          </cell>
          <cell r="D1969" t="str">
            <v>W</v>
          </cell>
          <cell r="E1969" t="str">
            <v>F</v>
          </cell>
          <cell r="F1969" t="str">
            <v>G14/4</v>
          </cell>
          <cell r="G1969" t="str">
            <v>AMPU</v>
          </cell>
        </row>
        <row r="1970">
          <cell r="A1970">
            <v>2023</v>
          </cell>
          <cell r="B1970" t="str">
            <v>meceila</v>
          </cell>
          <cell r="C1970" t="str">
            <v>BRITS</v>
          </cell>
          <cell r="D1970" t="str">
            <v>W</v>
          </cell>
          <cell r="E1970" t="str">
            <v>F</v>
          </cell>
          <cell r="F1970" t="str">
            <v>G14/4</v>
          </cell>
          <cell r="G1970" t="str">
            <v>AMPU</v>
          </cell>
        </row>
        <row r="1971">
          <cell r="A1971">
            <v>2024</v>
          </cell>
          <cell r="B1971" t="str">
            <v>kayla</v>
          </cell>
          <cell r="C1971" t="str">
            <v>COETZEE</v>
          </cell>
          <cell r="D1971" t="str">
            <v>W</v>
          </cell>
          <cell r="E1971" t="str">
            <v>F</v>
          </cell>
          <cell r="F1971" t="str">
            <v>G14/4</v>
          </cell>
          <cell r="G1971" t="str">
            <v>AMPU</v>
          </cell>
        </row>
        <row r="1972">
          <cell r="A1972">
            <v>2025</v>
          </cell>
          <cell r="B1972" t="str">
            <v>shenay</v>
          </cell>
          <cell r="C1972" t="str">
            <v>GROBLER</v>
          </cell>
          <cell r="D1972" t="str">
            <v>W</v>
          </cell>
          <cell r="E1972" t="str">
            <v>F</v>
          </cell>
          <cell r="F1972" t="str">
            <v>G14/4</v>
          </cell>
          <cell r="G1972" t="str">
            <v>AMPU</v>
          </cell>
        </row>
        <row r="1973">
          <cell r="A1973">
            <v>2026</v>
          </cell>
          <cell r="B1973" t="str">
            <v>thato</v>
          </cell>
          <cell r="C1973" t="str">
            <v>MALEKA</v>
          </cell>
          <cell r="D1973" t="str">
            <v>B</v>
          </cell>
          <cell r="E1973" t="str">
            <v>F</v>
          </cell>
          <cell r="F1973" t="str">
            <v>G14/4</v>
          </cell>
          <cell r="G1973" t="str">
            <v>AMPU</v>
          </cell>
        </row>
        <row r="1974">
          <cell r="A1974">
            <v>2027</v>
          </cell>
          <cell r="B1974" t="str">
            <v>liane</v>
          </cell>
          <cell r="C1974" t="str">
            <v>PARKES</v>
          </cell>
          <cell r="D1974" t="str">
            <v>W</v>
          </cell>
          <cell r="E1974" t="str">
            <v>F</v>
          </cell>
          <cell r="F1974" t="str">
            <v>G14/4</v>
          </cell>
          <cell r="G1974" t="str">
            <v>AMPU</v>
          </cell>
        </row>
        <row r="1975">
          <cell r="A1975">
            <v>2028</v>
          </cell>
          <cell r="B1975" t="str">
            <v>megan</v>
          </cell>
          <cell r="C1975" t="str">
            <v>SEYFARTH</v>
          </cell>
          <cell r="D1975" t="str">
            <v>W</v>
          </cell>
          <cell r="E1975" t="str">
            <v>F</v>
          </cell>
          <cell r="F1975" t="str">
            <v>G14/4</v>
          </cell>
          <cell r="G1975" t="str">
            <v>AMPU</v>
          </cell>
        </row>
        <row r="1976">
          <cell r="A1976">
            <v>2029</v>
          </cell>
          <cell r="B1976" t="str">
            <v>theresse</v>
          </cell>
          <cell r="C1976" t="str">
            <v>SEYFFERT</v>
          </cell>
          <cell r="D1976" t="str">
            <v>W</v>
          </cell>
          <cell r="E1976" t="str">
            <v>F</v>
          </cell>
          <cell r="F1976" t="str">
            <v>G14/4</v>
          </cell>
          <cell r="G1976" t="str">
            <v>AMPU</v>
          </cell>
        </row>
        <row r="1977">
          <cell r="A1977">
            <v>2030</v>
          </cell>
          <cell r="B1977" t="str">
            <v>bianca</v>
          </cell>
          <cell r="C1977" t="str">
            <v>TALJAARD</v>
          </cell>
          <cell r="D1977" t="str">
            <v>W</v>
          </cell>
          <cell r="E1977" t="str">
            <v>F</v>
          </cell>
          <cell r="F1977" t="str">
            <v>G14/4</v>
          </cell>
          <cell r="G1977" t="str">
            <v>AMPU</v>
          </cell>
        </row>
        <row r="1978">
          <cell r="A1978">
            <v>2031</v>
          </cell>
          <cell r="B1978" t="str">
            <v>julia</v>
          </cell>
          <cell r="C1978" t="str">
            <v>VAN AARDT</v>
          </cell>
          <cell r="D1978" t="str">
            <v>W</v>
          </cell>
          <cell r="E1978" t="str">
            <v>F</v>
          </cell>
          <cell r="F1978" t="str">
            <v>G14/4</v>
          </cell>
          <cell r="G1978" t="str">
            <v>AMPU</v>
          </cell>
        </row>
        <row r="1979">
          <cell r="A1979">
            <v>2032</v>
          </cell>
          <cell r="B1979" t="str">
            <v>angelique</v>
          </cell>
          <cell r="C1979" t="str">
            <v>VAN DER MERWE</v>
          </cell>
          <cell r="D1979" t="str">
            <v>W</v>
          </cell>
          <cell r="E1979" t="str">
            <v>F</v>
          </cell>
          <cell r="F1979" t="str">
            <v>G14/4</v>
          </cell>
          <cell r="G1979" t="str">
            <v>AMPU</v>
          </cell>
        </row>
        <row r="1980">
          <cell r="A1980">
            <v>2033</v>
          </cell>
          <cell r="B1980" t="str">
            <v>marne</v>
          </cell>
          <cell r="C1980" t="str">
            <v>BELL</v>
          </cell>
          <cell r="D1980" t="str">
            <v>W</v>
          </cell>
          <cell r="E1980" t="str">
            <v>F</v>
          </cell>
          <cell r="F1980" t="str">
            <v>G15/4</v>
          </cell>
          <cell r="G1980" t="str">
            <v>AMPU</v>
          </cell>
        </row>
        <row r="1981">
          <cell r="A1981">
            <v>2034</v>
          </cell>
          <cell r="B1981" t="str">
            <v>jone</v>
          </cell>
          <cell r="C1981" t="str">
            <v>GROBLER</v>
          </cell>
          <cell r="D1981" t="str">
            <v>W</v>
          </cell>
          <cell r="E1981" t="str">
            <v>F</v>
          </cell>
          <cell r="F1981" t="str">
            <v>G15/4</v>
          </cell>
          <cell r="G1981" t="str">
            <v>AMPU</v>
          </cell>
        </row>
        <row r="1982">
          <cell r="A1982">
            <v>2035</v>
          </cell>
          <cell r="B1982" t="str">
            <v>sharona</v>
          </cell>
          <cell r="C1982" t="str">
            <v>KLEIN</v>
          </cell>
          <cell r="D1982" t="str">
            <v>C</v>
          </cell>
          <cell r="E1982" t="str">
            <v>F</v>
          </cell>
          <cell r="F1982" t="str">
            <v>G15/4</v>
          </cell>
          <cell r="G1982" t="str">
            <v>AMPU</v>
          </cell>
        </row>
        <row r="1983">
          <cell r="A1983">
            <v>2036</v>
          </cell>
          <cell r="B1983" t="str">
            <v>berna</v>
          </cell>
          <cell r="C1983" t="str">
            <v>KOK</v>
          </cell>
          <cell r="D1983" t="str">
            <v>W</v>
          </cell>
          <cell r="E1983" t="str">
            <v>F</v>
          </cell>
          <cell r="F1983" t="str">
            <v>G15/4</v>
          </cell>
          <cell r="G1983" t="str">
            <v>AMPU</v>
          </cell>
        </row>
        <row r="1984">
          <cell r="A1984">
            <v>2037</v>
          </cell>
          <cell r="B1984" t="str">
            <v>nobuhle</v>
          </cell>
          <cell r="C1984" t="str">
            <v>KUBHEKA</v>
          </cell>
          <cell r="D1984" t="str">
            <v>B</v>
          </cell>
          <cell r="E1984" t="str">
            <v>F</v>
          </cell>
          <cell r="F1984" t="str">
            <v>G15/4</v>
          </cell>
          <cell r="G1984" t="str">
            <v>AMPU</v>
          </cell>
        </row>
        <row r="1985">
          <cell r="A1985">
            <v>2038</v>
          </cell>
          <cell r="B1985" t="str">
            <v>christa</v>
          </cell>
          <cell r="C1985" t="str">
            <v>LOMBARD</v>
          </cell>
          <cell r="D1985" t="str">
            <v>W</v>
          </cell>
          <cell r="E1985" t="str">
            <v>F</v>
          </cell>
          <cell r="F1985" t="str">
            <v>G15/4</v>
          </cell>
          <cell r="G1985" t="str">
            <v>AMPU</v>
          </cell>
        </row>
        <row r="1986">
          <cell r="A1986">
            <v>2039</v>
          </cell>
          <cell r="B1986" t="str">
            <v>nadia</v>
          </cell>
          <cell r="C1986" t="str">
            <v>LOMBARD</v>
          </cell>
          <cell r="D1986" t="str">
            <v>W</v>
          </cell>
          <cell r="E1986" t="str">
            <v>F</v>
          </cell>
          <cell r="F1986" t="str">
            <v>G15/4</v>
          </cell>
          <cell r="G1986" t="str">
            <v>AMPU</v>
          </cell>
        </row>
        <row r="1987">
          <cell r="A1987">
            <v>2040</v>
          </cell>
          <cell r="B1987" t="str">
            <v>samukeliswe</v>
          </cell>
          <cell r="C1987" t="str">
            <v>MDLALOSE</v>
          </cell>
          <cell r="D1987" t="str">
            <v>B</v>
          </cell>
          <cell r="E1987" t="str">
            <v>F</v>
          </cell>
          <cell r="F1987" t="str">
            <v>G15/4</v>
          </cell>
          <cell r="G1987" t="str">
            <v>AMPU</v>
          </cell>
        </row>
        <row r="1988">
          <cell r="A1988">
            <v>2041</v>
          </cell>
          <cell r="B1988" t="str">
            <v>nicky</v>
          </cell>
          <cell r="C1988" t="str">
            <v>NEL</v>
          </cell>
          <cell r="D1988" t="str">
            <v>W</v>
          </cell>
          <cell r="E1988" t="str">
            <v>F</v>
          </cell>
          <cell r="F1988" t="str">
            <v>G15/4</v>
          </cell>
          <cell r="G1988" t="str">
            <v>AMPU</v>
          </cell>
        </row>
        <row r="1989">
          <cell r="A1989">
            <v>2042</v>
          </cell>
          <cell r="B1989" t="str">
            <v>felicity</v>
          </cell>
          <cell r="C1989" t="str">
            <v>SIBANDE</v>
          </cell>
          <cell r="D1989" t="str">
            <v>B</v>
          </cell>
          <cell r="E1989" t="str">
            <v>F</v>
          </cell>
          <cell r="F1989" t="str">
            <v>G15/4</v>
          </cell>
          <cell r="G1989" t="str">
            <v>AMPU</v>
          </cell>
        </row>
        <row r="1990">
          <cell r="A1990">
            <v>2043</v>
          </cell>
          <cell r="B1990" t="str">
            <v>bongeka</v>
          </cell>
          <cell r="C1990" t="str">
            <v>SITHOLE</v>
          </cell>
          <cell r="D1990" t="str">
            <v>B</v>
          </cell>
          <cell r="E1990" t="str">
            <v>F</v>
          </cell>
          <cell r="F1990" t="str">
            <v>G15/4</v>
          </cell>
          <cell r="G1990" t="str">
            <v>AMPU</v>
          </cell>
        </row>
        <row r="1991">
          <cell r="A1991">
            <v>2044</v>
          </cell>
          <cell r="B1991" t="str">
            <v>britney</v>
          </cell>
          <cell r="C1991" t="str">
            <v>VAN DER MERWE</v>
          </cell>
          <cell r="D1991" t="str">
            <v>W</v>
          </cell>
          <cell r="E1991" t="str">
            <v>F</v>
          </cell>
          <cell r="F1991" t="str">
            <v>G15/4</v>
          </cell>
          <cell r="G1991" t="str">
            <v>AMPU</v>
          </cell>
        </row>
        <row r="1992">
          <cell r="A1992">
            <v>2045</v>
          </cell>
          <cell r="B1992" t="str">
            <v>zelmari</v>
          </cell>
          <cell r="C1992" t="str">
            <v>VAN DER MERWE</v>
          </cell>
          <cell r="D1992" t="str">
            <v>W</v>
          </cell>
          <cell r="E1992" t="str">
            <v>F</v>
          </cell>
          <cell r="F1992" t="str">
            <v>G15/4</v>
          </cell>
          <cell r="G1992" t="str">
            <v>AMPU</v>
          </cell>
        </row>
        <row r="1993">
          <cell r="A1993">
            <v>2046</v>
          </cell>
          <cell r="B1993" t="str">
            <v>mariska</v>
          </cell>
          <cell r="C1993" t="str">
            <v>VAN DYK</v>
          </cell>
          <cell r="D1993" t="str">
            <v>W</v>
          </cell>
          <cell r="E1993" t="str">
            <v>F</v>
          </cell>
          <cell r="F1993" t="str">
            <v>G15/4</v>
          </cell>
          <cell r="G1993" t="str">
            <v>AMPU</v>
          </cell>
        </row>
        <row r="1994">
          <cell r="A1994">
            <v>2047</v>
          </cell>
          <cell r="B1994" t="str">
            <v>kaitlyn</v>
          </cell>
          <cell r="C1994" t="str">
            <v>GONCALVES</v>
          </cell>
          <cell r="D1994" t="str">
            <v>W</v>
          </cell>
          <cell r="E1994" t="str">
            <v>F</v>
          </cell>
          <cell r="F1994" t="str">
            <v>G16/4</v>
          </cell>
          <cell r="G1994" t="str">
            <v>AMPU</v>
          </cell>
        </row>
        <row r="1995">
          <cell r="A1995">
            <v>2048</v>
          </cell>
          <cell r="B1995" t="str">
            <v>hloniphile</v>
          </cell>
          <cell r="C1995" t="str">
            <v>MADONSELA</v>
          </cell>
          <cell r="D1995" t="str">
            <v>B</v>
          </cell>
          <cell r="E1995" t="str">
            <v>F</v>
          </cell>
          <cell r="F1995" t="str">
            <v>G16/4</v>
          </cell>
          <cell r="G1995" t="str">
            <v>AMPU</v>
          </cell>
        </row>
        <row r="1996">
          <cell r="A1996">
            <v>2049</v>
          </cell>
          <cell r="B1996" t="str">
            <v>tsholofelo</v>
          </cell>
          <cell r="C1996" t="str">
            <v>MAHLANGU</v>
          </cell>
          <cell r="D1996" t="str">
            <v>B</v>
          </cell>
          <cell r="E1996" t="str">
            <v>F</v>
          </cell>
          <cell r="F1996" t="str">
            <v>G16/4</v>
          </cell>
          <cell r="G1996" t="str">
            <v>AMPU</v>
          </cell>
        </row>
        <row r="1997">
          <cell r="A1997">
            <v>2050</v>
          </cell>
          <cell r="B1997" t="str">
            <v>gomotsegang</v>
          </cell>
          <cell r="C1997" t="str">
            <v>MOSIAKO</v>
          </cell>
          <cell r="D1997" t="str">
            <v>B</v>
          </cell>
          <cell r="E1997" t="str">
            <v>F</v>
          </cell>
          <cell r="F1997" t="str">
            <v>G16/4</v>
          </cell>
          <cell r="G1997" t="str">
            <v>AMPU</v>
          </cell>
        </row>
        <row r="1998">
          <cell r="A1998">
            <v>2051</v>
          </cell>
          <cell r="B1998" t="str">
            <v>anele</v>
          </cell>
          <cell r="C1998" t="str">
            <v>NKOSI</v>
          </cell>
          <cell r="D1998" t="str">
            <v>B</v>
          </cell>
          <cell r="E1998" t="str">
            <v>F</v>
          </cell>
          <cell r="F1998" t="str">
            <v>G16/4</v>
          </cell>
          <cell r="G1998" t="str">
            <v>AMPU</v>
          </cell>
        </row>
        <row r="1999">
          <cell r="A1999">
            <v>2052</v>
          </cell>
          <cell r="B1999" t="str">
            <v>michelle</v>
          </cell>
          <cell r="C1999" t="str">
            <v>PARKES</v>
          </cell>
          <cell r="D1999" t="str">
            <v>W</v>
          </cell>
          <cell r="E1999" t="str">
            <v>F</v>
          </cell>
          <cell r="F1999" t="str">
            <v>G16/4</v>
          </cell>
          <cell r="G1999" t="str">
            <v>AMPU</v>
          </cell>
        </row>
        <row r="2000">
          <cell r="A2000">
            <v>2053</v>
          </cell>
          <cell r="B2000" t="str">
            <v>zanele</v>
          </cell>
          <cell r="C2000" t="str">
            <v>SEHOHLE</v>
          </cell>
          <cell r="D2000" t="str">
            <v>B</v>
          </cell>
          <cell r="E2000" t="str">
            <v>F</v>
          </cell>
          <cell r="F2000" t="str">
            <v>G16/4</v>
          </cell>
          <cell r="G2000" t="str">
            <v>AMPU</v>
          </cell>
        </row>
        <row r="2001">
          <cell r="A2001">
            <v>2054</v>
          </cell>
          <cell r="B2001" t="str">
            <v>wilmien</v>
          </cell>
          <cell r="C2001" t="str">
            <v>SNYMAN</v>
          </cell>
          <cell r="D2001" t="str">
            <v>W</v>
          </cell>
          <cell r="E2001" t="str">
            <v>F</v>
          </cell>
          <cell r="F2001" t="str">
            <v>G16/4</v>
          </cell>
          <cell r="G2001" t="str">
            <v>AMPU</v>
          </cell>
        </row>
        <row r="2002">
          <cell r="A2002">
            <v>2055</v>
          </cell>
          <cell r="B2002" t="str">
            <v>charlize</v>
          </cell>
          <cell r="C2002" t="str">
            <v>BATISTA</v>
          </cell>
          <cell r="D2002" t="str">
            <v>B</v>
          </cell>
          <cell r="E2002" t="str">
            <v>F</v>
          </cell>
          <cell r="F2002" t="str">
            <v>G17/4</v>
          </cell>
          <cell r="G2002" t="str">
            <v>AMPU</v>
          </cell>
        </row>
        <row r="2003">
          <cell r="A2003">
            <v>2056</v>
          </cell>
          <cell r="B2003" t="str">
            <v>sikhulile</v>
          </cell>
          <cell r="C2003" t="str">
            <v>BUTHELEZI</v>
          </cell>
          <cell r="D2003" t="str">
            <v>B</v>
          </cell>
          <cell r="E2003" t="str">
            <v>F</v>
          </cell>
          <cell r="F2003" t="str">
            <v>G17/4</v>
          </cell>
          <cell r="G2003" t="str">
            <v>AMPU</v>
          </cell>
        </row>
        <row r="2004">
          <cell r="A2004">
            <v>2057</v>
          </cell>
          <cell r="B2004" t="str">
            <v>zandile</v>
          </cell>
          <cell r="C2004" t="str">
            <v>COSSA</v>
          </cell>
          <cell r="D2004" t="str">
            <v>B</v>
          </cell>
          <cell r="E2004" t="str">
            <v>F</v>
          </cell>
          <cell r="F2004" t="str">
            <v>G17/4</v>
          </cell>
          <cell r="G2004" t="str">
            <v>AMPU</v>
          </cell>
        </row>
        <row r="2005">
          <cell r="A2005">
            <v>2058</v>
          </cell>
          <cell r="B2005" t="str">
            <v>milla</v>
          </cell>
          <cell r="C2005" t="str">
            <v>DE VILLIERS</v>
          </cell>
          <cell r="D2005" t="str">
            <v>W</v>
          </cell>
          <cell r="E2005" t="str">
            <v>F</v>
          </cell>
          <cell r="F2005" t="str">
            <v>G17/4</v>
          </cell>
          <cell r="G2005" t="str">
            <v>AMPU</v>
          </cell>
        </row>
        <row r="2006">
          <cell r="A2006">
            <v>2059</v>
          </cell>
          <cell r="B2006" t="str">
            <v>elisma</v>
          </cell>
          <cell r="C2006" t="str">
            <v>DU PLOOY</v>
          </cell>
          <cell r="D2006" t="str">
            <v>W</v>
          </cell>
          <cell r="E2006" t="str">
            <v>F</v>
          </cell>
          <cell r="F2006" t="str">
            <v>G17/4</v>
          </cell>
          <cell r="G2006" t="str">
            <v>AMPU</v>
          </cell>
        </row>
        <row r="2007">
          <cell r="A2007">
            <v>2060</v>
          </cell>
          <cell r="B2007" t="str">
            <v>carina</v>
          </cell>
          <cell r="C2007" t="str">
            <v>FOURIE</v>
          </cell>
          <cell r="D2007" t="str">
            <v>W</v>
          </cell>
          <cell r="E2007" t="str">
            <v>F</v>
          </cell>
          <cell r="F2007" t="str">
            <v>G17/4</v>
          </cell>
          <cell r="G2007" t="str">
            <v>AMPU</v>
          </cell>
        </row>
        <row r="2008">
          <cell r="A2008">
            <v>2061</v>
          </cell>
          <cell r="B2008" t="str">
            <v>leonine</v>
          </cell>
          <cell r="C2008" t="str">
            <v>GILDENHUYS</v>
          </cell>
          <cell r="D2008" t="str">
            <v>W</v>
          </cell>
          <cell r="E2008" t="str">
            <v>F</v>
          </cell>
          <cell r="F2008" t="str">
            <v>G17/4</v>
          </cell>
          <cell r="G2008" t="str">
            <v>AMPU</v>
          </cell>
        </row>
        <row r="2009">
          <cell r="A2009">
            <v>2062</v>
          </cell>
          <cell r="B2009" t="str">
            <v>dintle</v>
          </cell>
          <cell r="C2009" t="str">
            <v>MAPHEELLE</v>
          </cell>
          <cell r="D2009" t="str">
            <v>B</v>
          </cell>
          <cell r="E2009" t="str">
            <v>F</v>
          </cell>
          <cell r="F2009" t="str">
            <v>G17/4</v>
          </cell>
          <cell r="G2009" t="str">
            <v>AMPU</v>
          </cell>
        </row>
        <row r="2010">
          <cell r="A2010">
            <v>2063</v>
          </cell>
          <cell r="B2010" t="str">
            <v>karabo</v>
          </cell>
          <cell r="C2010" t="str">
            <v>MDODANA</v>
          </cell>
          <cell r="D2010" t="str">
            <v>B</v>
          </cell>
          <cell r="E2010" t="str">
            <v>F</v>
          </cell>
          <cell r="F2010" t="str">
            <v>G17/4</v>
          </cell>
          <cell r="G2010" t="str">
            <v>AMPU</v>
          </cell>
        </row>
        <row r="2011">
          <cell r="A2011">
            <v>2064</v>
          </cell>
          <cell r="B2011" t="str">
            <v>anais</v>
          </cell>
          <cell r="C2011" t="str">
            <v>MULLER</v>
          </cell>
          <cell r="D2011" t="str">
            <v>W</v>
          </cell>
          <cell r="E2011" t="str">
            <v>F</v>
          </cell>
          <cell r="F2011" t="str">
            <v>G17/4</v>
          </cell>
          <cell r="G2011" t="str">
            <v>AMPU</v>
          </cell>
        </row>
        <row r="2012">
          <cell r="A2012">
            <v>2065</v>
          </cell>
          <cell r="B2012" t="str">
            <v>sumari</v>
          </cell>
          <cell r="C2012" t="str">
            <v>VAN STADEN</v>
          </cell>
          <cell r="D2012" t="str">
            <v>W</v>
          </cell>
          <cell r="E2012" t="str">
            <v>F</v>
          </cell>
          <cell r="F2012" t="str">
            <v>G17/4</v>
          </cell>
          <cell r="G2012" t="str">
            <v>AMPU</v>
          </cell>
        </row>
        <row r="2013">
          <cell r="A2013">
            <v>2066</v>
          </cell>
          <cell r="B2013" t="str">
            <v>hazel</v>
          </cell>
          <cell r="C2013" t="str">
            <v>BELLINGAN</v>
          </cell>
          <cell r="D2013" t="str">
            <v>W</v>
          </cell>
          <cell r="E2013" t="str">
            <v>F</v>
          </cell>
          <cell r="F2013" t="str">
            <v>G8/1</v>
          </cell>
          <cell r="G2013" t="str">
            <v>AMPU</v>
          </cell>
        </row>
        <row r="2014">
          <cell r="A2014">
            <v>2067</v>
          </cell>
          <cell r="B2014" t="str">
            <v>cassandra</v>
          </cell>
          <cell r="C2014" t="str">
            <v>CANADA</v>
          </cell>
          <cell r="D2014" t="str">
            <v>C</v>
          </cell>
          <cell r="E2014" t="str">
            <v>F</v>
          </cell>
          <cell r="F2014" t="str">
            <v>G8/1</v>
          </cell>
          <cell r="G2014" t="str">
            <v>AMPU</v>
          </cell>
        </row>
        <row r="2015">
          <cell r="A2015">
            <v>2068</v>
          </cell>
          <cell r="B2015" t="str">
            <v>marina</v>
          </cell>
          <cell r="C2015" t="str">
            <v>CUSSONS</v>
          </cell>
          <cell r="D2015" t="str">
            <v>W</v>
          </cell>
          <cell r="E2015" t="str">
            <v>F</v>
          </cell>
          <cell r="F2015" t="str">
            <v>G8/1</v>
          </cell>
          <cell r="G2015" t="str">
            <v>AMPU</v>
          </cell>
        </row>
        <row r="2016">
          <cell r="A2016">
            <v>2069</v>
          </cell>
          <cell r="B2016" t="str">
            <v>levonne</v>
          </cell>
          <cell r="C2016" t="str">
            <v>DU PLOOY</v>
          </cell>
          <cell r="D2016" t="str">
            <v>W</v>
          </cell>
          <cell r="E2016" t="str">
            <v>F</v>
          </cell>
          <cell r="F2016" t="str">
            <v>G8/1</v>
          </cell>
          <cell r="G2016" t="str">
            <v>AMPU</v>
          </cell>
        </row>
        <row r="2017">
          <cell r="A2017">
            <v>2070</v>
          </cell>
          <cell r="B2017" t="str">
            <v>kamea</v>
          </cell>
          <cell r="C2017" t="str">
            <v>FINCHAM</v>
          </cell>
          <cell r="D2017" t="str">
            <v>W</v>
          </cell>
          <cell r="E2017" t="str">
            <v>F</v>
          </cell>
          <cell r="F2017" t="str">
            <v>G8/1</v>
          </cell>
          <cell r="G2017" t="str">
            <v>AMPU</v>
          </cell>
        </row>
        <row r="2018">
          <cell r="A2018">
            <v>2071</v>
          </cell>
          <cell r="B2018" t="str">
            <v>ilke</v>
          </cell>
          <cell r="C2018" t="str">
            <v>JANSEN</v>
          </cell>
          <cell r="D2018" t="str">
            <v>W</v>
          </cell>
          <cell r="E2018" t="str">
            <v>F</v>
          </cell>
          <cell r="F2018" t="str">
            <v>G8/1</v>
          </cell>
          <cell r="G2018" t="str">
            <v>AMPU</v>
          </cell>
        </row>
        <row r="2019">
          <cell r="A2019">
            <v>2072</v>
          </cell>
          <cell r="B2019" t="str">
            <v>carli</v>
          </cell>
          <cell r="C2019" t="str">
            <v>JORDAAN</v>
          </cell>
          <cell r="D2019" t="str">
            <v>W</v>
          </cell>
          <cell r="E2019" t="str">
            <v>F</v>
          </cell>
          <cell r="F2019" t="str">
            <v>G8/1</v>
          </cell>
          <cell r="G2019" t="str">
            <v>AMPU</v>
          </cell>
        </row>
        <row r="2020">
          <cell r="A2020">
            <v>2073</v>
          </cell>
          <cell r="B2020" t="str">
            <v>rethabile</v>
          </cell>
          <cell r="C2020" t="str">
            <v>KHUMALO</v>
          </cell>
          <cell r="D2020" t="str">
            <v>B</v>
          </cell>
          <cell r="E2020" t="str">
            <v>F</v>
          </cell>
          <cell r="F2020" t="str">
            <v>G8/1</v>
          </cell>
          <cell r="G2020" t="str">
            <v>AMPU</v>
          </cell>
        </row>
        <row r="2021">
          <cell r="A2021">
            <v>2074</v>
          </cell>
          <cell r="B2021" t="str">
            <v>mia</v>
          </cell>
          <cell r="C2021" t="str">
            <v>MAREE</v>
          </cell>
          <cell r="D2021" t="str">
            <v>W</v>
          </cell>
          <cell r="E2021" t="str">
            <v>F</v>
          </cell>
          <cell r="F2021" t="str">
            <v>G8/1</v>
          </cell>
          <cell r="G2021" t="str">
            <v>AMPU</v>
          </cell>
        </row>
        <row r="2022">
          <cell r="A2022">
            <v>2075</v>
          </cell>
          <cell r="B2022" t="str">
            <v>sangeziwe</v>
          </cell>
          <cell r="C2022" t="str">
            <v>MBONAG</v>
          </cell>
          <cell r="D2022" t="str">
            <v>B</v>
          </cell>
          <cell r="E2022" t="str">
            <v>F</v>
          </cell>
          <cell r="F2022" t="str">
            <v>G8/1</v>
          </cell>
          <cell r="G2022" t="str">
            <v>AMPU</v>
          </cell>
        </row>
        <row r="2023">
          <cell r="A2023">
            <v>2076</v>
          </cell>
          <cell r="B2023" t="str">
            <v>ziani</v>
          </cell>
          <cell r="C2023" t="str">
            <v>NAUDE</v>
          </cell>
          <cell r="D2023" t="str">
            <v>W</v>
          </cell>
          <cell r="E2023" t="str">
            <v>F</v>
          </cell>
          <cell r="F2023" t="str">
            <v>G8/1</v>
          </cell>
          <cell r="G2023" t="str">
            <v>AMPU</v>
          </cell>
        </row>
        <row r="2024">
          <cell r="A2024">
            <v>2077</v>
          </cell>
          <cell r="B2024" t="str">
            <v>karlien</v>
          </cell>
          <cell r="C2024" t="str">
            <v>OOSTHUIZEN</v>
          </cell>
          <cell r="D2024" t="str">
            <v>W</v>
          </cell>
          <cell r="E2024" t="str">
            <v>F</v>
          </cell>
          <cell r="F2024" t="str">
            <v>G8/1</v>
          </cell>
          <cell r="G2024" t="str">
            <v>AMPU</v>
          </cell>
        </row>
        <row r="2025">
          <cell r="A2025">
            <v>2078</v>
          </cell>
          <cell r="B2025" t="str">
            <v>franca</v>
          </cell>
          <cell r="C2025" t="str">
            <v>RYNDERS</v>
          </cell>
          <cell r="D2025" t="str">
            <v>W</v>
          </cell>
          <cell r="E2025" t="str">
            <v>F</v>
          </cell>
          <cell r="F2025" t="str">
            <v>G8/1</v>
          </cell>
          <cell r="G2025" t="str">
            <v>AMPU</v>
          </cell>
        </row>
        <row r="2026">
          <cell r="A2026">
            <v>2079</v>
          </cell>
          <cell r="B2026" t="str">
            <v>kaylene</v>
          </cell>
          <cell r="C2026" t="str">
            <v>STOLTZ</v>
          </cell>
          <cell r="D2026" t="str">
            <v>W</v>
          </cell>
          <cell r="E2026" t="str">
            <v>F</v>
          </cell>
          <cell r="F2026" t="str">
            <v>G8/1</v>
          </cell>
          <cell r="G2026" t="str">
            <v>AMPU</v>
          </cell>
        </row>
        <row r="2027">
          <cell r="A2027">
            <v>2080</v>
          </cell>
          <cell r="B2027" t="str">
            <v>ciska</v>
          </cell>
          <cell r="C2027" t="str">
            <v>VAN DER MERWE</v>
          </cell>
          <cell r="D2027" t="str">
            <v>W</v>
          </cell>
          <cell r="E2027" t="str">
            <v>F</v>
          </cell>
          <cell r="F2027" t="str">
            <v>G8/1</v>
          </cell>
          <cell r="G2027" t="str">
            <v>AMPU</v>
          </cell>
        </row>
        <row r="2028">
          <cell r="A2028">
            <v>2081</v>
          </cell>
          <cell r="B2028" t="str">
            <v>jay-dee</v>
          </cell>
          <cell r="C2028" t="str">
            <v>VAN DER WALT</v>
          </cell>
          <cell r="D2028" t="str">
            <v>W</v>
          </cell>
          <cell r="E2028" t="str">
            <v>F</v>
          </cell>
          <cell r="F2028" t="str">
            <v>G8/1</v>
          </cell>
          <cell r="G2028" t="str">
            <v>AMPU</v>
          </cell>
        </row>
        <row r="2029">
          <cell r="A2029">
            <v>2082</v>
          </cell>
          <cell r="B2029" t="str">
            <v>luka</v>
          </cell>
          <cell r="C2029" t="str">
            <v>VISAGIE</v>
          </cell>
          <cell r="D2029" t="str">
            <v>W</v>
          </cell>
          <cell r="E2029" t="str">
            <v>F</v>
          </cell>
          <cell r="F2029" t="str">
            <v>G8/1</v>
          </cell>
          <cell r="G2029" t="str">
            <v>AMPU</v>
          </cell>
        </row>
        <row r="2030">
          <cell r="A2030">
            <v>2083</v>
          </cell>
          <cell r="B2030" t="str">
            <v>lynne</v>
          </cell>
          <cell r="C2030" t="str">
            <v>COETZER</v>
          </cell>
          <cell r="D2030" t="str">
            <v>W</v>
          </cell>
          <cell r="E2030" t="str">
            <v>F</v>
          </cell>
          <cell r="F2030" t="str">
            <v>G9/2</v>
          </cell>
          <cell r="G2030" t="str">
            <v>AMPU</v>
          </cell>
        </row>
        <row r="2031">
          <cell r="A2031">
            <v>2084</v>
          </cell>
          <cell r="B2031" t="str">
            <v>gabriella</v>
          </cell>
          <cell r="C2031" t="str">
            <v>DE OLIVERA</v>
          </cell>
          <cell r="D2031" t="str">
            <v>W</v>
          </cell>
          <cell r="E2031" t="str">
            <v>F</v>
          </cell>
          <cell r="F2031" t="str">
            <v>G9/2</v>
          </cell>
          <cell r="G2031" t="str">
            <v>AMPU</v>
          </cell>
        </row>
        <row r="2032">
          <cell r="A2032">
            <v>2085</v>
          </cell>
          <cell r="B2032" t="str">
            <v>milnie</v>
          </cell>
          <cell r="C2032" t="str">
            <v>DU TOIT</v>
          </cell>
          <cell r="D2032" t="str">
            <v>W</v>
          </cell>
          <cell r="E2032" t="str">
            <v>F</v>
          </cell>
          <cell r="F2032" t="str">
            <v>G9/2</v>
          </cell>
          <cell r="G2032" t="str">
            <v>AMPU</v>
          </cell>
        </row>
        <row r="2033">
          <cell r="A2033">
            <v>2086</v>
          </cell>
          <cell r="B2033" t="str">
            <v>elaine</v>
          </cell>
          <cell r="C2033" t="str">
            <v>DU VENAGE</v>
          </cell>
          <cell r="D2033" t="str">
            <v>W</v>
          </cell>
          <cell r="E2033" t="str">
            <v>F</v>
          </cell>
          <cell r="F2033" t="str">
            <v>G9/2</v>
          </cell>
          <cell r="G2033" t="str">
            <v>AMPU</v>
          </cell>
        </row>
        <row r="2034">
          <cell r="A2034">
            <v>2087</v>
          </cell>
          <cell r="B2034" t="str">
            <v>cheyenne</v>
          </cell>
          <cell r="C2034" t="str">
            <v>ERASMUS</v>
          </cell>
          <cell r="D2034" t="str">
            <v>W</v>
          </cell>
          <cell r="E2034" t="str">
            <v>F</v>
          </cell>
          <cell r="F2034" t="str">
            <v>G9/2</v>
          </cell>
          <cell r="G2034" t="str">
            <v>AMPU</v>
          </cell>
        </row>
        <row r="2035">
          <cell r="A2035">
            <v>2088</v>
          </cell>
          <cell r="B2035" t="str">
            <v>christelle</v>
          </cell>
          <cell r="C2035" t="str">
            <v>GREYVENSTEIN</v>
          </cell>
          <cell r="D2035" t="str">
            <v>W</v>
          </cell>
          <cell r="E2035" t="str">
            <v>F</v>
          </cell>
          <cell r="F2035" t="str">
            <v>G9/2</v>
          </cell>
          <cell r="G2035" t="str">
            <v>AMPU</v>
          </cell>
        </row>
        <row r="2036">
          <cell r="A2036">
            <v>2089</v>
          </cell>
          <cell r="B2036" t="str">
            <v>danica</v>
          </cell>
          <cell r="C2036" t="str">
            <v>HOLTZHAUSEN</v>
          </cell>
          <cell r="D2036" t="str">
            <v>W</v>
          </cell>
          <cell r="E2036" t="str">
            <v>F</v>
          </cell>
          <cell r="F2036" t="str">
            <v>G9/2</v>
          </cell>
          <cell r="G2036" t="str">
            <v>AMPU</v>
          </cell>
        </row>
        <row r="2037">
          <cell r="A2037">
            <v>2090</v>
          </cell>
          <cell r="B2037" t="str">
            <v>lerato</v>
          </cell>
          <cell r="C2037" t="str">
            <v>KGAILE</v>
          </cell>
          <cell r="D2037" t="str">
            <v>B</v>
          </cell>
          <cell r="E2037" t="str">
            <v>F</v>
          </cell>
          <cell r="F2037" t="str">
            <v>G9/2</v>
          </cell>
          <cell r="G2037" t="str">
            <v>AMPU</v>
          </cell>
        </row>
        <row r="2038">
          <cell r="A2038">
            <v>2091</v>
          </cell>
          <cell r="B2038" t="str">
            <v>ariana</v>
          </cell>
          <cell r="C2038" t="str">
            <v>LANGERMAN</v>
          </cell>
          <cell r="D2038" t="str">
            <v>W</v>
          </cell>
          <cell r="E2038" t="str">
            <v>F</v>
          </cell>
          <cell r="F2038" t="str">
            <v>G9/2</v>
          </cell>
          <cell r="G2038" t="str">
            <v>AMPU</v>
          </cell>
        </row>
        <row r="2039">
          <cell r="A2039">
            <v>2092</v>
          </cell>
          <cell r="B2039" t="str">
            <v>melokuhle</v>
          </cell>
          <cell r="C2039" t="str">
            <v>MAMBA</v>
          </cell>
          <cell r="D2039" t="str">
            <v>B</v>
          </cell>
          <cell r="E2039" t="str">
            <v>F</v>
          </cell>
          <cell r="F2039" t="str">
            <v>G9/2</v>
          </cell>
          <cell r="G2039" t="str">
            <v>AMPU</v>
          </cell>
        </row>
        <row r="2040">
          <cell r="A2040">
            <v>2093</v>
          </cell>
          <cell r="B2040" t="str">
            <v>leney</v>
          </cell>
          <cell r="C2040" t="str">
            <v>MAREE</v>
          </cell>
          <cell r="D2040" t="str">
            <v>W</v>
          </cell>
          <cell r="E2040" t="str">
            <v>F</v>
          </cell>
          <cell r="F2040" t="str">
            <v>G9/2</v>
          </cell>
          <cell r="G2040" t="str">
            <v>AMPU</v>
          </cell>
        </row>
        <row r="2041">
          <cell r="A2041">
            <v>2094</v>
          </cell>
          <cell r="B2041" t="str">
            <v>buhle</v>
          </cell>
          <cell r="C2041" t="str">
            <v>MAROPINI</v>
          </cell>
          <cell r="D2041" t="str">
            <v>B</v>
          </cell>
          <cell r="E2041" t="str">
            <v>F</v>
          </cell>
          <cell r="F2041" t="str">
            <v>G9/2</v>
          </cell>
          <cell r="G2041" t="str">
            <v>AMPU</v>
          </cell>
        </row>
        <row r="2042">
          <cell r="A2042">
            <v>2095</v>
          </cell>
          <cell r="B2042" t="str">
            <v>ntombikayise</v>
          </cell>
          <cell r="C2042" t="str">
            <v>MASANGO</v>
          </cell>
          <cell r="D2042" t="str">
            <v>B</v>
          </cell>
          <cell r="E2042" t="str">
            <v>F</v>
          </cell>
          <cell r="F2042" t="str">
            <v>G9/2</v>
          </cell>
          <cell r="G2042" t="str">
            <v>AMPU</v>
          </cell>
        </row>
        <row r="2043">
          <cell r="A2043">
            <v>2096</v>
          </cell>
          <cell r="B2043" t="str">
            <v>mieke</v>
          </cell>
          <cell r="C2043" t="str">
            <v>PAUER</v>
          </cell>
          <cell r="D2043" t="str">
            <v>W</v>
          </cell>
          <cell r="E2043" t="str">
            <v>F</v>
          </cell>
          <cell r="F2043" t="str">
            <v>G9/2</v>
          </cell>
          <cell r="G2043" t="str">
            <v>AMPU</v>
          </cell>
        </row>
        <row r="2044">
          <cell r="A2044">
            <v>2097</v>
          </cell>
          <cell r="B2044" t="str">
            <v>amore</v>
          </cell>
          <cell r="C2044" t="str">
            <v>ROETS</v>
          </cell>
          <cell r="D2044" t="str">
            <v>W</v>
          </cell>
          <cell r="E2044" t="str">
            <v>F</v>
          </cell>
          <cell r="F2044" t="str">
            <v>G9/2</v>
          </cell>
          <cell r="G2044" t="str">
            <v>AMPU</v>
          </cell>
        </row>
        <row r="2045">
          <cell r="A2045">
            <v>2098</v>
          </cell>
          <cell r="B2045" t="str">
            <v>janke</v>
          </cell>
          <cell r="C2045" t="str">
            <v>STEENKAMP</v>
          </cell>
          <cell r="D2045" t="str">
            <v>W</v>
          </cell>
          <cell r="E2045" t="str">
            <v>F</v>
          </cell>
          <cell r="F2045" t="str">
            <v>G9/2</v>
          </cell>
          <cell r="G2045" t="str">
            <v>AMPU</v>
          </cell>
        </row>
        <row r="2046">
          <cell r="A2046">
            <v>2099</v>
          </cell>
          <cell r="B2046" t="str">
            <v>aldorette</v>
          </cell>
          <cell r="C2046" t="str">
            <v>VAN DER MESCHT</v>
          </cell>
          <cell r="D2046" t="str">
            <v>W</v>
          </cell>
          <cell r="E2046" t="str">
            <v>F</v>
          </cell>
          <cell r="F2046" t="str">
            <v>G9/2</v>
          </cell>
          <cell r="G2046" t="str">
            <v>AMPU</v>
          </cell>
        </row>
        <row r="2047">
          <cell r="A2047">
            <v>2100</v>
          </cell>
          <cell r="B2047" t="str">
            <v>jandri</v>
          </cell>
          <cell r="C2047" t="str">
            <v>VAN ZYL</v>
          </cell>
          <cell r="D2047" t="str">
            <v>W</v>
          </cell>
          <cell r="E2047" t="str">
            <v>F</v>
          </cell>
          <cell r="F2047" t="str">
            <v>G9/2</v>
          </cell>
          <cell r="G2047" t="str">
            <v>AMPU</v>
          </cell>
        </row>
        <row r="2048">
          <cell r="A2048">
            <v>2101</v>
          </cell>
          <cell r="B2048" t="str">
            <v>caleb</v>
          </cell>
          <cell r="C2048" t="str">
            <v>BUYS</v>
          </cell>
          <cell r="D2048" t="str">
            <v>W</v>
          </cell>
          <cell r="E2048" t="str">
            <v>M</v>
          </cell>
          <cell r="F2048" t="str">
            <v>JM/8</v>
          </cell>
          <cell r="G2048" t="str">
            <v>AMPU</v>
          </cell>
        </row>
        <row r="2049">
          <cell r="A2049">
            <v>2102</v>
          </cell>
          <cell r="B2049" t="str">
            <v>mtokoza</v>
          </cell>
          <cell r="C2049" t="str">
            <v>HLATSHWAYO</v>
          </cell>
          <cell r="D2049" t="str">
            <v>B</v>
          </cell>
          <cell r="E2049" t="str">
            <v>M</v>
          </cell>
          <cell r="F2049" t="str">
            <v>JM/8</v>
          </cell>
          <cell r="G2049" t="str">
            <v>AMPU</v>
          </cell>
        </row>
        <row r="2050">
          <cell r="A2050">
            <v>2103</v>
          </cell>
          <cell r="B2050" t="str">
            <v>peter</v>
          </cell>
          <cell r="C2050" t="str">
            <v>HLONGWANE</v>
          </cell>
          <cell r="D2050" t="str">
            <v>B</v>
          </cell>
          <cell r="E2050" t="str">
            <v>M</v>
          </cell>
          <cell r="F2050" t="str">
            <v>JM/8</v>
          </cell>
          <cell r="G2050" t="str">
            <v>AMPU</v>
          </cell>
        </row>
        <row r="2051">
          <cell r="A2051">
            <v>2104</v>
          </cell>
          <cell r="B2051" t="str">
            <v>theuns</v>
          </cell>
          <cell r="C2051" t="str">
            <v>LUUS</v>
          </cell>
          <cell r="D2051" t="str">
            <v>W</v>
          </cell>
          <cell r="E2051" t="str">
            <v>M</v>
          </cell>
          <cell r="F2051" t="str">
            <v>JM/8</v>
          </cell>
          <cell r="G2051" t="str">
            <v>AMPU</v>
          </cell>
        </row>
        <row r="2052">
          <cell r="A2052">
            <v>2105</v>
          </cell>
          <cell r="B2052" t="str">
            <v>lyanda</v>
          </cell>
          <cell r="C2052" t="str">
            <v>MABUZA</v>
          </cell>
          <cell r="D2052" t="str">
            <v>B</v>
          </cell>
          <cell r="E2052" t="str">
            <v>M</v>
          </cell>
          <cell r="F2052" t="str">
            <v>JM/8</v>
          </cell>
          <cell r="G2052" t="str">
            <v>AMPU</v>
          </cell>
        </row>
        <row r="2053">
          <cell r="A2053">
            <v>2106</v>
          </cell>
          <cell r="B2053" t="str">
            <v>oustine</v>
          </cell>
          <cell r="C2053" t="str">
            <v>MAHLANGU</v>
          </cell>
          <cell r="D2053" t="str">
            <v>B</v>
          </cell>
          <cell r="E2053" t="str">
            <v>M</v>
          </cell>
          <cell r="F2053" t="str">
            <v>JM/8</v>
          </cell>
          <cell r="G2053" t="str">
            <v>AMPU</v>
          </cell>
        </row>
        <row r="2054">
          <cell r="A2054">
            <v>2107</v>
          </cell>
          <cell r="B2054" t="str">
            <v>glen</v>
          </cell>
          <cell r="C2054" t="str">
            <v>MHLONGO</v>
          </cell>
          <cell r="D2054" t="str">
            <v>B</v>
          </cell>
          <cell r="E2054" t="str">
            <v>M</v>
          </cell>
          <cell r="F2054" t="str">
            <v>JM/8</v>
          </cell>
          <cell r="G2054" t="str">
            <v>AMPU</v>
          </cell>
        </row>
        <row r="2055">
          <cell r="A2055">
            <v>2108</v>
          </cell>
          <cell r="B2055" t="str">
            <v xml:space="preserve">edu </v>
          </cell>
          <cell r="C2055" t="str">
            <v>MONDLANE</v>
          </cell>
          <cell r="D2055" t="str">
            <v>B</v>
          </cell>
          <cell r="E2055" t="str">
            <v>M</v>
          </cell>
          <cell r="F2055" t="str">
            <v>JM/8</v>
          </cell>
          <cell r="G2055" t="str">
            <v>AMPU</v>
          </cell>
        </row>
        <row r="2056">
          <cell r="A2056">
            <v>2109</v>
          </cell>
          <cell r="B2056" t="str">
            <v>piet</v>
          </cell>
          <cell r="C2056" t="str">
            <v>MTSWENI</v>
          </cell>
          <cell r="D2056" t="str">
            <v>B</v>
          </cell>
          <cell r="E2056" t="str">
            <v>M</v>
          </cell>
          <cell r="F2056" t="str">
            <v>JM/8</v>
          </cell>
          <cell r="G2056" t="str">
            <v>AMPU</v>
          </cell>
        </row>
        <row r="2057">
          <cell r="A2057">
            <v>2110</v>
          </cell>
          <cell r="B2057" t="str">
            <v>sboniso</v>
          </cell>
          <cell r="C2057" t="str">
            <v>NGWENYA</v>
          </cell>
          <cell r="D2057" t="str">
            <v>B</v>
          </cell>
          <cell r="E2057" t="str">
            <v>M</v>
          </cell>
          <cell r="F2057" t="str">
            <v>JM/8</v>
          </cell>
          <cell r="G2057" t="str">
            <v>AMPU</v>
          </cell>
        </row>
        <row r="2058">
          <cell r="A2058">
            <v>2111</v>
          </cell>
          <cell r="B2058" t="str">
            <v>petrus</v>
          </cell>
          <cell r="C2058" t="str">
            <v>PHETLA</v>
          </cell>
          <cell r="D2058" t="str">
            <v>B</v>
          </cell>
          <cell r="E2058" t="str">
            <v>M</v>
          </cell>
          <cell r="F2058" t="str">
            <v>JM/8</v>
          </cell>
          <cell r="G2058" t="str">
            <v>AMPU</v>
          </cell>
        </row>
        <row r="2059">
          <cell r="A2059">
            <v>2112</v>
          </cell>
          <cell r="B2059" t="str">
            <v>ishmael</v>
          </cell>
          <cell r="C2059" t="str">
            <v>PHIRI</v>
          </cell>
          <cell r="D2059" t="str">
            <v>B</v>
          </cell>
          <cell r="E2059" t="str">
            <v>M</v>
          </cell>
          <cell r="F2059" t="str">
            <v>JM/8</v>
          </cell>
          <cell r="G2059" t="str">
            <v>AMPU</v>
          </cell>
        </row>
        <row r="2060">
          <cell r="A2060">
            <v>2113</v>
          </cell>
          <cell r="B2060" t="str">
            <v>sbusiso</v>
          </cell>
          <cell r="C2060" t="str">
            <v>SIBIJO</v>
          </cell>
          <cell r="D2060" t="str">
            <v>B</v>
          </cell>
          <cell r="E2060" t="str">
            <v>M</v>
          </cell>
          <cell r="F2060" t="str">
            <v>JM/8</v>
          </cell>
          <cell r="G2060" t="str">
            <v>AMPU</v>
          </cell>
        </row>
        <row r="2061">
          <cell r="A2061">
            <v>2114</v>
          </cell>
          <cell r="B2061" t="str">
            <v>jeremiah</v>
          </cell>
          <cell r="C2061" t="str">
            <v>SITHOLE</v>
          </cell>
          <cell r="D2061" t="str">
            <v>B</v>
          </cell>
          <cell r="E2061" t="str">
            <v>M</v>
          </cell>
          <cell r="F2061" t="str">
            <v>JM/8</v>
          </cell>
          <cell r="G2061" t="str">
            <v>AMPU</v>
          </cell>
        </row>
        <row r="2062">
          <cell r="A2062">
            <v>2115</v>
          </cell>
          <cell r="B2062" t="str">
            <v>sanele</v>
          </cell>
          <cell r="C2062" t="str">
            <v>SKHOSANA</v>
          </cell>
          <cell r="D2062" t="str">
            <v>B</v>
          </cell>
          <cell r="E2062" t="str">
            <v>M</v>
          </cell>
          <cell r="F2062" t="str">
            <v>JM/8</v>
          </cell>
          <cell r="G2062" t="str">
            <v>AMPU</v>
          </cell>
        </row>
        <row r="2063">
          <cell r="A2063">
            <v>2116</v>
          </cell>
          <cell r="B2063" t="str">
            <v>nkosinathi</v>
          </cell>
          <cell r="C2063" t="str">
            <v>TWALA</v>
          </cell>
          <cell r="D2063" t="str">
            <v>B</v>
          </cell>
          <cell r="E2063" t="str">
            <v>M</v>
          </cell>
          <cell r="F2063" t="str">
            <v>JM/8</v>
          </cell>
          <cell r="G2063" t="str">
            <v>AMPU</v>
          </cell>
        </row>
        <row r="2064">
          <cell r="A2064">
            <v>2117</v>
          </cell>
          <cell r="B2064" t="str">
            <v>quintin</v>
          </cell>
          <cell r="C2064" t="str">
            <v>VAN MEYEREN</v>
          </cell>
          <cell r="D2064" t="str">
            <v>W</v>
          </cell>
          <cell r="E2064" t="str">
            <v>M</v>
          </cell>
          <cell r="F2064" t="str">
            <v>JM/8</v>
          </cell>
          <cell r="G2064" t="str">
            <v>AMPU</v>
          </cell>
        </row>
        <row r="2065">
          <cell r="A2065">
            <v>2118</v>
          </cell>
          <cell r="B2065" t="str">
            <v>neill</v>
          </cell>
          <cell r="C2065" t="str">
            <v>VAN ONSELLEN</v>
          </cell>
          <cell r="D2065" t="str">
            <v>W</v>
          </cell>
          <cell r="E2065" t="str">
            <v>M</v>
          </cell>
          <cell r="F2065" t="str">
            <v>JM/8</v>
          </cell>
          <cell r="G2065" t="str">
            <v>AMPU</v>
          </cell>
        </row>
        <row r="2066">
          <cell r="A2066">
            <v>2119</v>
          </cell>
          <cell r="B2066" t="str">
            <v>elizabeth</v>
          </cell>
          <cell r="C2066" t="str">
            <v>CARR</v>
          </cell>
          <cell r="D2066" t="str">
            <v>W</v>
          </cell>
          <cell r="E2066" t="str">
            <v>F</v>
          </cell>
          <cell r="F2066" t="str">
            <v>JW/6</v>
          </cell>
          <cell r="G2066" t="str">
            <v>AMPU</v>
          </cell>
        </row>
        <row r="2067">
          <cell r="A2067">
            <v>2120</v>
          </cell>
          <cell r="B2067" t="str">
            <v>tembi</v>
          </cell>
          <cell r="C2067" t="str">
            <v>COSSA</v>
          </cell>
          <cell r="D2067" t="str">
            <v>B</v>
          </cell>
          <cell r="E2067" t="str">
            <v>F</v>
          </cell>
          <cell r="F2067" t="str">
            <v>JW/6</v>
          </cell>
          <cell r="G2067" t="str">
            <v>AMPU</v>
          </cell>
        </row>
        <row r="2068">
          <cell r="A2068">
            <v>2121</v>
          </cell>
          <cell r="B2068" t="str">
            <v>naftileen</v>
          </cell>
          <cell r="C2068" t="str">
            <v>GROBLER</v>
          </cell>
          <cell r="D2068" t="str">
            <v>W</v>
          </cell>
          <cell r="E2068" t="str">
            <v>F</v>
          </cell>
          <cell r="F2068" t="str">
            <v>JW/6</v>
          </cell>
          <cell r="G2068" t="str">
            <v>AMPU</v>
          </cell>
        </row>
        <row r="2069">
          <cell r="A2069">
            <v>2122</v>
          </cell>
          <cell r="B2069" t="str">
            <v>jomari</v>
          </cell>
          <cell r="C2069" t="str">
            <v>JORDAAN</v>
          </cell>
          <cell r="D2069" t="str">
            <v>W</v>
          </cell>
          <cell r="E2069" t="str">
            <v>F</v>
          </cell>
          <cell r="F2069" t="str">
            <v>JW/6</v>
          </cell>
          <cell r="G2069" t="str">
            <v>AMPU</v>
          </cell>
        </row>
        <row r="2070">
          <cell r="A2070">
            <v>2123</v>
          </cell>
          <cell r="B2070" t="str">
            <v>princess</v>
          </cell>
          <cell r="C2070" t="str">
            <v>MABUNDA</v>
          </cell>
          <cell r="D2070" t="str">
            <v>B</v>
          </cell>
          <cell r="E2070" t="str">
            <v>F</v>
          </cell>
          <cell r="F2070" t="str">
            <v>JW/6</v>
          </cell>
          <cell r="G2070" t="str">
            <v>AMPU</v>
          </cell>
        </row>
        <row r="2071">
          <cell r="A2071">
            <v>2124</v>
          </cell>
          <cell r="B2071" t="str">
            <v>julia</v>
          </cell>
          <cell r="C2071" t="str">
            <v>MBONANI</v>
          </cell>
          <cell r="D2071" t="str">
            <v>B</v>
          </cell>
          <cell r="E2071" t="str">
            <v>F</v>
          </cell>
          <cell r="F2071" t="str">
            <v>JW/6</v>
          </cell>
          <cell r="G2071" t="str">
            <v>AMPU</v>
          </cell>
        </row>
        <row r="2072">
          <cell r="A2072">
            <v>2125</v>
          </cell>
          <cell r="B2072" t="str">
            <v>liya</v>
          </cell>
          <cell r="C2072" t="str">
            <v>MNDEBELE</v>
          </cell>
          <cell r="D2072" t="str">
            <v>B</v>
          </cell>
          <cell r="E2072" t="str">
            <v>F</v>
          </cell>
          <cell r="F2072" t="str">
            <v>JW/6</v>
          </cell>
          <cell r="G2072" t="str">
            <v>AMPU</v>
          </cell>
        </row>
        <row r="2073">
          <cell r="A2073">
            <v>2126</v>
          </cell>
          <cell r="B2073" t="str">
            <v>karabo</v>
          </cell>
          <cell r="C2073" t="str">
            <v>MOSASI</v>
          </cell>
          <cell r="D2073" t="str">
            <v>B</v>
          </cell>
          <cell r="E2073" t="str">
            <v>F</v>
          </cell>
          <cell r="F2073" t="str">
            <v>JW/6</v>
          </cell>
          <cell r="G2073" t="str">
            <v>AMPU</v>
          </cell>
        </row>
        <row r="2074">
          <cell r="A2074">
            <v>2127</v>
          </cell>
          <cell r="B2074" t="str">
            <v>elmarie</v>
          </cell>
          <cell r="C2074" t="str">
            <v>OOSTHUIZEN</v>
          </cell>
          <cell r="D2074" t="str">
            <v>W</v>
          </cell>
          <cell r="E2074" t="str">
            <v>F</v>
          </cell>
          <cell r="F2074" t="str">
            <v>JW/6</v>
          </cell>
          <cell r="G2074" t="str">
            <v>AMPU</v>
          </cell>
        </row>
        <row r="2075">
          <cell r="A2075">
            <v>2128</v>
          </cell>
          <cell r="B2075" t="str">
            <v>siphokazi</v>
          </cell>
          <cell r="C2075" t="str">
            <v>SWARTBOOI</v>
          </cell>
          <cell r="D2075" t="str">
            <v>B</v>
          </cell>
          <cell r="E2075" t="str">
            <v>F</v>
          </cell>
          <cell r="F2075" t="str">
            <v>JW/6</v>
          </cell>
          <cell r="G2075" t="str">
            <v>AMPU</v>
          </cell>
        </row>
        <row r="2076">
          <cell r="A2076">
            <v>2129</v>
          </cell>
          <cell r="B2076" t="str">
            <v>errol</v>
          </cell>
          <cell r="C2076" t="str">
            <v>BOSCH</v>
          </cell>
          <cell r="D2076" t="str">
            <v>W</v>
          </cell>
          <cell r="E2076" t="str">
            <v>M</v>
          </cell>
          <cell r="F2076" t="str">
            <v>M23/4</v>
          </cell>
          <cell r="G2076" t="str">
            <v>AMPU</v>
          </cell>
        </row>
        <row r="2077">
          <cell r="A2077">
            <v>2130</v>
          </cell>
          <cell r="B2077" t="str">
            <v>jacques</v>
          </cell>
          <cell r="C2077" t="str">
            <v>KEULDER</v>
          </cell>
          <cell r="D2077" t="str">
            <v>W</v>
          </cell>
          <cell r="E2077" t="str">
            <v>M</v>
          </cell>
          <cell r="F2077" t="str">
            <v>M23/4</v>
          </cell>
          <cell r="G2077" t="str">
            <v>AMPU</v>
          </cell>
        </row>
        <row r="2078">
          <cell r="A2078">
            <v>2131</v>
          </cell>
          <cell r="B2078" t="str">
            <v>thulani</v>
          </cell>
          <cell r="C2078" t="str">
            <v>LEKHULENI</v>
          </cell>
          <cell r="D2078" t="str">
            <v>B</v>
          </cell>
          <cell r="E2078" t="str">
            <v>M</v>
          </cell>
          <cell r="F2078" t="str">
            <v>M23/4</v>
          </cell>
          <cell r="G2078" t="str">
            <v>AMPU</v>
          </cell>
        </row>
        <row r="2079">
          <cell r="A2079">
            <v>2133</v>
          </cell>
          <cell r="B2079" t="str">
            <v>vusi</v>
          </cell>
          <cell r="C2079" t="str">
            <v>LUBISI</v>
          </cell>
          <cell r="D2079" t="str">
            <v>B</v>
          </cell>
          <cell r="E2079" t="str">
            <v>M</v>
          </cell>
          <cell r="F2079" t="str">
            <v>M23/4</v>
          </cell>
          <cell r="G2079" t="str">
            <v>AMPU</v>
          </cell>
        </row>
        <row r="2080">
          <cell r="A2080">
            <v>2134</v>
          </cell>
          <cell r="B2080" t="str">
            <v>doctor</v>
          </cell>
          <cell r="C2080" t="str">
            <v>MADALANE</v>
          </cell>
          <cell r="D2080" t="str">
            <v>B</v>
          </cell>
          <cell r="E2080" t="str">
            <v>M</v>
          </cell>
          <cell r="F2080" t="str">
            <v>M23/4</v>
          </cell>
          <cell r="G2080" t="str">
            <v>AMPU</v>
          </cell>
        </row>
        <row r="2081">
          <cell r="A2081">
            <v>2135</v>
          </cell>
          <cell r="B2081" t="str">
            <v>sibonginkosi</v>
          </cell>
          <cell r="C2081" t="str">
            <v>MASEKO</v>
          </cell>
          <cell r="D2081" t="str">
            <v>B</v>
          </cell>
          <cell r="E2081" t="str">
            <v>M</v>
          </cell>
          <cell r="F2081" t="str">
            <v>M23/4</v>
          </cell>
          <cell r="G2081" t="str">
            <v>AMPU</v>
          </cell>
        </row>
        <row r="2082">
          <cell r="A2082">
            <v>2137</v>
          </cell>
          <cell r="B2082" t="str">
            <v>khethukutlaula</v>
          </cell>
          <cell r="C2082" t="str">
            <v>MNCWABE</v>
          </cell>
          <cell r="D2082" t="str">
            <v>B</v>
          </cell>
          <cell r="E2082" t="str">
            <v>M</v>
          </cell>
          <cell r="F2082" t="str">
            <v>M23/4</v>
          </cell>
          <cell r="G2082" t="str">
            <v>AMPU</v>
          </cell>
        </row>
        <row r="2083">
          <cell r="A2083">
            <v>2138</v>
          </cell>
          <cell r="B2083" t="str">
            <v>siboniso</v>
          </cell>
          <cell r="C2083" t="str">
            <v>MNEMBANE</v>
          </cell>
          <cell r="D2083" t="str">
            <v>B</v>
          </cell>
          <cell r="E2083" t="str">
            <v>M</v>
          </cell>
          <cell r="F2083" t="str">
            <v>M23/4</v>
          </cell>
          <cell r="G2083" t="str">
            <v>AMPU</v>
          </cell>
        </row>
        <row r="2084">
          <cell r="A2084">
            <v>2139</v>
          </cell>
          <cell r="B2084" t="str">
            <v>kenneth</v>
          </cell>
          <cell r="C2084" t="str">
            <v>MTSWENI</v>
          </cell>
          <cell r="D2084" t="str">
            <v>B</v>
          </cell>
          <cell r="E2084" t="str">
            <v>M</v>
          </cell>
          <cell r="F2084" t="str">
            <v>M23/4</v>
          </cell>
          <cell r="G2084" t="str">
            <v>AMPU</v>
          </cell>
        </row>
        <row r="2085">
          <cell r="A2085">
            <v>2140</v>
          </cell>
          <cell r="B2085" t="str">
            <v>thulane</v>
          </cell>
          <cell r="C2085" t="str">
            <v>NGCOBA</v>
          </cell>
          <cell r="D2085" t="str">
            <v>B</v>
          </cell>
          <cell r="E2085" t="str">
            <v>M</v>
          </cell>
          <cell r="F2085" t="str">
            <v>M23/4</v>
          </cell>
          <cell r="G2085" t="str">
            <v>AMPU</v>
          </cell>
        </row>
        <row r="2086">
          <cell r="A2086">
            <v>2141</v>
          </cell>
          <cell r="B2086" t="str">
            <v>thapelo</v>
          </cell>
          <cell r="C2086" t="str">
            <v>SEGAGE</v>
          </cell>
          <cell r="D2086" t="str">
            <v>B</v>
          </cell>
          <cell r="E2086" t="str">
            <v>M</v>
          </cell>
          <cell r="F2086" t="str">
            <v>M23/4</v>
          </cell>
          <cell r="G2086" t="str">
            <v>AMPU</v>
          </cell>
        </row>
        <row r="2087">
          <cell r="A2087">
            <v>2142</v>
          </cell>
          <cell r="B2087" t="str">
            <v>wimpie</v>
          </cell>
          <cell r="C2087" t="str">
            <v>BOTHA</v>
          </cell>
          <cell r="D2087" t="str">
            <v>W</v>
          </cell>
          <cell r="E2087" t="str">
            <v>M</v>
          </cell>
          <cell r="F2087" t="str">
            <v>M35/8</v>
          </cell>
          <cell r="G2087" t="str">
            <v>AMPU</v>
          </cell>
        </row>
        <row r="2088">
          <cell r="A2088">
            <v>2143</v>
          </cell>
          <cell r="B2088" t="str">
            <v>emmanuel</v>
          </cell>
          <cell r="C2088" t="str">
            <v>MABASO</v>
          </cell>
          <cell r="D2088" t="str">
            <v>B</v>
          </cell>
          <cell r="E2088" t="str">
            <v>M</v>
          </cell>
          <cell r="F2088" t="str">
            <v>M35/8</v>
          </cell>
          <cell r="G2088" t="str">
            <v>AMPU</v>
          </cell>
        </row>
        <row r="2089">
          <cell r="A2089">
            <v>2144</v>
          </cell>
          <cell r="B2089" t="str">
            <v>sidney</v>
          </cell>
          <cell r="C2089" t="str">
            <v>MAISA</v>
          </cell>
          <cell r="D2089" t="str">
            <v>B</v>
          </cell>
          <cell r="E2089" t="str">
            <v>M</v>
          </cell>
          <cell r="F2089" t="str">
            <v>M35/8</v>
          </cell>
          <cell r="G2089" t="str">
            <v>AMPU</v>
          </cell>
        </row>
        <row r="2090">
          <cell r="A2090">
            <v>2145</v>
          </cell>
          <cell r="B2090" t="str">
            <v>philani</v>
          </cell>
          <cell r="C2090" t="str">
            <v>MKHWANAZI</v>
          </cell>
          <cell r="D2090" t="str">
            <v>B</v>
          </cell>
          <cell r="E2090" t="str">
            <v>M</v>
          </cell>
          <cell r="F2090" t="str">
            <v>M35/8</v>
          </cell>
          <cell r="G2090" t="str">
            <v>AMPU</v>
          </cell>
        </row>
        <row r="2091">
          <cell r="A2091">
            <v>2146</v>
          </cell>
          <cell r="B2091" t="str">
            <v>martin</v>
          </cell>
          <cell r="C2091" t="str">
            <v>PLATT</v>
          </cell>
          <cell r="D2091" t="str">
            <v>W</v>
          </cell>
          <cell r="E2091" t="str">
            <v>M</v>
          </cell>
          <cell r="F2091" t="str">
            <v>M35/8</v>
          </cell>
          <cell r="G2091" t="str">
            <v>AMPU</v>
          </cell>
        </row>
        <row r="2092">
          <cell r="A2092">
            <v>2147</v>
          </cell>
          <cell r="B2092" t="str">
            <v>doctor</v>
          </cell>
          <cell r="C2092" t="str">
            <v>SIBANYONI</v>
          </cell>
          <cell r="D2092" t="str">
            <v>B</v>
          </cell>
          <cell r="E2092" t="str">
            <v>M</v>
          </cell>
          <cell r="F2092" t="str">
            <v>M35/8</v>
          </cell>
          <cell r="G2092" t="str">
            <v>AMPU</v>
          </cell>
        </row>
        <row r="2093">
          <cell r="A2093">
            <v>2148</v>
          </cell>
          <cell r="B2093" t="str">
            <v>arno</v>
          </cell>
          <cell r="C2093" t="str">
            <v>ARCHER</v>
          </cell>
          <cell r="D2093" t="str">
            <v>W</v>
          </cell>
          <cell r="E2093" t="str">
            <v>M</v>
          </cell>
          <cell r="F2093" t="str">
            <v>M40/8</v>
          </cell>
          <cell r="G2093" t="str">
            <v>AMPU</v>
          </cell>
        </row>
        <row r="2094">
          <cell r="A2094">
            <v>2149</v>
          </cell>
          <cell r="B2094" t="str">
            <v>de wet</v>
          </cell>
          <cell r="C2094" t="str">
            <v>HOLTZHAUSEN</v>
          </cell>
          <cell r="D2094" t="str">
            <v>W</v>
          </cell>
          <cell r="E2094" t="str">
            <v>M</v>
          </cell>
          <cell r="F2094" t="str">
            <v>M40/8</v>
          </cell>
          <cell r="G2094" t="str">
            <v>AMPU</v>
          </cell>
        </row>
        <row r="2095">
          <cell r="A2095">
            <v>2150</v>
          </cell>
          <cell r="B2095" t="str">
            <v>rudi</v>
          </cell>
          <cell r="C2095" t="str">
            <v>RAUTENBACH</v>
          </cell>
          <cell r="D2095" t="str">
            <v>W</v>
          </cell>
          <cell r="E2095" t="str">
            <v>M</v>
          </cell>
          <cell r="F2095" t="str">
            <v>M40/8</v>
          </cell>
          <cell r="G2095" t="str">
            <v>AMPU</v>
          </cell>
        </row>
        <row r="2096">
          <cell r="A2096">
            <v>2151</v>
          </cell>
          <cell r="B2096" t="str">
            <v>ryan</v>
          </cell>
          <cell r="C2096" t="str">
            <v>VENTER</v>
          </cell>
          <cell r="D2096" t="str">
            <v>W</v>
          </cell>
          <cell r="E2096" t="str">
            <v>M</v>
          </cell>
          <cell r="F2096" t="str">
            <v>M40/8</v>
          </cell>
          <cell r="G2096" t="str">
            <v>AMPU</v>
          </cell>
        </row>
        <row r="2097">
          <cell r="A2097">
            <v>2152</v>
          </cell>
          <cell r="B2097" t="str">
            <v>willem</v>
          </cell>
          <cell r="C2097" t="str">
            <v>ARCHER</v>
          </cell>
          <cell r="D2097" t="str">
            <v>W</v>
          </cell>
          <cell r="E2097" t="str">
            <v>M</v>
          </cell>
          <cell r="F2097" t="str">
            <v>M45/8</v>
          </cell>
          <cell r="G2097" t="str">
            <v>AMPU</v>
          </cell>
        </row>
        <row r="2098">
          <cell r="A2098">
            <v>2153</v>
          </cell>
          <cell r="B2098" t="str">
            <v>sipho</v>
          </cell>
          <cell r="C2098" t="str">
            <v>HLUMBANE</v>
          </cell>
          <cell r="D2098" t="str">
            <v>B</v>
          </cell>
          <cell r="E2098" t="str">
            <v>M</v>
          </cell>
          <cell r="F2098" t="str">
            <v>M45/8</v>
          </cell>
          <cell r="G2098" t="str">
            <v>AMPU</v>
          </cell>
        </row>
        <row r="2099">
          <cell r="A2099">
            <v>2154</v>
          </cell>
          <cell r="B2099" t="str">
            <v>johan</v>
          </cell>
          <cell r="C2099" t="str">
            <v>JOUBERT</v>
          </cell>
          <cell r="D2099" t="str">
            <v>W</v>
          </cell>
          <cell r="E2099" t="str">
            <v>M</v>
          </cell>
          <cell r="F2099" t="str">
            <v>M45/8</v>
          </cell>
          <cell r="G2099" t="str">
            <v>AMPU</v>
          </cell>
        </row>
        <row r="2100">
          <cell r="A2100">
            <v>2155</v>
          </cell>
          <cell r="B2100" t="str">
            <v>ezekiel</v>
          </cell>
          <cell r="C2100" t="str">
            <v>KGOPODIMETSE</v>
          </cell>
          <cell r="D2100" t="str">
            <v>B</v>
          </cell>
          <cell r="E2100" t="str">
            <v>M</v>
          </cell>
          <cell r="F2100" t="str">
            <v>M45/8</v>
          </cell>
          <cell r="G2100" t="str">
            <v>AMPU</v>
          </cell>
        </row>
        <row r="2101">
          <cell r="A2101">
            <v>2156</v>
          </cell>
          <cell r="B2101" t="str">
            <v>zimasa</v>
          </cell>
          <cell r="C2101" t="str">
            <v>NTOME</v>
          </cell>
          <cell r="D2101" t="str">
            <v>B</v>
          </cell>
          <cell r="E2101" t="str">
            <v>M</v>
          </cell>
          <cell r="F2101" t="str">
            <v>M45/8</v>
          </cell>
          <cell r="G2101" t="str">
            <v>AMPU</v>
          </cell>
        </row>
        <row r="2102">
          <cell r="A2102">
            <v>2157</v>
          </cell>
          <cell r="B2102" t="str">
            <v>johan</v>
          </cell>
          <cell r="C2102" t="str">
            <v>OOSTHUIZEN</v>
          </cell>
          <cell r="D2102" t="str">
            <v>W</v>
          </cell>
          <cell r="E2102" t="str">
            <v>M</v>
          </cell>
          <cell r="F2102" t="str">
            <v>M45/8</v>
          </cell>
          <cell r="G2102" t="str">
            <v>AMPU</v>
          </cell>
        </row>
        <row r="2103">
          <cell r="A2103">
            <v>2158</v>
          </cell>
          <cell r="B2103" t="str">
            <v>johan</v>
          </cell>
          <cell r="C2103" t="str">
            <v>STEYN</v>
          </cell>
          <cell r="D2103" t="str">
            <v>W</v>
          </cell>
          <cell r="E2103" t="str">
            <v>M</v>
          </cell>
          <cell r="F2103" t="str">
            <v>M45/8</v>
          </cell>
          <cell r="G2103" t="str">
            <v>AMPU</v>
          </cell>
        </row>
        <row r="2104">
          <cell r="A2104">
            <v>2159</v>
          </cell>
          <cell r="B2104" t="str">
            <v>jaco</v>
          </cell>
          <cell r="C2104" t="str">
            <v>VAN MEYEREN</v>
          </cell>
          <cell r="D2104" t="str">
            <v>W</v>
          </cell>
          <cell r="E2104" t="str">
            <v>M</v>
          </cell>
          <cell r="F2104" t="str">
            <v>M45/8</v>
          </cell>
          <cell r="G2104" t="str">
            <v>AMPU</v>
          </cell>
        </row>
        <row r="2105">
          <cell r="A2105">
            <v>2160</v>
          </cell>
          <cell r="B2105" t="str">
            <v>bennie</v>
          </cell>
          <cell r="C2105" t="str">
            <v>DU PLESSIS</v>
          </cell>
          <cell r="D2105" t="str">
            <v>W</v>
          </cell>
          <cell r="E2105" t="str">
            <v>M</v>
          </cell>
          <cell r="F2105" t="str">
            <v>M50/8</v>
          </cell>
          <cell r="G2105" t="str">
            <v>AMPU</v>
          </cell>
        </row>
        <row r="2106">
          <cell r="A2106">
            <v>2161</v>
          </cell>
          <cell r="B2106" t="str">
            <v>linda</v>
          </cell>
          <cell r="C2106" t="str">
            <v>MAGQABI</v>
          </cell>
          <cell r="D2106" t="str">
            <v>B</v>
          </cell>
          <cell r="E2106" t="str">
            <v>M</v>
          </cell>
          <cell r="F2106" t="str">
            <v>M50/8</v>
          </cell>
          <cell r="G2106" t="str">
            <v>AMPU</v>
          </cell>
        </row>
        <row r="2107">
          <cell r="A2107">
            <v>2162</v>
          </cell>
          <cell r="B2107" t="str">
            <v>lucas</v>
          </cell>
          <cell r="C2107" t="str">
            <v>MAHLANGU</v>
          </cell>
          <cell r="D2107" t="str">
            <v>B</v>
          </cell>
          <cell r="E2107" t="str">
            <v>M</v>
          </cell>
          <cell r="F2107" t="str">
            <v>M50/8</v>
          </cell>
          <cell r="G2107" t="str">
            <v>AMPU</v>
          </cell>
        </row>
        <row r="2108">
          <cell r="A2108">
            <v>2163</v>
          </cell>
          <cell r="B2108" t="str">
            <v>kobus</v>
          </cell>
          <cell r="C2108" t="str">
            <v>ROETS</v>
          </cell>
          <cell r="D2108" t="str">
            <v>W</v>
          </cell>
          <cell r="E2108" t="str">
            <v>M</v>
          </cell>
          <cell r="F2108" t="str">
            <v>M50/8</v>
          </cell>
          <cell r="G2108" t="str">
            <v>AMPU</v>
          </cell>
        </row>
        <row r="2109">
          <cell r="A2109">
            <v>2164</v>
          </cell>
          <cell r="B2109" t="str">
            <v>abednego</v>
          </cell>
          <cell r="C2109" t="str">
            <v>SHONGWE</v>
          </cell>
          <cell r="D2109" t="str">
            <v>B</v>
          </cell>
          <cell r="E2109" t="str">
            <v>M</v>
          </cell>
          <cell r="F2109" t="str">
            <v>M50/8</v>
          </cell>
          <cell r="G2109" t="str">
            <v>AMPU</v>
          </cell>
        </row>
        <row r="2110">
          <cell r="A2110">
            <v>2165</v>
          </cell>
          <cell r="B2110" t="str">
            <v>jannie</v>
          </cell>
          <cell r="C2110" t="str">
            <v>JACOBS</v>
          </cell>
          <cell r="D2110" t="str">
            <v>W</v>
          </cell>
          <cell r="E2110" t="str">
            <v>M</v>
          </cell>
          <cell r="F2110" t="str">
            <v>M55/8</v>
          </cell>
          <cell r="G2110" t="str">
            <v>AMPU</v>
          </cell>
        </row>
        <row r="2111">
          <cell r="A2111">
            <v>2166</v>
          </cell>
          <cell r="B2111" t="str">
            <v>willie</v>
          </cell>
          <cell r="C2111" t="str">
            <v>JORDAAN</v>
          </cell>
          <cell r="D2111" t="str">
            <v>W</v>
          </cell>
          <cell r="E2111" t="str">
            <v>M</v>
          </cell>
          <cell r="F2111" t="str">
            <v>M55/8</v>
          </cell>
          <cell r="G2111" t="str">
            <v>AMPU</v>
          </cell>
        </row>
        <row r="2112">
          <cell r="A2112">
            <v>2167</v>
          </cell>
          <cell r="B2112" t="str">
            <v>johann</v>
          </cell>
          <cell r="C2112" t="str">
            <v>COETZEE</v>
          </cell>
          <cell r="D2112" t="str">
            <v>W</v>
          </cell>
          <cell r="E2112" t="str">
            <v>M</v>
          </cell>
          <cell r="F2112" t="str">
            <v>M60/6</v>
          </cell>
          <cell r="G2112" t="str">
            <v>AMPU</v>
          </cell>
        </row>
        <row r="2113">
          <cell r="A2113">
            <v>2168</v>
          </cell>
          <cell r="B2113" t="str">
            <v>egbert</v>
          </cell>
          <cell r="C2113" t="str">
            <v>DE BRUYN</v>
          </cell>
          <cell r="D2113" t="str">
            <v>W</v>
          </cell>
          <cell r="E2113" t="str">
            <v>M</v>
          </cell>
          <cell r="F2113" t="str">
            <v>M60/6</v>
          </cell>
          <cell r="G2113" t="str">
            <v>AMPU</v>
          </cell>
        </row>
        <row r="2114">
          <cell r="A2114">
            <v>2169</v>
          </cell>
          <cell r="B2114" t="str">
            <v>cobus</v>
          </cell>
          <cell r="C2114" t="str">
            <v>FOURIE</v>
          </cell>
          <cell r="D2114" t="str">
            <v>W</v>
          </cell>
          <cell r="E2114" t="str">
            <v>M</v>
          </cell>
          <cell r="F2114" t="str">
            <v>M60/6</v>
          </cell>
          <cell r="G2114" t="str">
            <v>AMPU</v>
          </cell>
        </row>
        <row r="2115">
          <cell r="A2115">
            <v>2170</v>
          </cell>
          <cell r="B2115" t="str">
            <v>gideon</v>
          </cell>
          <cell r="C2115" t="str">
            <v>RADEBE</v>
          </cell>
          <cell r="D2115" t="str">
            <v>B</v>
          </cell>
          <cell r="E2115" t="str">
            <v>M</v>
          </cell>
          <cell r="F2115" t="str">
            <v>M60/6</v>
          </cell>
          <cell r="G2115" t="str">
            <v>AMPU</v>
          </cell>
        </row>
        <row r="2116">
          <cell r="A2116">
            <v>2171</v>
          </cell>
          <cell r="B2116" t="str">
            <v>stoney</v>
          </cell>
          <cell r="C2116" t="str">
            <v>STEENKAMP</v>
          </cell>
          <cell r="D2116" t="str">
            <v>W</v>
          </cell>
          <cell r="E2116" t="str">
            <v>M</v>
          </cell>
          <cell r="F2116" t="str">
            <v>M60/6</v>
          </cell>
          <cell r="G2116" t="str">
            <v>AMPU</v>
          </cell>
        </row>
        <row r="2117">
          <cell r="A2117">
            <v>2172</v>
          </cell>
          <cell r="B2117" t="str">
            <v xml:space="preserve">piet </v>
          </cell>
          <cell r="C2117" t="str">
            <v>SWANEPOEL</v>
          </cell>
          <cell r="D2117" t="str">
            <v>W</v>
          </cell>
          <cell r="E2117" t="str">
            <v>M</v>
          </cell>
          <cell r="F2117" t="str">
            <v>M60/6</v>
          </cell>
          <cell r="G2117" t="str">
            <v>AMPU</v>
          </cell>
        </row>
        <row r="2118">
          <cell r="A2118">
            <v>2173</v>
          </cell>
          <cell r="B2118" t="str">
            <v>des</v>
          </cell>
          <cell r="C2118" t="str">
            <v>JELLIMAN</v>
          </cell>
          <cell r="D2118" t="str">
            <v>W</v>
          </cell>
          <cell r="E2118" t="str">
            <v>M</v>
          </cell>
          <cell r="F2118" t="str">
            <v>M65/6</v>
          </cell>
          <cell r="G2118" t="str">
            <v>AMPU</v>
          </cell>
        </row>
        <row r="2119">
          <cell r="A2119">
            <v>2174</v>
          </cell>
          <cell r="B2119" t="str">
            <v>isaac</v>
          </cell>
          <cell r="C2119" t="str">
            <v>MANYIKA</v>
          </cell>
          <cell r="D2119" t="str">
            <v>B</v>
          </cell>
          <cell r="E2119" t="str">
            <v>M</v>
          </cell>
          <cell r="F2119" t="str">
            <v>M65/6</v>
          </cell>
          <cell r="G2119" t="str">
            <v>AMPU</v>
          </cell>
        </row>
        <row r="2120">
          <cell r="A2120">
            <v>2175</v>
          </cell>
          <cell r="B2120" t="str">
            <v xml:space="preserve">gabriel </v>
          </cell>
          <cell r="C2120" t="str">
            <v>JOUBERT</v>
          </cell>
          <cell r="D2120" t="str">
            <v>W</v>
          </cell>
          <cell r="E2120" t="str">
            <v>M</v>
          </cell>
          <cell r="F2120" t="str">
            <v>M70/6</v>
          </cell>
          <cell r="G2120" t="str">
            <v>AMPU</v>
          </cell>
        </row>
        <row r="2121">
          <cell r="A2121">
            <v>2176</v>
          </cell>
          <cell r="B2121" t="str">
            <v>hans</v>
          </cell>
          <cell r="C2121" t="str">
            <v>SLIEP</v>
          </cell>
          <cell r="D2121" t="str">
            <v>W</v>
          </cell>
          <cell r="E2121" t="str">
            <v>M</v>
          </cell>
          <cell r="F2121" t="str">
            <v>M70/6</v>
          </cell>
          <cell r="G2121" t="str">
            <v>AMPU</v>
          </cell>
        </row>
        <row r="2122">
          <cell r="A2122">
            <v>2177</v>
          </cell>
          <cell r="B2122" t="str">
            <v>conrad</v>
          </cell>
          <cell r="C2122" t="str">
            <v>STOLTZ</v>
          </cell>
          <cell r="D2122" t="str">
            <v>W</v>
          </cell>
          <cell r="E2122" t="str">
            <v>M</v>
          </cell>
          <cell r="F2122" t="str">
            <v>M70/6</v>
          </cell>
          <cell r="G2122" t="str">
            <v>AMPU</v>
          </cell>
        </row>
        <row r="2123">
          <cell r="A2123">
            <v>2178</v>
          </cell>
          <cell r="B2123" t="str">
            <v>tiaan</v>
          </cell>
          <cell r="C2123" t="str">
            <v>BASSON</v>
          </cell>
          <cell r="D2123" t="str">
            <v>W</v>
          </cell>
          <cell r="E2123" t="str">
            <v>M</v>
          </cell>
          <cell r="F2123" t="str">
            <v>SM/10</v>
          </cell>
          <cell r="G2123" t="str">
            <v>AMPU</v>
          </cell>
        </row>
        <row r="2124">
          <cell r="A2124">
            <v>2179</v>
          </cell>
          <cell r="B2124" t="str">
            <v>mduduzi</v>
          </cell>
          <cell r="C2124" t="str">
            <v>HOVANA</v>
          </cell>
          <cell r="D2124" t="str">
            <v>B</v>
          </cell>
          <cell r="E2124" t="str">
            <v>M</v>
          </cell>
          <cell r="F2124" t="str">
            <v>SM/10</v>
          </cell>
          <cell r="G2124" t="str">
            <v>AMPU</v>
          </cell>
        </row>
        <row r="2125">
          <cell r="A2125">
            <v>2180</v>
          </cell>
          <cell r="B2125" t="str">
            <v>thamsanqa</v>
          </cell>
          <cell r="C2125" t="str">
            <v>HUNGUANA</v>
          </cell>
          <cell r="D2125" t="str">
            <v>B</v>
          </cell>
          <cell r="E2125" t="str">
            <v>M</v>
          </cell>
          <cell r="F2125" t="str">
            <v>SM/10</v>
          </cell>
          <cell r="G2125" t="str">
            <v>AMPU</v>
          </cell>
        </row>
        <row r="2126">
          <cell r="A2126">
            <v>2181</v>
          </cell>
          <cell r="B2126" t="str">
            <v>macaleni</v>
          </cell>
          <cell r="C2126" t="str">
            <v>MAHLANGU</v>
          </cell>
          <cell r="D2126" t="str">
            <v>B</v>
          </cell>
          <cell r="E2126" t="str">
            <v>M</v>
          </cell>
          <cell r="F2126" t="str">
            <v>SM/10</v>
          </cell>
          <cell r="G2126" t="str">
            <v>AMPU</v>
          </cell>
        </row>
        <row r="2127">
          <cell r="A2127">
            <v>2182</v>
          </cell>
          <cell r="B2127" t="str">
            <v>moses</v>
          </cell>
          <cell r="C2127" t="str">
            <v>MAHLANGU</v>
          </cell>
          <cell r="D2127" t="str">
            <v>B</v>
          </cell>
          <cell r="E2127" t="str">
            <v>M</v>
          </cell>
          <cell r="F2127" t="str">
            <v>SM/10</v>
          </cell>
          <cell r="G2127" t="str">
            <v>AMPU</v>
          </cell>
        </row>
        <row r="2128">
          <cell r="A2128">
            <v>2184</v>
          </cell>
          <cell r="B2128" t="str">
            <v>thabiso</v>
          </cell>
          <cell r="C2128" t="str">
            <v>MASHELE</v>
          </cell>
          <cell r="D2128" t="str">
            <v>B</v>
          </cell>
          <cell r="E2128" t="str">
            <v>M</v>
          </cell>
          <cell r="F2128" t="str">
            <v>SM/10</v>
          </cell>
          <cell r="G2128" t="str">
            <v>AMPU</v>
          </cell>
        </row>
        <row r="2129">
          <cell r="A2129">
            <v>2185</v>
          </cell>
          <cell r="B2129" t="str">
            <v>simon</v>
          </cell>
          <cell r="C2129" t="str">
            <v>MATELA</v>
          </cell>
          <cell r="D2129" t="str">
            <v>B</v>
          </cell>
          <cell r="E2129" t="str">
            <v>M</v>
          </cell>
          <cell r="F2129" t="str">
            <v>SM/10</v>
          </cell>
          <cell r="G2129" t="str">
            <v>AMPU</v>
          </cell>
        </row>
        <row r="2130">
          <cell r="A2130">
            <v>2186</v>
          </cell>
          <cell r="B2130" t="str">
            <v>lebohang</v>
          </cell>
          <cell r="C2130" t="str">
            <v>MATIMA</v>
          </cell>
          <cell r="D2130" t="str">
            <v>B</v>
          </cell>
          <cell r="E2130" t="str">
            <v>M</v>
          </cell>
          <cell r="F2130" t="str">
            <v>SM/10</v>
          </cell>
          <cell r="G2130" t="str">
            <v>AMPU</v>
          </cell>
        </row>
        <row r="2131">
          <cell r="A2131">
            <v>2187</v>
          </cell>
          <cell r="B2131" t="str">
            <v>kleinboy</v>
          </cell>
          <cell r="C2131" t="str">
            <v>MATSEMELA</v>
          </cell>
          <cell r="D2131" t="str">
            <v>B</v>
          </cell>
          <cell r="E2131" t="str">
            <v>M</v>
          </cell>
          <cell r="F2131" t="str">
            <v>SM/10</v>
          </cell>
          <cell r="G2131" t="str">
            <v>AMPU</v>
          </cell>
        </row>
        <row r="2132">
          <cell r="A2132">
            <v>2188</v>
          </cell>
          <cell r="B2132" t="str">
            <v>katleho</v>
          </cell>
          <cell r="C2132" t="str">
            <v>MOLOI</v>
          </cell>
          <cell r="D2132" t="str">
            <v>B</v>
          </cell>
          <cell r="E2132" t="str">
            <v>M</v>
          </cell>
          <cell r="F2132" t="str">
            <v>SM/10</v>
          </cell>
          <cell r="G2132" t="str">
            <v>AMPU</v>
          </cell>
        </row>
        <row r="2133">
          <cell r="A2133">
            <v>2189</v>
          </cell>
          <cell r="B2133" t="str">
            <v>vusumuzi</v>
          </cell>
          <cell r="C2133" t="str">
            <v>NKWANYANE</v>
          </cell>
          <cell r="D2133" t="str">
            <v>B</v>
          </cell>
          <cell r="E2133" t="str">
            <v>M</v>
          </cell>
          <cell r="F2133" t="str">
            <v>SM/10</v>
          </cell>
          <cell r="G2133" t="str">
            <v>AMPU</v>
          </cell>
        </row>
        <row r="2134">
          <cell r="A2134">
            <v>2190</v>
          </cell>
          <cell r="B2134" t="str">
            <v>jetro</v>
          </cell>
          <cell r="C2134" t="str">
            <v>SITHOLE</v>
          </cell>
          <cell r="D2134" t="str">
            <v>B</v>
          </cell>
          <cell r="E2134" t="str">
            <v>M</v>
          </cell>
          <cell r="F2134" t="str">
            <v>SM/10</v>
          </cell>
          <cell r="G2134" t="str">
            <v>AMPU</v>
          </cell>
        </row>
        <row r="2135">
          <cell r="A2135">
            <v>2191</v>
          </cell>
          <cell r="B2135" t="str">
            <v>lucky</v>
          </cell>
          <cell r="C2135" t="str">
            <v>SITHOLE</v>
          </cell>
          <cell r="D2135" t="str">
            <v>B</v>
          </cell>
          <cell r="E2135" t="str">
            <v>M</v>
          </cell>
          <cell r="F2135" t="str">
            <v>SM/10</v>
          </cell>
          <cell r="G2135" t="str">
            <v>AMPU</v>
          </cell>
        </row>
        <row r="2136">
          <cell r="A2136">
            <v>2192</v>
          </cell>
          <cell r="B2136" t="str">
            <v>john</v>
          </cell>
          <cell r="C2136" t="str">
            <v>VILAKAZI</v>
          </cell>
          <cell r="D2136" t="str">
            <v>B</v>
          </cell>
          <cell r="E2136" t="str">
            <v>M</v>
          </cell>
          <cell r="F2136" t="str">
            <v>SM/10</v>
          </cell>
          <cell r="G2136" t="str">
            <v>AMPU</v>
          </cell>
        </row>
        <row r="2137">
          <cell r="A2137">
            <v>2193</v>
          </cell>
          <cell r="B2137" t="str">
            <v>tiaan</v>
          </cell>
          <cell r="C2137" t="str">
            <v>IMMELMAN</v>
          </cell>
          <cell r="D2137" t="str">
            <v>W</v>
          </cell>
          <cell r="E2137" t="str">
            <v>M</v>
          </cell>
          <cell r="F2137" t="str">
            <v>SM/4</v>
          </cell>
          <cell r="G2137" t="str">
            <v>AMPU</v>
          </cell>
        </row>
        <row r="2138">
          <cell r="A2138">
            <v>2194</v>
          </cell>
          <cell r="B2138" t="str">
            <v>jonas</v>
          </cell>
          <cell r="C2138" t="str">
            <v>MABENA</v>
          </cell>
          <cell r="D2138" t="str">
            <v>B</v>
          </cell>
          <cell r="E2138" t="str">
            <v>M</v>
          </cell>
          <cell r="F2138" t="str">
            <v>SM/4</v>
          </cell>
          <cell r="G2138" t="str">
            <v>AMPU</v>
          </cell>
        </row>
        <row r="2139">
          <cell r="A2139">
            <v>2195</v>
          </cell>
          <cell r="B2139" t="str">
            <v xml:space="preserve">leonard </v>
          </cell>
          <cell r="C2139" t="str">
            <v>MAKHANYE</v>
          </cell>
          <cell r="D2139" t="str">
            <v>B</v>
          </cell>
          <cell r="E2139" t="str">
            <v>M</v>
          </cell>
          <cell r="F2139" t="str">
            <v>SM/4</v>
          </cell>
          <cell r="G2139" t="str">
            <v>AMPU</v>
          </cell>
        </row>
        <row r="2140">
          <cell r="A2140">
            <v>2196</v>
          </cell>
          <cell r="B2140" t="str">
            <v>samson</v>
          </cell>
          <cell r="C2140" t="str">
            <v>MALULEKE</v>
          </cell>
          <cell r="D2140" t="str">
            <v>B</v>
          </cell>
          <cell r="E2140" t="str">
            <v>M</v>
          </cell>
          <cell r="F2140" t="str">
            <v>SM/4</v>
          </cell>
          <cell r="G2140" t="str">
            <v>AMPU</v>
          </cell>
        </row>
        <row r="2141">
          <cell r="A2141">
            <v>2197</v>
          </cell>
          <cell r="B2141" t="str">
            <v>samuel</v>
          </cell>
          <cell r="C2141" t="str">
            <v>MATHABATHA</v>
          </cell>
          <cell r="D2141" t="str">
            <v>B</v>
          </cell>
          <cell r="E2141" t="str">
            <v>M</v>
          </cell>
          <cell r="F2141" t="str">
            <v>SM/4</v>
          </cell>
          <cell r="G2141" t="str">
            <v>AMPU</v>
          </cell>
        </row>
        <row r="2142">
          <cell r="A2142">
            <v>2198</v>
          </cell>
          <cell r="B2142" t="str">
            <v>kgashane</v>
          </cell>
          <cell r="C2142" t="str">
            <v>MATHIPA</v>
          </cell>
          <cell r="D2142" t="str">
            <v>B</v>
          </cell>
          <cell r="E2142" t="str">
            <v>M</v>
          </cell>
          <cell r="F2142" t="str">
            <v>SM/4</v>
          </cell>
          <cell r="G2142" t="str">
            <v>AMPU</v>
          </cell>
        </row>
        <row r="2143">
          <cell r="A2143">
            <v>2199</v>
          </cell>
          <cell r="B2143" t="str">
            <v>brian</v>
          </cell>
          <cell r="C2143" t="str">
            <v>MOTSEPE</v>
          </cell>
          <cell r="D2143" t="str">
            <v>B</v>
          </cell>
          <cell r="E2143" t="str">
            <v>M</v>
          </cell>
          <cell r="F2143" t="str">
            <v>SM/4</v>
          </cell>
          <cell r="G2143" t="str">
            <v>AMPU</v>
          </cell>
        </row>
        <row r="2144">
          <cell r="A2144">
            <v>2200</v>
          </cell>
          <cell r="B2144" t="str">
            <v>sthembiso</v>
          </cell>
          <cell r="C2144" t="str">
            <v>MTHEMBU</v>
          </cell>
          <cell r="D2144" t="str">
            <v>B</v>
          </cell>
          <cell r="E2144" t="str">
            <v>M</v>
          </cell>
          <cell r="F2144" t="str">
            <v>SM/4</v>
          </cell>
          <cell r="G2144" t="str">
            <v>AMPU</v>
          </cell>
        </row>
        <row r="2145">
          <cell r="A2145">
            <v>55</v>
          </cell>
          <cell r="B2145" t="str">
            <v>jordan</v>
          </cell>
          <cell r="C2145" t="str">
            <v>MTSWENI</v>
          </cell>
          <cell r="D2145" t="str">
            <v>B</v>
          </cell>
          <cell r="E2145" t="str">
            <v>M</v>
          </cell>
          <cell r="F2145" t="str">
            <v>SM/4</v>
          </cell>
          <cell r="G2145" t="str">
            <v>AMPU</v>
          </cell>
        </row>
        <row r="2146">
          <cell r="A2146">
            <v>2201</v>
          </cell>
          <cell r="B2146" t="str">
            <v>sifiso</v>
          </cell>
          <cell r="C2146" t="str">
            <v>MTSWENI</v>
          </cell>
          <cell r="D2146" t="str">
            <v>B</v>
          </cell>
          <cell r="E2146" t="str">
            <v>M</v>
          </cell>
          <cell r="F2146" t="str">
            <v>SM/4</v>
          </cell>
          <cell r="G2146" t="str">
            <v>AMPU</v>
          </cell>
        </row>
        <row r="2147">
          <cell r="A2147">
            <v>2202</v>
          </cell>
          <cell r="B2147" t="str">
            <v xml:space="preserve">prince </v>
          </cell>
          <cell r="C2147" t="str">
            <v>NDLOVU</v>
          </cell>
          <cell r="D2147" t="str">
            <v>B</v>
          </cell>
          <cell r="E2147" t="str">
            <v>M</v>
          </cell>
          <cell r="F2147" t="str">
            <v>SM/4</v>
          </cell>
          <cell r="G2147" t="str">
            <v>AMPU</v>
          </cell>
        </row>
        <row r="2148">
          <cell r="A2148">
            <v>2204</v>
          </cell>
          <cell r="B2148" t="str">
            <v>bheki</v>
          </cell>
          <cell r="C2148" t="str">
            <v>NKOSI</v>
          </cell>
          <cell r="D2148" t="str">
            <v>B</v>
          </cell>
          <cell r="E2148" t="str">
            <v>M</v>
          </cell>
          <cell r="F2148" t="str">
            <v>SM/4</v>
          </cell>
          <cell r="G2148" t="str">
            <v>AMPU</v>
          </cell>
        </row>
        <row r="2149">
          <cell r="A2149">
            <v>2205</v>
          </cell>
          <cell r="B2149" t="str">
            <v>folavio</v>
          </cell>
          <cell r="C2149" t="str">
            <v>SEHOHLE</v>
          </cell>
          <cell r="D2149" t="str">
            <v>B</v>
          </cell>
          <cell r="E2149" t="str">
            <v>M</v>
          </cell>
          <cell r="F2149" t="str">
            <v>SM/4</v>
          </cell>
          <cell r="G2149" t="str">
            <v>AMPU</v>
          </cell>
        </row>
        <row r="2150">
          <cell r="A2150">
            <v>2206</v>
          </cell>
          <cell r="B2150" t="str">
            <v>annika</v>
          </cell>
          <cell r="C2150" t="str">
            <v>PRINSLOO</v>
          </cell>
          <cell r="D2150" t="str">
            <v>W</v>
          </cell>
          <cell r="E2150" t="str">
            <v>F</v>
          </cell>
          <cell r="F2150" t="str">
            <v>SW/10</v>
          </cell>
          <cell r="G2150" t="str">
            <v>AMPU</v>
          </cell>
        </row>
        <row r="2151">
          <cell r="A2151">
            <v>2207</v>
          </cell>
          <cell r="B2151" t="str">
            <v>anica</v>
          </cell>
          <cell r="C2151" t="str">
            <v>CILLIERS</v>
          </cell>
          <cell r="D2151" t="str">
            <v>W</v>
          </cell>
          <cell r="E2151" t="str">
            <v>F</v>
          </cell>
          <cell r="F2151" t="str">
            <v>SW/4</v>
          </cell>
          <cell r="G2151" t="str">
            <v>AMPU</v>
          </cell>
        </row>
        <row r="2152">
          <cell r="A2152">
            <v>2208</v>
          </cell>
          <cell r="B2152" t="str">
            <v>estella</v>
          </cell>
          <cell r="C2152" t="str">
            <v>COSSA</v>
          </cell>
          <cell r="D2152" t="str">
            <v>B</v>
          </cell>
          <cell r="E2152" t="str">
            <v>F</v>
          </cell>
          <cell r="F2152" t="str">
            <v>SW/4</v>
          </cell>
          <cell r="G2152" t="str">
            <v>AMPU</v>
          </cell>
        </row>
        <row r="2153">
          <cell r="A2153">
            <v>2209</v>
          </cell>
          <cell r="B2153" t="str">
            <v>thembi</v>
          </cell>
          <cell r="C2153" t="str">
            <v>MABASO</v>
          </cell>
          <cell r="D2153" t="str">
            <v>B</v>
          </cell>
          <cell r="E2153" t="str">
            <v>F</v>
          </cell>
          <cell r="F2153" t="str">
            <v>SW/4</v>
          </cell>
          <cell r="G2153" t="str">
            <v>AMPU</v>
          </cell>
        </row>
        <row r="2154">
          <cell r="A2154">
            <v>2210</v>
          </cell>
          <cell r="B2154" t="str">
            <v>anuscha</v>
          </cell>
          <cell r="C2154" t="str">
            <v>NICE</v>
          </cell>
          <cell r="D2154" t="str">
            <v>B</v>
          </cell>
          <cell r="E2154" t="str">
            <v>F</v>
          </cell>
          <cell r="F2154" t="str">
            <v>SW/4</v>
          </cell>
          <cell r="G2154" t="str">
            <v>AMPU</v>
          </cell>
        </row>
        <row r="2155">
          <cell r="A2155">
            <v>2211</v>
          </cell>
          <cell r="B2155" t="str">
            <v>jenell</v>
          </cell>
          <cell r="C2155" t="str">
            <v>GELDENHUYS</v>
          </cell>
          <cell r="D2155" t="str">
            <v>W</v>
          </cell>
          <cell r="E2155" t="str">
            <v>F</v>
          </cell>
          <cell r="F2155" t="str">
            <v>W23/4</v>
          </cell>
          <cell r="G2155" t="str">
            <v>AMPU</v>
          </cell>
        </row>
        <row r="2156">
          <cell r="A2156">
            <v>2212</v>
          </cell>
          <cell r="B2156" t="str">
            <v xml:space="preserve">ilse </v>
          </cell>
          <cell r="C2156" t="str">
            <v>BOTHA</v>
          </cell>
          <cell r="D2156" t="str">
            <v>W</v>
          </cell>
          <cell r="E2156" t="str">
            <v>F</v>
          </cell>
          <cell r="F2156" t="str">
            <v>W35/4</v>
          </cell>
          <cell r="G2156" t="str">
            <v>AMPU</v>
          </cell>
        </row>
        <row r="2157">
          <cell r="A2157">
            <v>2213</v>
          </cell>
          <cell r="B2157" t="str">
            <v>yvette</v>
          </cell>
          <cell r="C2157" t="str">
            <v>BOTHA</v>
          </cell>
          <cell r="E2157" t="str">
            <v>F</v>
          </cell>
          <cell r="F2157" t="str">
            <v>W35/4</v>
          </cell>
          <cell r="G2157" t="str">
            <v>AMPU</v>
          </cell>
        </row>
        <row r="2158">
          <cell r="A2158">
            <v>2214</v>
          </cell>
          <cell r="B2158" t="str">
            <v>janettha</v>
          </cell>
          <cell r="C2158" t="str">
            <v>HOLTZHAUSEN</v>
          </cell>
          <cell r="D2158" t="str">
            <v>W</v>
          </cell>
          <cell r="E2158" t="str">
            <v>F</v>
          </cell>
          <cell r="F2158" t="str">
            <v>W35/4</v>
          </cell>
          <cell r="G2158" t="str">
            <v>AMPU</v>
          </cell>
        </row>
        <row r="2159">
          <cell r="A2159">
            <v>2215</v>
          </cell>
          <cell r="B2159" t="str">
            <v>carla</v>
          </cell>
          <cell r="C2159" t="str">
            <v>STEENKAMP</v>
          </cell>
          <cell r="D2159" t="str">
            <v>W</v>
          </cell>
          <cell r="E2159" t="str">
            <v>F</v>
          </cell>
          <cell r="F2159" t="str">
            <v>W35/4</v>
          </cell>
          <cell r="G2159" t="str">
            <v>AMPU</v>
          </cell>
        </row>
        <row r="2160">
          <cell r="A2160">
            <v>2216</v>
          </cell>
          <cell r="B2160" t="str">
            <v>dolene</v>
          </cell>
          <cell r="C2160" t="str">
            <v>VAN DER BERG</v>
          </cell>
          <cell r="D2160" t="str">
            <v>W</v>
          </cell>
          <cell r="E2160" t="str">
            <v>F</v>
          </cell>
          <cell r="F2160" t="str">
            <v>W35/4</v>
          </cell>
          <cell r="G2160" t="str">
            <v>AMPU</v>
          </cell>
        </row>
        <row r="2161">
          <cell r="A2161">
            <v>2217</v>
          </cell>
          <cell r="B2161" t="str">
            <v>mariana</v>
          </cell>
          <cell r="C2161" t="str">
            <v>BOSCH</v>
          </cell>
          <cell r="D2161" t="str">
            <v>W</v>
          </cell>
          <cell r="E2161" t="str">
            <v>F</v>
          </cell>
          <cell r="F2161" t="str">
            <v>W40/4</v>
          </cell>
          <cell r="G2161" t="str">
            <v>AMPU</v>
          </cell>
        </row>
        <row r="2162">
          <cell r="A2162">
            <v>2218</v>
          </cell>
          <cell r="B2162" t="str">
            <v>nicolene</v>
          </cell>
          <cell r="C2162" t="str">
            <v>LANGERMAN</v>
          </cell>
          <cell r="D2162" t="str">
            <v>W</v>
          </cell>
          <cell r="E2162" t="str">
            <v>F</v>
          </cell>
          <cell r="F2162" t="str">
            <v>W40/4</v>
          </cell>
          <cell r="G2162" t="str">
            <v>AMPU</v>
          </cell>
        </row>
        <row r="2163">
          <cell r="A2163">
            <v>2219</v>
          </cell>
          <cell r="B2163" t="str">
            <v>lizaan</v>
          </cell>
          <cell r="C2163" t="str">
            <v>LUUS</v>
          </cell>
          <cell r="D2163" t="str">
            <v>W</v>
          </cell>
          <cell r="E2163" t="str">
            <v>F</v>
          </cell>
          <cell r="F2163" t="str">
            <v>W40/4</v>
          </cell>
          <cell r="G2163" t="str">
            <v>AMPU</v>
          </cell>
        </row>
        <row r="2164">
          <cell r="A2164">
            <v>2220</v>
          </cell>
          <cell r="B2164" t="str">
            <v>chantal</v>
          </cell>
          <cell r="C2164" t="str">
            <v>MIDDEL-BOVEE</v>
          </cell>
          <cell r="D2164" t="str">
            <v>W</v>
          </cell>
          <cell r="E2164" t="str">
            <v>F</v>
          </cell>
          <cell r="F2164" t="str">
            <v>W40/4</v>
          </cell>
          <cell r="G2164" t="str">
            <v>AMPU</v>
          </cell>
        </row>
        <row r="2165">
          <cell r="A2165">
            <v>2221</v>
          </cell>
          <cell r="B2165" t="str">
            <v>hester</v>
          </cell>
          <cell r="C2165" t="str">
            <v>SHEPHERD</v>
          </cell>
          <cell r="D2165" t="str">
            <v>W</v>
          </cell>
          <cell r="E2165" t="str">
            <v>F</v>
          </cell>
          <cell r="F2165" t="str">
            <v>W40/4</v>
          </cell>
          <cell r="G2165" t="str">
            <v>AMPU</v>
          </cell>
        </row>
        <row r="2166">
          <cell r="A2166">
            <v>2222</v>
          </cell>
          <cell r="B2166" t="str">
            <v>rynita</v>
          </cell>
          <cell r="C2166" t="str">
            <v>VENTER</v>
          </cell>
          <cell r="D2166" t="str">
            <v>W</v>
          </cell>
          <cell r="E2166" t="str">
            <v>F</v>
          </cell>
          <cell r="F2166" t="str">
            <v>W40/4</v>
          </cell>
          <cell r="G2166" t="str">
            <v>AMPU</v>
          </cell>
        </row>
        <row r="2167">
          <cell r="A2167">
            <v>2223</v>
          </cell>
          <cell r="B2167" t="str">
            <v>surette</v>
          </cell>
          <cell r="C2167" t="str">
            <v>BRAACK</v>
          </cell>
          <cell r="D2167" t="str">
            <v>W</v>
          </cell>
          <cell r="E2167" t="str">
            <v>F</v>
          </cell>
          <cell r="F2167" t="str">
            <v>W45/4</v>
          </cell>
          <cell r="G2167" t="str">
            <v>AMPU</v>
          </cell>
        </row>
        <row r="2168">
          <cell r="A2168">
            <v>2224</v>
          </cell>
          <cell r="B2168" t="str">
            <v>anke</v>
          </cell>
          <cell r="C2168" t="str">
            <v>DU TOIT</v>
          </cell>
          <cell r="D2168" t="str">
            <v>W</v>
          </cell>
          <cell r="E2168" t="str">
            <v>F</v>
          </cell>
          <cell r="F2168" t="str">
            <v>W45/4</v>
          </cell>
          <cell r="G2168" t="str">
            <v>AMPU</v>
          </cell>
        </row>
        <row r="2169">
          <cell r="A2169">
            <v>2225</v>
          </cell>
          <cell r="B2169" t="str">
            <v>nelia</v>
          </cell>
          <cell r="C2169" t="str">
            <v>GROBLER</v>
          </cell>
          <cell r="D2169" t="str">
            <v>W</v>
          </cell>
          <cell r="E2169" t="str">
            <v>F</v>
          </cell>
          <cell r="F2169" t="str">
            <v>W45/4</v>
          </cell>
          <cell r="G2169" t="str">
            <v>AMPU</v>
          </cell>
        </row>
        <row r="2170">
          <cell r="A2170">
            <v>2226</v>
          </cell>
          <cell r="B2170" t="str">
            <v>sanet</v>
          </cell>
          <cell r="C2170" t="str">
            <v>JACOBS</v>
          </cell>
          <cell r="D2170" t="str">
            <v>W</v>
          </cell>
          <cell r="E2170" t="str">
            <v>F</v>
          </cell>
          <cell r="F2170" t="str">
            <v>W45/4</v>
          </cell>
          <cell r="G2170" t="str">
            <v>AMPU</v>
          </cell>
        </row>
        <row r="2171">
          <cell r="A2171">
            <v>2227</v>
          </cell>
          <cell r="B2171" t="str">
            <v>busi</v>
          </cell>
          <cell r="C2171" t="str">
            <v>MAGQABI</v>
          </cell>
          <cell r="D2171" t="str">
            <v>B</v>
          </cell>
          <cell r="E2171" t="str">
            <v>F</v>
          </cell>
          <cell r="F2171" t="str">
            <v>W45/4</v>
          </cell>
          <cell r="G2171" t="str">
            <v>AMPU</v>
          </cell>
        </row>
        <row r="2172">
          <cell r="A2172">
            <v>2228</v>
          </cell>
          <cell r="B2172" t="str">
            <v>sonne</v>
          </cell>
          <cell r="C2172" t="str">
            <v>ODENDAAL</v>
          </cell>
          <cell r="D2172" t="str">
            <v>W</v>
          </cell>
          <cell r="E2172" t="str">
            <v>F</v>
          </cell>
          <cell r="F2172" t="str">
            <v>W45/4</v>
          </cell>
          <cell r="G2172" t="str">
            <v>AMPU</v>
          </cell>
        </row>
        <row r="2173">
          <cell r="A2173">
            <v>2229</v>
          </cell>
          <cell r="B2173" t="str">
            <v>margaret</v>
          </cell>
          <cell r="C2173" t="str">
            <v>VAN VUREN</v>
          </cell>
          <cell r="D2173" t="str">
            <v>W</v>
          </cell>
          <cell r="E2173" t="str">
            <v>F</v>
          </cell>
          <cell r="F2173" t="str">
            <v>W45/4</v>
          </cell>
          <cell r="G2173" t="str">
            <v>AMPU</v>
          </cell>
        </row>
        <row r="2174">
          <cell r="A2174">
            <v>2230</v>
          </cell>
          <cell r="B2174" t="str">
            <v>linda</v>
          </cell>
          <cell r="C2174" t="str">
            <v>DE BRUYN</v>
          </cell>
          <cell r="D2174" t="str">
            <v>W</v>
          </cell>
          <cell r="E2174" t="str">
            <v>F</v>
          </cell>
          <cell r="F2174" t="str">
            <v>W50/4</v>
          </cell>
          <cell r="G2174" t="str">
            <v>AMPU</v>
          </cell>
        </row>
        <row r="2175">
          <cell r="A2175">
            <v>2231</v>
          </cell>
          <cell r="B2175" t="str">
            <v xml:space="preserve">marthi </v>
          </cell>
          <cell r="C2175" t="str">
            <v>HARMSE</v>
          </cell>
          <cell r="D2175" t="str">
            <v>W</v>
          </cell>
          <cell r="E2175" t="str">
            <v>F</v>
          </cell>
          <cell r="F2175" t="str">
            <v>W50/4</v>
          </cell>
          <cell r="G2175" t="str">
            <v>AMPU</v>
          </cell>
        </row>
        <row r="2176">
          <cell r="A2176">
            <v>2232</v>
          </cell>
          <cell r="B2176" t="str">
            <v>elzarie</v>
          </cell>
          <cell r="C2176" t="str">
            <v>JORDAAN</v>
          </cell>
          <cell r="D2176" t="str">
            <v>W</v>
          </cell>
          <cell r="E2176" t="str">
            <v>F</v>
          </cell>
          <cell r="F2176" t="str">
            <v>W50/4</v>
          </cell>
          <cell r="G2176" t="str">
            <v>AMPU</v>
          </cell>
        </row>
        <row r="2177">
          <cell r="A2177">
            <v>2233</v>
          </cell>
          <cell r="B2177" t="str">
            <v>martie</v>
          </cell>
          <cell r="C2177" t="str">
            <v>NAUDE</v>
          </cell>
          <cell r="D2177" t="str">
            <v>W</v>
          </cell>
          <cell r="E2177" t="str">
            <v>F</v>
          </cell>
          <cell r="F2177" t="str">
            <v>W50/4</v>
          </cell>
          <cell r="G2177" t="str">
            <v>AMPU</v>
          </cell>
        </row>
        <row r="2178">
          <cell r="A2178">
            <v>2234</v>
          </cell>
          <cell r="B2178" t="str">
            <v>bets</v>
          </cell>
          <cell r="C2178" t="str">
            <v>POWELL</v>
          </cell>
          <cell r="D2178" t="str">
            <v>W</v>
          </cell>
          <cell r="E2178" t="str">
            <v>F</v>
          </cell>
          <cell r="F2178" t="str">
            <v>W50/4</v>
          </cell>
          <cell r="G2178" t="str">
            <v>AMPU</v>
          </cell>
        </row>
        <row r="2179">
          <cell r="A2179">
            <v>2235</v>
          </cell>
          <cell r="B2179" t="str">
            <v>celma</v>
          </cell>
          <cell r="C2179" t="str">
            <v>SLIEP</v>
          </cell>
          <cell r="D2179" t="str">
            <v>W</v>
          </cell>
          <cell r="E2179" t="str">
            <v>F</v>
          </cell>
          <cell r="F2179" t="str">
            <v>W50/4</v>
          </cell>
          <cell r="G2179" t="str">
            <v>AMPU</v>
          </cell>
        </row>
        <row r="2180">
          <cell r="A2180">
            <v>2236</v>
          </cell>
          <cell r="B2180" t="str">
            <v>alma</v>
          </cell>
          <cell r="C2180" t="str">
            <v>SNYMAN</v>
          </cell>
          <cell r="D2180" t="str">
            <v>W</v>
          </cell>
          <cell r="E2180" t="str">
            <v>F</v>
          </cell>
          <cell r="F2180" t="str">
            <v>W50/4</v>
          </cell>
          <cell r="G2180" t="str">
            <v>AMPU</v>
          </cell>
        </row>
        <row r="2181">
          <cell r="A2181">
            <v>2237</v>
          </cell>
          <cell r="B2181" t="str">
            <v>charmaine</v>
          </cell>
          <cell r="C2181" t="str">
            <v>VAN DER MERWE</v>
          </cell>
          <cell r="D2181" t="str">
            <v>W</v>
          </cell>
          <cell r="E2181" t="str">
            <v>F</v>
          </cell>
          <cell r="F2181" t="str">
            <v>W50/4</v>
          </cell>
          <cell r="G2181" t="str">
            <v>AMPU</v>
          </cell>
        </row>
        <row r="2182">
          <cell r="A2182">
            <v>2238</v>
          </cell>
          <cell r="B2182" t="str">
            <v>chrisna</v>
          </cell>
          <cell r="C2182" t="str">
            <v>JANSE VAN RENSBERG</v>
          </cell>
          <cell r="D2182" t="str">
            <v>W</v>
          </cell>
          <cell r="E2182" t="str">
            <v>F</v>
          </cell>
          <cell r="F2182" t="str">
            <v>W55/4</v>
          </cell>
          <cell r="G2182" t="str">
            <v>AMPU</v>
          </cell>
        </row>
        <row r="2183">
          <cell r="A2183">
            <v>2239</v>
          </cell>
          <cell r="B2183" t="str">
            <v>analize</v>
          </cell>
          <cell r="C2183" t="str">
            <v>DE KLERK</v>
          </cell>
          <cell r="D2183" t="str">
            <v>W</v>
          </cell>
          <cell r="E2183" t="str">
            <v>F</v>
          </cell>
          <cell r="F2183" t="str">
            <v>W60/4</v>
          </cell>
          <cell r="G2183" t="str">
            <v>AMPU</v>
          </cell>
        </row>
        <row r="2184">
          <cell r="A2184">
            <v>2240</v>
          </cell>
          <cell r="B2184" t="str">
            <v>hannalie</v>
          </cell>
          <cell r="C2184" t="str">
            <v>VAN ZYL</v>
          </cell>
          <cell r="D2184" t="str">
            <v>W</v>
          </cell>
          <cell r="E2184" t="str">
            <v>F</v>
          </cell>
          <cell r="F2184" t="str">
            <v>W60/4</v>
          </cell>
          <cell r="G2184" t="str">
            <v>AMPU</v>
          </cell>
        </row>
        <row r="2185">
          <cell r="A2185">
            <v>2241</v>
          </cell>
          <cell r="B2185" t="str">
            <v>philip</v>
          </cell>
          <cell r="C2185" t="str">
            <v>DU PLESSIS</v>
          </cell>
          <cell r="D2185" t="str">
            <v>W</v>
          </cell>
          <cell r="E2185" t="str">
            <v>M</v>
          </cell>
          <cell r="F2185" t="str">
            <v>B10/2</v>
          </cell>
          <cell r="G2185" t="str">
            <v>ANWN</v>
          </cell>
        </row>
        <row r="2186">
          <cell r="A2186">
            <v>2242</v>
          </cell>
          <cell r="B2186" t="str">
            <v>wilje</v>
          </cell>
          <cell r="C2186" t="str">
            <v>DU TOIT</v>
          </cell>
          <cell r="D2186" t="str">
            <v>W</v>
          </cell>
          <cell r="E2186" t="str">
            <v>M</v>
          </cell>
          <cell r="F2186" t="str">
            <v>B10/2</v>
          </cell>
          <cell r="G2186" t="str">
            <v>ANWN</v>
          </cell>
        </row>
        <row r="2187">
          <cell r="A2187">
            <v>2243</v>
          </cell>
          <cell r="B2187" t="str">
            <v>emilio</v>
          </cell>
          <cell r="C2187" t="str">
            <v>ESTEVES</v>
          </cell>
          <cell r="D2187" t="str">
            <v>C</v>
          </cell>
          <cell r="E2187" t="str">
            <v>M</v>
          </cell>
          <cell r="F2187" t="str">
            <v>B10/2</v>
          </cell>
          <cell r="G2187" t="str">
            <v>ANWN</v>
          </cell>
        </row>
        <row r="2188">
          <cell r="A2188">
            <v>2244</v>
          </cell>
          <cell r="B2188" t="str">
            <v>nathan</v>
          </cell>
          <cell r="C2188" t="str">
            <v>HAVENGA</v>
          </cell>
          <cell r="D2188" t="str">
            <v>W</v>
          </cell>
          <cell r="E2188" t="str">
            <v>M</v>
          </cell>
          <cell r="F2188" t="str">
            <v>B10/2</v>
          </cell>
          <cell r="G2188" t="str">
            <v>ANWN</v>
          </cell>
        </row>
        <row r="2189">
          <cell r="A2189">
            <v>2245</v>
          </cell>
          <cell r="B2189" t="str">
            <v>khayalethu</v>
          </cell>
          <cell r="C2189" t="str">
            <v>JANKIE</v>
          </cell>
          <cell r="D2189" t="str">
            <v>B</v>
          </cell>
          <cell r="E2189" t="str">
            <v>M</v>
          </cell>
          <cell r="F2189" t="str">
            <v>B10/2</v>
          </cell>
          <cell r="G2189" t="str">
            <v>ANWN</v>
          </cell>
        </row>
        <row r="2190">
          <cell r="A2190">
            <v>2246</v>
          </cell>
          <cell r="B2190" t="str">
            <v>adriaan</v>
          </cell>
          <cell r="C2190" t="str">
            <v>JANSE VAN RENSBURG</v>
          </cell>
          <cell r="D2190" t="str">
            <v>W</v>
          </cell>
          <cell r="E2190" t="str">
            <v>M</v>
          </cell>
          <cell r="F2190" t="str">
            <v>B10/2</v>
          </cell>
          <cell r="G2190" t="str">
            <v>ANWN</v>
          </cell>
        </row>
        <row r="2191">
          <cell r="A2191">
            <v>2247</v>
          </cell>
          <cell r="B2191" t="str">
            <v>cj</v>
          </cell>
          <cell r="C2191" t="str">
            <v>NAUDE</v>
          </cell>
          <cell r="D2191" t="str">
            <v>W</v>
          </cell>
          <cell r="E2191" t="str">
            <v>M</v>
          </cell>
          <cell r="F2191" t="str">
            <v>B10/2</v>
          </cell>
          <cell r="G2191" t="str">
            <v>ANWN</v>
          </cell>
        </row>
        <row r="2192">
          <cell r="A2192">
            <v>2248</v>
          </cell>
          <cell r="B2192" t="str">
            <v>kananelo</v>
          </cell>
          <cell r="C2192" t="str">
            <v xml:space="preserve">NXUMALO </v>
          </cell>
          <cell r="D2192" t="str">
            <v>B</v>
          </cell>
          <cell r="E2192" t="str">
            <v>M</v>
          </cell>
          <cell r="F2192" t="str">
            <v>B10/2</v>
          </cell>
          <cell r="G2192" t="str">
            <v>ANWN</v>
          </cell>
        </row>
        <row r="2193">
          <cell r="A2193">
            <v>2249</v>
          </cell>
          <cell r="B2193" t="str">
            <v>edrich</v>
          </cell>
          <cell r="C2193" t="str">
            <v>PIENAAR</v>
          </cell>
          <cell r="D2193" t="str">
            <v>W</v>
          </cell>
          <cell r="E2193" t="str">
            <v>M</v>
          </cell>
          <cell r="F2193" t="str">
            <v>B10/2</v>
          </cell>
          <cell r="G2193" t="str">
            <v>ANWN</v>
          </cell>
        </row>
        <row r="2194">
          <cell r="A2194">
            <v>2250</v>
          </cell>
          <cell r="B2194" t="str">
            <v>rj</v>
          </cell>
          <cell r="C2194" t="str">
            <v>POTHAS</v>
          </cell>
          <cell r="D2194" t="str">
            <v>W</v>
          </cell>
          <cell r="E2194" t="str">
            <v>M</v>
          </cell>
          <cell r="F2194" t="str">
            <v>B10/2</v>
          </cell>
          <cell r="G2194" t="str">
            <v>ANWN</v>
          </cell>
        </row>
        <row r="2195">
          <cell r="A2195">
            <v>2251</v>
          </cell>
          <cell r="B2195" t="str">
            <v>leonard</v>
          </cell>
          <cell r="C2195" t="str">
            <v xml:space="preserve">SWART </v>
          </cell>
          <cell r="D2195" t="str">
            <v>W</v>
          </cell>
          <cell r="E2195" t="str">
            <v>M</v>
          </cell>
          <cell r="F2195" t="str">
            <v>B10/2</v>
          </cell>
          <cell r="G2195" t="str">
            <v>ANWN</v>
          </cell>
        </row>
        <row r="2196">
          <cell r="A2196">
            <v>2252</v>
          </cell>
          <cell r="B2196" t="str">
            <v>tshepang</v>
          </cell>
          <cell r="C2196" t="str">
            <v>TLOME</v>
          </cell>
          <cell r="D2196" t="str">
            <v>B</v>
          </cell>
          <cell r="E2196" t="str">
            <v>M</v>
          </cell>
          <cell r="F2196" t="str">
            <v>B10/2</v>
          </cell>
          <cell r="G2196" t="str">
            <v>ANWN</v>
          </cell>
        </row>
        <row r="2197">
          <cell r="A2197">
            <v>2253</v>
          </cell>
          <cell r="B2197" t="str">
            <v>cornelius</v>
          </cell>
          <cell r="C2197" t="str">
            <v>VAN DEN BERG</v>
          </cell>
          <cell r="D2197" t="str">
            <v>W</v>
          </cell>
          <cell r="E2197" t="str">
            <v>M</v>
          </cell>
          <cell r="F2197" t="str">
            <v>B10/2</v>
          </cell>
          <cell r="G2197" t="str">
            <v>ANWN</v>
          </cell>
        </row>
        <row r="2198">
          <cell r="A2198">
            <v>2254</v>
          </cell>
          <cell r="B2198" t="str">
            <v>marius</v>
          </cell>
          <cell r="C2198" t="str">
            <v>VAN DEN BERG</v>
          </cell>
          <cell r="D2198" t="str">
            <v>W</v>
          </cell>
          <cell r="E2198" t="str">
            <v>M</v>
          </cell>
          <cell r="F2198" t="str">
            <v>B10/2</v>
          </cell>
          <cell r="G2198" t="str">
            <v>ANWN</v>
          </cell>
        </row>
        <row r="2199">
          <cell r="A2199">
            <v>2255</v>
          </cell>
          <cell r="B2199" t="str">
            <v>elardus</v>
          </cell>
          <cell r="C2199" t="str">
            <v>VOSSER</v>
          </cell>
          <cell r="D2199" t="str">
            <v>W</v>
          </cell>
          <cell r="E2199" t="str">
            <v>M</v>
          </cell>
          <cell r="F2199" t="str">
            <v>B10/2</v>
          </cell>
          <cell r="G2199" t="str">
            <v>ANWN</v>
          </cell>
        </row>
        <row r="2200">
          <cell r="A2200">
            <v>2256</v>
          </cell>
          <cell r="B2200" t="str">
            <v>marcelle</v>
          </cell>
          <cell r="C2200" t="str">
            <v>WERNER</v>
          </cell>
          <cell r="D2200" t="str">
            <v>W</v>
          </cell>
          <cell r="E2200" t="str">
            <v>M</v>
          </cell>
          <cell r="F2200" t="str">
            <v>B10/2</v>
          </cell>
          <cell r="G2200" t="str">
            <v>ANWN</v>
          </cell>
        </row>
        <row r="2201">
          <cell r="A2201">
            <v>2257</v>
          </cell>
          <cell r="B2201" t="str">
            <v>janco</v>
          </cell>
          <cell r="C2201" t="str">
            <v>WIEHAN</v>
          </cell>
          <cell r="D2201" t="str">
            <v>W</v>
          </cell>
          <cell r="E2201" t="str">
            <v>M</v>
          </cell>
          <cell r="F2201" t="str">
            <v>B10/2</v>
          </cell>
          <cell r="G2201" t="str">
            <v>ANWN</v>
          </cell>
        </row>
        <row r="2202">
          <cell r="A2202">
            <v>2258</v>
          </cell>
          <cell r="B2202" t="str">
            <v>onalerona</v>
          </cell>
          <cell r="C2202" t="str">
            <v>ZWANE</v>
          </cell>
          <cell r="D2202" t="str">
            <v>B</v>
          </cell>
          <cell r="E2202" t="str">
            <v>M</v>
          </cell>
          <cell r="F2202" t="str">
            <v>B10/2</v>
          </cell>
          <cell r="G2202" t="str">
            <v>ANWN</v>
          </cell>
        </row>
        <row r="2203">
          <cell r="A2203">
            <v>2259</v>
          </cell>
          <cell r="B2203" t="str">
            <v>tyler</v>
          </cell>
          <cell r="C2203" t="str">
            <v>BASSARDIEN</v>
          </cell>
          <cell r="D2203" t="str">
            <v>C</v>
          </cell>
          <cell r="E2203" t="str">
            <v>M</v>
          </cell>
          <cell r="F2203" t="str">
            <v>B11/3</v>
          </cell>
          <cell r="G2203" t="str">
            <v>ANWN</v>
          </cell>
        </row>
        <row r="2204">
          <cell r="A2204">
            <v>2260</v>
          </cell>
          <cell r="B2204" t="str">
            <v>lukas</v>
          </cell>
          <cell r="C2204" t="str">
            <v>BOTHA</v>
          </cell>
          <cell r="D2204" t="str">
            <v>W</v>
          </cell>
          <cell r="E2204" t="str">
            <v>M</v>
          </cell>
          <cell r="F2204" t="str">
            <v>B11/3</v>
          </cell>
          <cell r="G2204" t="str">
            <v>ANWN</v>
          </cell>
        </row>
        <row r="2205">
          <cell r="A2205">
            <v>2261</v>
          </cell>
          <cell r="B2205" t="str">
            <v>franco</v>
          </cell>
          <cell r="C2205" t="str">
            <v>DE BEER</v>
          </cell>
          <cell r="D2205" t="str">
            <v>W</v>
          </cell>
          <cell r="E2205" t="str">
            <v>M</v>
          </cell>
          <cell r="F2205" t="str">
            <v>B11/3</v>
          </cell>
          <cell r="G2205" t="str">
            <v>ANWN</v>
          </cell>
        </row>
        <row r="2206">
          <cell r="A2206">
            <v>2262</v>
          </cell>
          <cell r="B2206" t="str">
            <v>caden</v>
          </cell>
          <cell r="C2206" t="str">
            <v>GESSLER</v>
          </cell>
          <cell r="D2206" t="str">
            <v>W</v>
          </cell>
          <cell r="E2206" t="str">
            <v>M</v>
          </cell>
          <cell r="F2206" t="str">
            <v>B11/3</v>
          </cell>
          <cell r="G2206" t="str">
            <v>ANWN</v>
          </cell>
        </row>
        <row r="2207">
          <cell r="A2207">
            <v>2263</v>
          </cell>
          <cell r="B2207" t="str">
            <v>christiaan</v>
          </cell>
          <cell r="C2207" t="str">
            <v>HARMSE</v>
          </cell>
          <cell r="D2207" t="str">
            <v>W</v>
          </cell>
          <cell r="E2207" t="str">
            <v>M</v>
          </cell>
          <cell r="F2207" t="str">
            <v>B11/3</v>
          </cell>
          <cell r="G2207" t="str">
            <v>ANWN</v>
          </cell>
        </row>
        <row r="2208">
          <cell r="A2208">
            <v>2264</v>
          </cell>
          <cell r="B2208" t="str">
            <v>francois</v>
          </cell>
          <cell r="C2208" t="str">
            <v>HOLL</v>
          </cell>
          <cell r="D2208" t="str">
            <v>W</v>
          </cell>
          <cell r="E2208" t="str">
            <v>M</v>
          </cell>
          <cell r="F2208" t="str">
            <v>B11/3</v>
          </cell>
          <cell r="G2208" t="str">
            <v>ANWN</v>
          </cell>
        </row>
        <row r="2209">
          <cell r="A2209">
            <v>2265</v>
          </cell>
          <cell r="B2209" t="str">
            <v>dylan</v>
          </cell>
          <cell r="C2209" t="str">
            <v>KLEYNHANS</v>
          </cell>
          <cell r="D2209" t="str">
            <v>W</v>
          </cell>
          <cell r="E2209" t="str">
            <v>M</v>
          </cell>
          <cell r="F2209" t="str">
            <v>B11/3</v>
          </cell>
          <cell r="G2209" t="str">
            <v>ANWN</v>
          </cell>
        </row>
        <row r="2210">
          <cell r="A2210">
            <v>2266</v>
          </cell>
          <cell r="B2210" t="str">
            <v>henrico</v>
          </cell>
          <cell r="C2210" t="str">
            <v>KRUGER</v>
          </cell>
          <cell r="D2210" t="str">
            <v>W</v>
          </cell>
          <cell r="E2210" t="str">
            <v>M</v>
          </cell>
          <cell r="F2210" t="str">
            <v>B11/3</v>
          </cell>
          <cell r="G2210" t="str">
            <v>ANWN</v>
          </cell>
        </row>
        <row r="2211">
          <cell r="A2211">
            <v>2267</v>
          </cell>
          <cell r="B2211" t="str">
            <v>katlego</v>
          </cell>
          <cell r="C2211" t="str">
            <v>LETSHWITI</v>
          </cell>
          <cell r="D2211" t="str">
            <v>B</v>
          </cell>
          <cell r="E2211" t="str">
            <v>M</v>
          </cell>
          <cell r="F2211" t="str">
            <v>B11/3</v>
          </cell>
          <cell r="G2211" t="str">
            <v>ANWN</v>
          </cell>
        </row>
        <row r="2212">
          <cell r="A2212">
            <v>2268</v>
          </cell>
          <cell r="B2212" t="str">
            <v>potlako</v>
          </cell>
          <cell r="C2212" t="str">
            <v>LEUTLWETSE</v>
          </cell>
          <cell r="D2212" t="str">
            <v>B</v>
          </cell>
          <cell r="E2212" t="str">
            <v>M</v>
          </cell>
          <cell r="F2212" t="str">
            <v>B11/3</v>
          </cell>
          <cell r="G2212" t="str">
            <v>ANWN</v>
          </cell>
        </row>
        <row r="2213">
          <cell r="A2213">
            <v>2269</v>
          </cell>
          <cell r="B2213" t="str">
            <v>andre</v>
          </cell>
          <cell r="C2213" t="str">
            <v>NEL</v>
          </cell>
          <cell r="D2213" t="str">
            <v>W</v>
          </cell>
          <cell r="E2213" t="str">
            <v>M</v>
          </cell>
          <cell r="F2213" t="str">
            <v>B11/3</v>
          </cell>
          <cell r="G2213" t="str">
            <v>ANWN</v>
          </cell>
        </row>
        <row r="2214">
          <cell r="A2214">
            <v>2270</v>
          </cell>
          <cell r="B2214" t="str">
            <v>mj</v>
          </cell>
          <cell r="C2214" t="str">
            <v>OTTO</v>
          </cell>
          <cell r="D2214" t="str">
            <v>W</v>
          </cell>
          <cell r="E2214" t="str">
            <v>M</v>
          </cell>
          <cell r="F2214" t="str">
            <v>B11/3</v>
          </cell>
          <cell r="G2214" t="str">
            <v>ANWN</v>
          </cell>
        </row>
        <row r="2215">
          <cell r="A2215">
            <v>2271</v>
          </cell>
          <cell r="B2215" t="str">
            <v>katlhego</v>
          </cell>
          <cell r="C2215" t="str">
            <v>PHEO</v>
          </cell>
          <cell r="D2215" t="str">
            <v>B</v>
          </cell>
          <cell r="E2215" t="str">
            <v>M</v>
          </cell>
          <cell r="F2215" t="str">
            <v>B11/3</v>
          </cell>
          <cell r="G2215" t="str">
            <v>ANWN</v>
          </cell>
        </row>
        <row r="2216">
          <cell r="A2216">
            <v>2272</v>
          </cell>
          <cell r="B2216" t="str">
            <v>rikus</v>
          </cell>
          <cell r="C2216" t="str">
            <v>RHEEDERS</v>
          </cell>
          <cell r="D2216" t="str">
            <v>W</v>
          </cell>
          <cell r="E2216" t="str">
            <v>M</v>
          </cell>
          <cell r="F2216" t="str">
            <v>B11/3</v>
          </cell>
          <cell r="G2216" t="str">
            <v>ANWN</v>
          </cell>
        </row>
        <row r="2217">
          <cell r="A2217">
            <v>2273</v>
          </cell>
          <cell r="B2217" t="str">
            <v>lebo</v>
          </cell>
          <cell r="C2217" t="str">
            <v>TSHELANA</v>
          </cell>
          <cell r="D2217" t="str">
            <v>B</v>
          </cell>
          <cell r="E2217" t="str">
            <v>M</v>
          </cell>
          <cell r="F2217" t="str">
            <v>B11/3</v>
          </cell>
          <cell r="G2217" t="str">
            <v>ANWN</v>
          </cell>
        </row>
        <row r="2218">
          <cell r="A2218">
            <v>2274</v>
          </cell>
          <cell r="B2218" t="str">
            <v>blake</v>
          </cell>
          <cell r="C2218" t="str">
            <v>TURNER</v>
          </cell>
          <cell r="D2218" t="str">
            <v>W</v>
          </cell>
          <cell r="E2218" t="str">
            <v>M</v>
          </cell>
          <cell r="F2218" t="str">
            <v>B11/3</v>
          </cell>
          <cell r="G2218" t="str">
            <v>ANWN</v>
          </cell>
        </row>
        <row r="2219">
          <cell r="A2219">
            <v>2275</v>
          </cell>
          <cell r="B2219" t="str">
            <v>ewald</v>
          </cell>
          <cell r="C2219" t="str">
            <v>VISSER</v>
          </cell>
          <cell r="D2219" t="str">
            <v>W</v>
          </cell>
          <cell r="E2219" t="str">
            <v>M</v>
          </cell>
          <cell r="F2219" t="str">
            <v>B11/3</v>
          </cell>
          <cell r="G2219" t="str">
            <v>ANWN</v>
          </cell>
        </row>
        <row r="2220">
          <cell r="A2220">
            <v>2276</v>
          </cell>
          <cell r="B2220" t="str">
            <v>scott</v>
          </cell>
          <cell r="C2220" t="str">
            <v>WILLIAMSON</v>
          </cell>
          <cell r="D2220" t="str">
            <v>W</v>
          </cell>
          <cell r="E2220" t="str">
            <v>M</v>
          </cell>
          <cell r="F2220" t="str">
            <v>B11/3</v>
          </cell>
          <cell r="G2220" t="str">
            <v>ANWN</v>
          </cell>
        </row>
        <row r="2221">
          <cell r="A2221">
            <v>2277</v>
          </cell>
          <cell r="B2221" t="str">
            <v>wian</v>
          </cell>
          <cell r="C2221" t="str">
            <v>BASSON</v>
          </cell>
          <cell r="D2221" t="str">
            <v>W</v>
          </cell>
          <cell r="E2221" t="str">
            <v>M</v>
          </cell>
          <cell r="F2221" t="str">
            <v>B12/3</v>
          </cell>
          <cell r="G2221" t="str">
            <v>ANWN</v>
          </cell>
        </row>
        <row r="2222">
          <cell r="A2222">
            <v>2278</v>
          </cell>
          <cell r="B2222" t="str">
            <v>christiaan</v>
          </cell>
          <cell r="C2222" t="str">
            <v>BURGER</v>
          </cell>
          <cell r="D2222" t="str">
            <v>W</v>
          </cell>
          <cell r="E2222" t="str">
            <v>M</v>
          </cell>
          <cell r="F2222" t="str">
            <v>B12/3</v>
          </cell>
          <cell r="G2222" t="str">
            <v>ANWN</v>
          </cell>
        </row>
        <row r="2223">
          <cell r="A2223">
            <v>2279</v>
          </cell>
          <cell r="B2223" t="str">
            <v>aidan</v>
          </cell>
          <cell r="C2223" t="str">
            <v>ELLIS</v>
          </cell>
          <cell r="D2223" t="str">
            <v>W</v>
          </cell>
          <cell r="E2223" t="str">
            <v>M</v>
          </cell>
          <cell r="F2223" t="str">
            <v>B12/3</v>
          </cell>
          <cell r="G2223" t="str">
            <v>ANWN</v>
          </cell>
        </row>
        <row r="2224">
          <cell r="A2224">
            <v>2280</v>
          </cell>
          <cell r="B2224" t="str">
            <v>ruan</v>
          </cell>
          <cell r="C2224" t="str">
            <v>HARMSE</v>
          </cell>
          <cell r="D2224" t="str">
            <v>W</v>
          </cell>
          <cell r="E2224" t="str">
            <v>M</v>
          </cell>
          <cell r="F2224" t="str">
            <v>B12/3</v>
          </cell>
          <cell r="G2224" t="str">
            <v>ANWN</v>
          </cell>
        </row>
        <row r="2225">
          <cell r="A2225">
            <v>2281</v>
          </cell>
          <cell r="B2225" t="str">
            <v>armand</v>
          </cell>
          <cell r="C2225" t="str">
            <v>JV RENSBURG</v>
          </cell>
          <cell r="D2225" t="str">
            <v>W</v>
          </cell>
          <cell r="E2225" t="str">
            <v>M</v>
          </cell>
          <cell r="F2225" t="str">
            <v>B12/3</v>
          </cell>
          <cell r="G2225" t="str">
            <v>ANWN</v>
          </cell>
        </row>
        <row r="2226">
          <cell r="A2226">
            <v>2282</v>
          </cell>
          <cell r="B2226" t="str">
            <v>tholoane</v>
          </cell>
          <cell r="C2226" t="str">
            <v>MALIA</v>
          </cell>
          <cell r="D2226" t="str">
            <v>B</v>
          </cell>
          <cell r="E2226" t="str">
            <v>M</v>
          </cell>
          <cell r="F2226" t="str">
            <v>B12/3</v>
          </cell>
          <cell r="G2226" t="str">
            <v>ANWN</v>
          </cell>
        </row>
        <row r="2227">
          <cell r="A2227">
            <v>2283</v>
          </cell>
          <cell r="B2227" t="str">
            <v>oreneile</v>
          </cell>
          <cell r="C2227" t="str">
            <v>MATHE</v>
          </cell>
          <cell r="D2227" t="str">
            <v>B</v>
          </cell>
          <cell r="E2227" t="str">
            <v>M</v>
          </cell>
          <cell r="F2227" t="str">
            <v>B12/3</v>
          </cell>
          <cell r="G2227" t="str">
            <v>ANWN</v>
          </cell>
        </row>
        <row r="2228">
          <cell r="A2228">
            <v>2284</v>
          </cell>
          <cell r="B2228" t="str">
            <v>letlhogonolo</v>
          </cell>
          <cell r="C2228" t="str">
            <v>MOKOBANE</v>
          </cell>
          <cell r="D2228" t="str">
            <v>B</v>
          </cell>
          <cell r="E2228" t="str">
            <v>M</v>
          </cell>
          <cell r="F2228" t="str">
            <v>B12/3</v>
          </cell>
          <cell r="G2228" t="str">
            <v>ANWN</v>
          </cell>
        </row>
        <row r="2229">
          <cell r="A2229">
            <v>2285</v>
          </cell>
          <cell r="B2229" t="str">
            <v>irish</v>
          </cell>
          <cell r="C2229" t="str">
            <v>MOKONYANE</v>
          </cell>
          <cell r="D2229" t="str">
            <v>B</v>
          </cell>
          <cell r="E2229" t="str">
            <v>M</v>
          </cell>
          <cell r="F2229" t="str">
            <v>B12/3</v>
          </cell>
          <cell r="G2229" t="str">
            <v>ANWN</v>
          </cell>
        </row>
        <row r="2230">
          <cell r="A2230">
            <v>2286</v>
          </cell>
          <cell r="B2230" t="str">
            <v>tumisang</v>
          </cell>
          <cell r="C2230" t="str">
            <v>PHOI</v>
          </cell>
          <cell r="D2230" t="str">
            <v>B</v>
          </cell>
          <cell r="E2230" t="str">
            <v>M</v>
          </cell>
          <cell r="F2230" t="str">
            <v>B12/3</v>
          </cell>
          <cell r="G2230" t="str">
            <v>ANWN</v>
          </cell>
        </row>
        <row r="2231">
          <cell r="A2231">
            <v>2287</v>
          </cell>
          <cell r="B2231" t="str">
            <v>andre</v>
          </cell>
          <cell r="C2231" t="str">
            <v>PIENAAR</v>
          </cell>
          <cell r="D2231" t="str">
            <v>W</v>
          </cell>
          <cell r="E2231" t="str">
            <v>M</v>
          </cell>
          <cell r="F2231" t="str">
            <v>B12/3</v>
          </cell>
          <cell r="G2231" t="str">
            <v>ANWN</v>
          </cell>
        </row>
        <row r="2232">
          <cell r="A2232">
            <v>2288</v>
          </cell>
          <cell r="B2232" t="str">
            <v>merrick</v>
          </cell>
          <cell r="C2232" t="str">
            <v>ROSSITER</v>
          </cell>
          <cell r="D2232" t="str">
            <v>W</v>
          </cell>
          <cell r="E2232" t="str">
            <v>M</v>
          </cell>
          <cell r="F2232" t="str">
            <v>B12/3</v>
          </cell>
          <cell r="G2232" t="str">
            <v>ANWN</v>
          </cell>
        </row>
        <row r="2233">
          <cell r="A2233">
            <v>2289</v>
          </cell>
          <cell r="B2233" t="str">
            <v>lean</v>
          </cell>
          <cell r="C2233" t="str">
            <v>SCHOLTZ</v>
          </cell>
          <cell r="D2233" t="str">
            <v>W</v>
          </cell>
          <cell r="E2233" t="str">
            <v>M</v>
          </cell>
          <cell r="F2233" t="str">
            <v>B12/3</v>
          </cell>
          <cell r="G2233" t="str">
            <v>ANWN</v>
          </cell>
        </row>
        <row r="2234">
          <cell r="A2234">
            <v>2290</v>
          </cell>
          <cell r="B2234" t="str">
            <v>ruan</v>
          </cell>
          <cell r="C2234" t="str">
            <v>SMIT</v>
          </cell>
          <cell r="D2234" t="str">
            <v>W</v>
          </cell>
          <cell r="E2234" t="str">
            <v>M</v>
          </cell>
          <cell r="F2234" t="str">
            <v>B12/3</v>
          </cell>
          <cell r="G2234" t="str">
            <v>ANWN</v>
          </cell>
        </row>
        <row r="2235">
          <cell r="A2235">
            <v>2291</v>
          </cell>
          <cell r="B2235" t="str">
            <v>letlotlo</v>
          </cell>
          <cell r="C2235" t="str">
            <v>SWEDI</v>
          </cell>
          <cell r="D2235" t="str">
            <v>B</v>
          </cell>
          <cell r="E2235" t="str">
            <v>M</v>
          </cell>
          <cell r="F2235" t="str">
            <v>B12/3</v>
          </cell>
          <cell r="G2235" t="str">
            <v>ANWN</v>
          </cell>
        </row>
        <row r="2236">
          <cell r="A2236">
            <v>2292</v>
          </cell>
          <cell r="B2236" t="str">
            <v>driaan</v>
          </cell>
          <cell r="C2236" t="str">
            <v>VAN STADEN</v>
          </cell>
          <cell r="D2236" t="str">
            <v>W</v>
          </cell>
          <cell r="E2236" t="str">
            <v>M</v>
          </cell>
          <cell r="F2236" t="str">
            <v>B12/3</v>
          </cell>
          <cell r="G2236" t="str">
            <v>ANWN</v>
          </cell>
        </row>
        <row r="2237">
          <cell r="A2237">
            <v>2293</v>
          </cell>
          <cell r="B2237" t="str">
            <v>wihan</v>
          </cell>
          <cell r="C2237" t="str">
            <v>WARNEKE</v>
          </cell>
          <cell r="D2237" t="str">
            <v>W</v>
          </cell>
          <cell r="E2237" t="str">
            <v>M</v>
          </cell>
          <cell r="F2237" t="str">
            <v>B12/3</v>
          </cell>
          <cell r="G2237" t="str">
            <v>ANWN</v>
          </cell>
        </row>
        <row r="2238">
          <cell r="A2238">
            <v>2294</v>
          </cell>
          <cell r="B2238" t="str">
            <v>lehan</v>
          </cell>
          <cell r="C2238" t="str">
            <v>GROBLER</v>
          </cell>
          <cell r="D2238" t="str">
            <v>W</v>
          </cell>
          <cell r="E2238" t="str">
            <v>M</v>
          </cell>
          <cell r="F2238" t="str">
            <v>B13/4</v>
          </cell>
          <cell r="G2238" t="str">
            <v>ANWN</v>
          </cell>
        </row>
        <row r="2239">
          <cell r="A2239">
            <v>2295</v>
          </cell>
          <cell r="B2239" t="str">
            <v>marco</v>
          </cell>
          <cell r="C2239" t="str">
            <v>JACOBS</v>
          </cell>
          <cell r="D2239" t="str">
            <v>W</v>
          </cell>
          <cell r="E2239" t="str">
            <v>M</v>
          </cell>
          <cell r="F2239" t="str">
            <v>B13/4</v>
          </cell>
          <cell r="G2239" t="str">
            <v>ANWN</v>
          </cell>
        </row>
        <row r="2240">
          <cell r="A2240">
            <v>2296</v>
          </cell>
          <cell r="B2240" t="str">
            <v>alexander</v>
          </cell>
          <cell r="C2240" t="str">
            <v>KRUGER</v>
          </cell>
          <cell r="D2240" t="str">
            <v>W</v>
          </cell>
          <cell r="E2240" t="str">
            <v>M</v>
          </cell>
          <cell r="F2240" t="str">
            <v>B13/4</v>
          </cell>
          <cell r="G2240" t="str">
            <v>ANWN</v>
          </cell>
        </row>
        <row r="2241">
          <cell r="A2241">
            <v>2297</v>
          </cell>
          <cell r="B2241" t="str">
            <v>tsholo</v>
          </cell>
          <cell r="C2241" t="str">
            <v>LESEYANE</v>
          </cell>
          <cell r="D2241" t="str">
            <v>B</v>
          </cell>
          <cell r="E2241" t="str">
            <v>M</v>
          </cell>
          <cell r="F2241" t="str">
            <v>B13/4</v>
          </cell>
          <cell r="G2241" t="str">
            <v>ANWN</v>
          </cell>
        </row>
        <row r="2242">
          <cell r="A2242">
            <v>2298</v>
          </cell>
          <cell r="B2242" t="str">
            <v>mpho</v>
          </cell>
          <cell r="C2242" t="str">
            <v>LETLAPE</v>
          </cell>
          <cell r="D2242" t="str">
            <v>B</v>
          </cell>
          <cell r="E2242" t="str">
            <v>M</v>
          </cell>
          <cell r="F2242" t="str">
            <v>B13/4</v>
          </cell>
          <cell r="G2242" t="str">
            <v>ANWN</v>
          </cell>
        </row>
        <row r="2243">
          <cell r="A2243">
            <v>2299</v>
          </cell>
          <cell r="B2243" t="str">
            <v>lucas</v>
          </cell>
          <cell r="C2243" t="str">
            <v>MARAIS</v>
          </cell>
          <cell r="D2243" t="str">
            <v>W</v>
          </cell>
          <cell r="E2243" t="str">
            <v>M</v>
          </cell>
          <cell r="F2243" t="str">
            <v>B13/4</v>
          </cell>
          <cell r="G2243" t="str">
            <v>ANWN</v>
          </cell>
        </row>
        <row r="2244">
          <cell r="A2244">
            <v>2300</v>
          </cell>
          <cell r="B2244" t="str">
            <v>bangani</v>
          </cell>
          <cell r="C2244" t="str">
            <v>MBONE</v>
          </cell>
          <cell r="D2244" t="str">
            <v>B</v>
          </cell>
          <cell r="E2244" t="str">
            <v>M</v>
          </cell>
          <cell r="F2244" t="str">
            <v>B13/4</v>
          </cell>
          <cell r="G2244" t="str">
            <v>ANWN</v>
          </cell>
        </row>
        <row r="2245">
          <cell r="A2245">
            <v>2301</v>
          </cell>
          <cell r="B2245" t="str">
            <v>ryan</v>
          </cell>
          <cell r="C2245" t="str">
            <v>MITCHELL</v>
          </cell>
          <cell r="D2245" t="str">
            <v>W</v>
          </cell>
          <cell r="E2245" t="str">
            <v>M</v>
          </cell>
          <cell r="F2245" t="str">
            <v>B13/4</v>
          </cell>
          <cell r="G2245" t="str">
            <v>ANWN</v>
          </cell>
        </row>
        <row r="2246">
          <cell r="A2246">
            <v>2302</v>
          </cell>
          <cell r="B2246" t="str">
            <v>abiel</v>
          </cell>
          <cell r="C2246" t="str">
            <v>MOGOROSI</v>
          </cell>
          <cell r="D2246" t="str">
            <v>B</v>
          </cell>
          <cell r="E2246" t="str">
            <v>M</v>
          </cell>
          <cell r="F2246" t="str">
            <v>B13/4</v>
          </cell>
          <cell r="G2246" t="str">
            <v>ANWN</v>
          </cell>
        </row>
        <row r="2247">
          <cell r="A2247">
            <v>2303</v>
          </cell>
          <cell r="B2247" t="str">
            <v>franco</v>
          </cell>
          <cell r="C2247" t="str">
            <v>PIENAAR</v>
          </cell>
          <cell r="D2247" t="str">
            <v>W</v>
          </cell>
          <cell r="E2247" t="str">
            <v>M</v>
          </cell>
          <cell r="F2247" t="str">
            <v>B13/4</v>
          </cell>
          <cell r="G2247" t="str">
            <v>ANWN</v>
          </cell>
        </row>
        <row r="2248">
          <cell r="A2248">
            <v>2304</v>
          </cell>
          <cell r="B2248" t="str">
            <v>jonathan</v>
          </cell>
          <cell r="C2248" t="str">
            <v>SCHEEPERS</v>
          </cell>
          <cell r="D2248" t="str">
            <v>W</v>
          </cell>
          <cell r="E2248" t="str">
            <v>M</v>
          </cell>
          <cell r="F2248" t="str">
            <v>B13/4</v>
          </cell>
          <cell r="G2248" t="str">
            <v>ANWN</v>
          </cell>
        </row>
        <row r="2249">
          <cell r="A2249">
            <v>2305</v>
          </cell>
          <cell r="B2249" t="str">
            <v>nyiko</v>
          </cell>
          <cell r="C2249" t="str">
            <v>SIBIYA</v>
          </cell>
          <cell r="D2249" t="str">
            <v>B</v>
          </cell>
          <cell r="E2249" t="str">
            <v>M</v>
          </cell>
          <cell r="F2249" t="str">
            <v>B13/4</v>
          </cell>
          <cell r="G2249" t="str">
            <v>ANWN</v>
          </cell>
        </row>
        <row r="2250">
          <cell r="A2250">
            <v>2306</v>
          </cell>
          <cell r="B2250" t="str">
            <v>walter</v>
          </cell>
          <cell r="C2250" t="str">
            <v>VOSSER</v>
          </cell>
          <cell r="D2250" t="str">
            <v>W</v>
          </cell>
          <cell r="E2250" t="str">
            <v>M</v>
          </cell>
          <cell r="F2250" t="str">
            <v>B13/4</v>
          </cell>
          <cell r="G2250" t="str">
            <v>ANWN</v>
          </cell>
        </row>
        <row r="2251">
          <cell r="A2251">
            <v>2307</v>
          </cell>
          <cell r="B2251" t="str">
            <v>barend</v>
          </cell>
          <cell r="C2251" t="str">
            <v>DE CLERK</v>
          </cell>
          <cell r="D2251" t="str">
            <v>W</v>
          </cell>
          <cell r="E2251" t="str">
            <v>M</v>
          </cell>
          <cell r="F2251" t="str">
            <v>B14/4</v>
          </cell>
          <cell r="G2251" t="str">
            <v>ANWN</v>
          </cell>
        </row>
        <row r="2252">
          <cell r="A2252">
            <v>2308</v>
          </cell>
          <cell r="B2252" t="str">
            <v>blayton</v>
          </cell>
          <cell r="C2252" t="str">
            <v>HUBSCH</v>
          </cell>
          <cell r="D2252" t="str">
            <v>W</v>
          </cell>
          <cell r="E2252" t="str">
            <v>M</v>
          </cell>
          <cell r="F2252" t="str">
            <v>B14/4</v>
          </cell>
          <cell r="G2252" t="str">
            <v>ANWN</v>
          </cell>
        </row>
        <row r="2253">
          <cell r="A2253">
            <v>2309</v>
          </cell>
          <cell r="B2253" t="str">
            <v>ivan</v>
          </cell>
          <cell r="C2253" t="str">
            <v>KLOPPER</v>
          </cell>
          <cell r="D2253" t="str">
            <v>W</v>
          </cell>
          <cell r="E2253" t="str">
            <v>M</v>
          </cell>
          <cell r="F2253" t="str">
            <v>B14/4</v>
          </cell>
          <cell r="G2253" t="str">
            <v>ANWN</v>
          </cell>
        </row>
        <row r="2254">
          <cell r="A2254">
            <v>2310</v>
          </cell>
          <cell r="B2254" t="str">
            <v>kopano</v>
          </cell>
          <cell r="C2254" t="str">
            <v>MOLOKWANE</v>
          </cell>
          <cell r="D2254" t="str">
            <v>B</v>
          </cell>
          <cell r="E2254" t="str">
            <v>M</v>
          </cell>
          <cell r="F2254" t="str">
            <v>B14/4</v>
          </cell>
          <cell r="G2254" t="str">
            <v>ANWN</v>
          </cell>
        </row>
        <row r="2255">
          <cell r="A2255">
            <v>2311</v>
          </cell>
          <cell r="B2255" t="str">
            <v>onkarabetse</v>
          </cell>
          <cell r="C2255" t="str">
            <v>PHEO</v>
          </cell>
          <cell r="D2255" t="str">
            <v>B</v>
          </cell>
          <cell r="E2255" t="str">
            <v>M</v>
          </cell>
          <cell r="F2255" t="str">
            <v>B14/4</v>
          </cell>
          <cell r="G2255" t="str">
            <v>ANWN</v>
          </cell>
        </row>
        <row r="2256">
          <cell r="A2256">
            <v>2312</v>
          </cell>
          <cell r="B2256" t="str">
            <v>schalk</v>
          </cell>
          <cell r="C2256" t="str">
            <v>PIENAAR</v>
          </cell>
          <cell r="D2256" t="str">
            <v>W</v>
          </cell>
          <cell r="E2256" t="str">
            <v>M</v>
          </cell>
          <cell r="F2256" t="str">
            <v>B14/4</v>
          </cell>
          <cell r="G2256" t="str">
            <v>ANWN</v>
          </cell>
        </row>
        <row r="2257">
          <cell r="A2257">
            <v>2313</v>
          </cell>
          <cell r="B2257" t="str">
            <v>onalena</v>
          </cell>
          <cell r="C2257" t="str">
            <v>SETSHEDI</v>
          </cell>
          <cell r="D2257" t="str">
            <v>B</v>
          </cell>
          <cell r="E2257" t="str">
            <v>M</v>
          </cell>
          <cell r="F2257" t="str">
            <v>B14/4</v>
          </cell>
          <cell r="G2257" t="str">
            <v>ANWN</v>
          </cell>
        </row>
        <row r="2258">
          <cell r="A2258">
            <v>2314</v>
          </cell>
          <cell r="B2258" t="str">
            <v>benjamin</v>
          </cell>
          <cell r="C2258" t="str">
            <v>SWART</v>
          </cell>
          <cell r="D2258" t="str">
            <v>W</v>
          </cell>
          <cell r="E2258" t="str">
            <v>M</v>
          </cell>
          <cell r="F2258" t="str">
            <v>B14/4</v>
          </cell>
          <cell r="G2258" t="str">
            <v>ANWN</v>
          </cell>
        </row>
        <row r="2259">
          <cell r="A2259">
            <v>2315</v>
          </cell>
          <cell r="B2259" t="str">
            <v>janus</v>
          </cell>
          <cell r="C2259" t="str">
            <v>DU PLESSIS</v>
          </cell>
          <cell r="D2259" t="str">
            <v>W</v>
          </cell>
          <cell r="E2259" t="str">
            <v>M</v>
          </cell>
          <cell r="F2259" t="str">
            <v>B15/4</v>
          </cell>
          <cell r="G2259" t="str">
            <v>ANWN</v>
          </cell>
        </row>
        <row r="2260">
          <cell r="A2260">
            <v>2316</v>
          </cell>
          <cell r="B2260" t="str">
            <v>olebogeng</v>
          </cell>
          <cell r="C2260" t="str">
            <v>LEKETI</v>
          </cell>
          <cell r="D2260" t="str">
            <v>B</v>
          </cell>
          <cell r="E2260" t="str">
            <v>M</v>
          </cell>
          <cell r="F2260" t="str">
            <v>B15/4</v>
          </cell>
          <cell r="G2260" t="str">
            <v>ANWN</v>
          </cell>
        </row>
        <row r="2261">
          <cell r="A2261">
            <v>2317</v>
          </cell>
          <cell r="B2261" t="str">
            <v>tlotlo</v>
          </cell>
          <cell r="C2261" t="str">
            <v>MAETLA</v>
          </cell>
          <cell r="D2261" t="str">
            <v>B</v>
          </cell>
          <cell r="E2261" t="str">
            <v>M</v>
          </cell>
          <cell r="F2261" t="str">
            <v>B15/4</v>
          </cell>
          <cell r="G2261" t="str">
            <v>ANWN</v>
          </cell>
        </row>
        <row r="2262">
          <cell r="A2262">
            <v>2318</v>
          </cell>
          <cell r="B2262" t="str">
            <v>kgaugelo</v>
          </cell>
          <cell r="C2262" t="str">
            <v>MARIRI</v>
          </cell>
          <cell r="D2262" t="str">
            <v>B</v>
          </cell>
          <cell r="E2262" t="str">
            <v>M</v>
          </cell>
          <cell r="F2262" t="str">
            <v>B15/4</v>
          </cell>
          <cell r="G2262" t="str">
            <v>ANWN</v>
          </cell>
        </row>
        <row r="2263">
          <cell r="A2263">
            <v>2319</v>
          </cell>
          <cell r="B2263" t="str">
            <v>phenyo</v>
          </cell>
          <cell r="C2263" t="str">
            <v>MOATE</v>
          </cell>
          <cell r="D2263" t="str">
            <v>B</v>
          </cell>
          <cell r="E2263" t="str">
            <v>M</v>
          </cell>
          <cell r="F2263" t="str">
            <v>B15/4</v>
          </cell>
          <cell r="G2263" t="str">
            <v>ANWN</v>
          </cell>
        </row>
        <row r="2264">
          <cell r="A2264">
            <v>2320</v>
          </cell>
          <cell r="B2264" t="str">
            <v>letang</v>
          </cell>
          <cell r="C2264" t="str">
            <v>MOTHIBEDI</v>
          </cell>
          <cell r="D2264" t="str">
            <v>B</v>
          </cell>
          <cell r="E2264" t="str">
            <v>M</v>
          </cell>
          <cell r="F2264" t="str">
            <v>B15/4</v>
          </cell>
          <cell r="G2264" t="str">
            <v>ANWN</v>
          </cell>
        </row>
        <row r="2265">
          <cell r="A2265">
            <v>2321</v>
          </cell>
          <cell r="B2265" t="str">
            <v>gerrit</v>
          </cell>
          <cell r="C2265" t="str">
            <v>NEL</v>
          </cell>
          <cell r="D2265" t="str">
            <v>W</v>
          </cell>
          <cell r="E2265" t="str">
            <v>M</v>
          </cell>
          <cell r="F2265" t="str">
            <v>B15/4</v>
          </cell>
          <cell r="G2265" t="str">
            <v>ANWN</v>
          </cell>
        </row>
        <row r="2266">
          <cell r="A2266">
            <v>2322</v>
          </cell>
          <cell r="B2266" t="str">
            <v>shareed</v>
          </cell>
          <cell r="C2266" t="str">
            <v>PETERSE</v>
          </cell>
          <cell r="D2266" t="str">
            <v>C</v>
          </cell>
          <cell r="E2266" t="str">
            <v>M</v>
          </cell>
          <cell r="F2266" t="str">
            <v>B15/4</v>
          </cell>
          <cell r="G2266" t="str">
            <v>ANWN</v>
          </cell>
        </row>
        <row r="2267">
          <cell r="A2267">
            <v>2323</v>
          </cell>
          <cell r="B2267" t="str">
            <v>gustav</v>
          </cell>
          <cell r="C2267" t="str">
            <v>SMIT</v>
          </cell>
          <cell r="D2267" t="str">
            <v>W</v>
          </cell>
          <cell r="E2267" t="str">
            <v>M</v>
          </cell>
          <cell r="F2267" t="str">
            <v>B15/4</v>
          </cell>
          <cell r="G2267" t="str">
            <v>ANWN</v>
          </cell>
        </row>
        <row r="2268">
          <cell r="A2268">
            <v>2324</v>
          </cell>
          <cell r="B2268" t="str">
            <v>janrich</v>
          </cell>
          <cell r="C2268" t="str">
            <v>STEYN</v>
          </cell>
          <cell r="D2268" t="str">
            <v>W</v>
          </cell>
          <cell r="E2268" t="str">
            <v>M</v>
          </cell>
          <cell r="F2268" t="str">
            <v>B15/4</v>
          </cell>
          <cell r="G2268" t="str">
            <v>ANWN</v>
          </cell>
        </row>
        <row r="2269">
          <cell r="A2269">
            <v>2325</v>
          </cell>
          <cell r="B2269" t="str">
            <v>wessel</v>
          </cell>
          <cell r="C2269" t="str">
            <v>SWART</v>
          </cell>
          <cell r="D2269" t="str">
            <v>W</v>
          </cell>
          <cell r="E2269" t="str">
            <v>M</v>
          </cell>
          <cell r="F2269" t="str">
            <v>B15/4</v>
          </cell>
          <cell r="G2269" t="str">
            <v>ANWN</v>
          </cell>
        </row>
        <row r="2270">
          <cell r="A2270">
            <v>2326</v>
          </cell>
          <cell r="B2270" t="str">
            <v>etienne</v>
          </cell>
          <cell r="C2270" t="str">
            <v>VAN WYK</v>
          </cell>
          <cell r="D2270" t="str">
            <v>W</v>
          </cell>
          <cell r="E2270" t="str">
            <v>M</v>
          </cell>
          <cell r="F2270" t="str">
            <v>B15/4</v>
          </cell>
          <cell r="G2270" t="str">
            <v>ANWN</v>
          </cell>
        </row>
        <row r="2271">
          <cell r="A2271">
            <v>2327</v>
          </cell>
          <cell r="B2271" t="str">
            <v>christopher</v>
          </cell>
          <cell r="C2271" t="str">
            <v>HELM</v>
          </cell>
          <cell r="D2271" t="str">
            <v>W</v>
          </cell>
          <cell r="E2271" t="str">
            <v>M</v>
          </cell>
          <cell r="F2271" t="str">
            <v>B16/6</v>
          </cell>
          <cell r="G2271" t="str">
            <v>ANWN</v>
          </cell>
        </row>
        <row r="2272">
          <cell r="A2272">
            <v>2328</v>
          </cell>
          <cell r="B2272" t="str">
            <v>azola</v>
          </cell>
          <cell r="C2272" t="str">
            <v>MAHLUNGU</v>
          </cell>
          <cell r="D2272" t="str">
            <v>B</v>
          </cell>
          <cell r="E2272" t="str">
            <v>M</v>
          </cell>
          <cell r="F2272" t="str">
            <v>B16/6</v>
          </cell>
          <cell r="G2272" t="str">
            <v>ANWN</v>
          </cell>
        </row>
        <row r="2273">
          <cell r="A2273">
            <v>2329</v>
          </cell>
          <cell r="B2273" t="str">
            <v>tshepo</v>
          </cell>
          <cell r="C2273" t="str">
            <v>MALEKA</v>
          </cell>
          <cell r="D2273" t="str">
            <v>B</v>
          </cell>
          <cell r="E2273" t="str">
            <v>M</v>
          </cell>
          <cell r="F2273" t="str">
            <v>B16/6</v>
          </cell>
          <cell r="G2273" t="str">
            <v>ANWN</v>
          </cell>
        </row>
        <row r="2274">
          <cell r="A2274">
            <v>2330</v>
          </cell>
          <cell r="B2274" t="str">
            <v>johann</v>
          </cell>
          <cell r="C2274" t="str">
            <v>MARAIS</v>
          </cell>
          <cell r="D2274" t="str">
            <v>W</v>
          </cell>
          <cell r="E2274" t="str">
            <v>M</v>
          </cell>
          <cell r="F2274" t="str">
            <v>B16/6</v>
          </cell>
          <cell r="G2274" t="str">
            <v>ANWN</v>
          </cell>
        </row>
        <row r="2275">
          <cell r="A2275">
            <v>2331</v>
          </cell>
          <cell r="B2275" t="str">
            <v>ali</v>
          </cell>
          <cell r="C2275" t="str">
            <v>MASIKE</v>
          </cell>
          <cell r="D2275" t="str">
            <v>B</v>
          </cell>
          <cell r="E2275" t="str">
            <v>M</v>
          </cell>
          <cell r="F2275" t="str">
            <v>B16/6</v>
          </cell>
          <cell r="G2275" t="str">
            <v>ANWN</v>
          </cell>
        </row>
        <row r="2276">
          <cell r="A2276">
            <v>2332</v>
          </cell>
          <cell r="B2276" t="str">
            <v>segopotso</v>
          </cell>
          <cell r="C2276" t="str">
            <v>MEDUPE</v>
          </cell>
          <cell r="D2276" t="str">
            <v>B</v>
          </cell>
          <cell r="E2276" t="str">
            <v>M</v>
          </cell>
          <cell r="F2276" t="str">
            <v>B16/6</v>
          </cell>
          <cell r="G2276" t="str">
            <v>ANWN</v>
          </cell>
        </row>
        <row r="2277">
          <cell r="A2277">
            <v>2333</v>
          </cell>
          <cell r="B2277" t="str">
            <v>confidence</v>
          </cell>
          <cell r="C2277" t="str">
            <v>MOEKETSI</v>
          </cell>
          <cell r="D2277" t="str">
            <v>B</v>
          </cell>
          <cell r="E2277" t="str">
            <v>M</v>
          </cell>
          <cell r="F2277" t="str">
            <v>B16/6</v>
          </cell>
          <cell r="G2277" t="str">
            <v>ANWN</v>
          </cell>
        </row>
        <row r="2278">
          <cell r="A2278">
            <v>2334</v>
          </cell>
          <cell r="B2278" t="str">
            <v>john</v>
          </cell>
          <cell r="C2278" t="str">
            <v>MOTANG</v>
          </cell>
          <cell r="D2278" t="str">
            <v>B</v>
          </cell>
          <cell r="E2278" t="str">
            <v>M</v>
          </cell>
          <cell r="F2278" t="str">
            <v>B16/6</v>
          </cell>
          <cell r="G2278" t="str">
            <v>ANWN</v>
          </cell>
        </row>
        <row r="2279">
          <cell r="A2279">
            <v>2335</v>
          </cell>
          <cell r="B2279" t="str">
            <v>vhukhudo</v>
          </cell>
          <cell r="C2279" t="str">
            <v>TSHIVHIAHUVNI</v>
          </cell>
          <cell r="D2279" t="str">
            <v>B</v>
          </cell>
          <cell r="E2279" t="str">
            <v>M</v>
          </cell>
          <cell r="F2279" t="str">
            <v>B16/6</v>
          </cell>
          <cell r="G2279" t="str">
            <v>ANWN</v>
          </cell>
        </row>
        <row r="2280">
          <cell r="A2280">
            <v>2336</v>
          </cell>
          <cell r="B2280" t="str">
            <v>jared</v>
          </cell>
          <cell r="C2280" t="str">
            <v>CRONJE</v>
          </cell>
          <cell r="D2280" t="str">
            <v>W</v>
          </cell>
          <cell r="E2280" t="str">
            <v>M</v>
          </cell>
          <cell r="F2280" t="str">
            <v>B17/6</v>
          </cell>
          <cell r="G2280" t="str">
            <v>ANWN</v>
          </cell>
        </row>
        <row r="2281">
          <cell r="A2281">
            <v>2337</v>
          </cell>
          <cell r="B2281" t="str">
            <v>damion</v>
          </cell>
          <cell r="C2281" t="str">
            <v>GOTTWALDT</v>
          </cell>
          <cell r="D2281" t="str">
            <v>C</v>
          </cell>
          <cell r="E2281" t="str">
            <v>M</v>
          </cell>
          <cell r="F2281" t="str">
            <v>B17/6</v>
          </cell>
          <cell r="G2281" t="str">
            <v>ANWN</v>
          </cell>
        </row>
        <row r="2282">
          <cell r="A2282">
            <v>2338</v>
          </cell>
          <cell r="B2282" t="str">
            <v>zuan</v>
          </cell>
          <cell r="C2282" t="str">
            <v>KLEYNHANS</v>
          </cell>
          <cell r="D2282" t="str">
            <v>W</v>
          </cell>
          <cell r="E2282" t="str">
            <v>M</v>
          </cell>
          <cell r="F2282" t="str">
            <v>B17/6</v>
          </cell>
          <cell r="G2282" t="str">
            <v>ANWN</v>
          </cell>
        </row>
        <row r="2283">
          <cell r="A2283">
            <v>2339</v>
          </cell>
          <cell r="B2283" t="str">
            <v>andrew</v>
          </cell>
          <cell r="C2283" t="str">
            <v>MOJELA</v>
          </cell>
          <cell r="D2283" t="str">
            <v>B</v>
          </cell>
          <cell r="E2283" t="str">
            <v>M</v>
          </cell>
          <cell r="F2283" t="str">
            <v>B17/6</v>
          </cell>
          <cell r="G2283" t="str">
            <v>ANWN</v>
          </cell>
        </row>
        <row r="2284">
          <cell r="A2284">
            <v>2340</v>
          </cell>
          <cell r="B2284" t="str">
            <v>ian</v>
          </cell>
          <cell r="C2284" t="str">
            <v>NORTJE</v>
          </cell>
          <cell r="D2284" t="str">
            <v>W</v>
          </cell>
          <cell r="E2284" t="str">
            <v>M</v>
          </cell>
          <cell r="F2284" t="str">
            <v>B17/6</v>
          </cell>
          <cell r="G2284" t="str">
            <v>ANWN</v>
          </cell>
        </row>
        <row r="2285">
          <cell r="A2285">
            <v>2341</v>
          </cell>
          <cell r="B2285" t="str">
            <v>dewalt</v>
          </cell>
          <cell r="C2285" t="str">
            <v>POTGIETER</v>
          </cell>
          <cell r="D2285" t="str">
            <v>W</v>
          </cell>
          <cell r="E2285" t="str">
            <v>M</v>
          </cell>
          <cell r="F2285" t="str">
            <v>B17/6</v>
          </cell>
          <cell r="G2285" t="str">
            <v>ANWN</v>
          </cell>
        </row>
        <row r="2286">
          <cell r="A2286">
            <v>2342</v>
          </cell>
          <cell r="B2286" t="str">
            <v>oratile</v>
          </cell>
          <cell r="C2286" t="str">
            <v>SELEMELA</v>
          </cell>
          <cell r="D2286" t="str">
            <v>B</v>
          </cell>
          <cell r="E2286" t="str">
            <v>M</v>
          </cell>
          <cell r="F2286" t="str">
            <v>B17/6</v>
          </cell>
          <cell r="G2286" t="str">
            <v>ANWN</v>
          </cell>
        </row>
        <row r="2287">
          <cell r="A2287">
            <v>2343</v>
          </cell>
          <cell r="B2287" t="str">
            <v>tlamelo</v>
          </cell>
          <cell r="C2287" t="str">
            <v>TIRO</v>
          </cell>
          <cell r="D2287" t="str">
            <v>B</v>
          </cell>
          <cell r="E2287" t="str">
            <v>M</v>
          </cell>
          <cell r="F2287" t="str">
            <v>B17/6</v>
          </cell>
          <cell r="G2287" t="str">
            <v>ANWN</v>
          </cell>
        </row>
        <row r="2288">
          <cell r="A2288">
            <v>2344</v>
          </cell>
          <cell r="B2288" t="str">
            <v>hanru</v>
          </cell>
          <cell r="C2288" t="str">
            <v>BEYL</v>
          </cell>
          <cell r="D2288" t="str">
            <v>W</v>
          </cell>
          <cell r="E2288" t="str">
            <v>M</v>
          </cell>
          <cell r="F2288" t="str">
            <v>B8/1</v>
          </cell>
          <cell r="G2288" t="str">
            <v>ANWN</v>
          </cell>
        </row>
        <row r="2289">
          <cell r="A2289">
            <v>2345</v>
          </cell>
          <cell r="B2289" t="str">
            <v>hercu</v>
          </cell>
          <cell r="C2289" t="str">
            <v>BOTHA</v>
          </cell>
          <cell r="D2289" t="str">
            <v>W</v>
          </cell>
          <cell r="E2289" t="str">
            <v>M</v>
          </cell>
          <cell r="F2289" t="str">
            <v>B8/1</v>
          </cell>
          <cell r="G2289" t="str">
            <v>ANWN</v>
          </cell>
        </row>
        <row r="2290">
          <cell r="A2290">
            <v>2346</v>
          </cell>
          <cell r="B2290" t="str">
            <v>ben-rugo</v>
          </cell>
          <cell r="C2290" t="str">
            <v>DE VRIES</v>
          </cell>
          <cell r="D2290" t="str">
            <v>W</v>
          </cell>
          <cell r="E2290" t="str">
            <v>M</v>
          </cell>
          <cell r="F2290" t="str">
            <v>B8/1</v>
          </cell>
          <cell r="G2290" t="str">
            <v>ANWN</v>
          </cell>
        </row>
        <row r="2291">
          <cell r="A2291">
            <v>2347</v>
          </cell>
          <cell r="B2291" t="str">
            <v>daniel</v>
          </cell>
          <cell r="C2291" t="str">
            <v>DREYER</v>
          </cell>
          <cell r="D2291" t="str">
            <v>W</v>
          </cell>
          <cell r="E2291" t="str">
            <v>M</v>
          </cell>
          <cell r="F2291" t="str">
            <v>B8/1</v>
          </cell>
          <cell r="G2291" t="str">
            <v>ANWN</v>
          </cell>
        </row>
        <row r="2292">
          <cell r="A2292">
            <v>2348</v>
          </cell>
          <cell r="B2292" t="str">
            <v>franco</v>
          </cell>
          <cell r="C2292" t="str">
            <v>FERREIRA</v>
          </cell>
          <cell r="D2292" t="str">
            <v>W</v>
          </cell>
          <cell r="E2292" t="str">
            <v>M</v>
          </cell>
          <cell r="F2292" t="str">
            <v>B8/1</v>
          </cell>
          <cell r="G2292" t="str">
            <v>ANWN</v>
          </cell>
        </row>
        <row r="2293">
          <cell r="A2293">
            <v>2349</v>
          </cell>
          <cell r="B2293" t="str">
            <v>jandre</v>
          </cell>
          <cell r="C2293" t="str">
            <v>KRUGER</v>
          </cell>
          <cell r="D2293" t="str">
            <v>W</v>
          </cell>
          <cell r="E2293" t="str">
            <v>M</v>
          </cell>
          <cell r="F2293" t="str">
            <v>B8/1</v>
          </cell>
          <cell r="G2293" t="str">
            <v>ANWN</v>
          </cell>
        </row>
        <row r="2294">
          <cell r="A2294">
            <v>2350</v>
          </cell>
          <cell r="B2294" t="str">
            <v>divan</v>
          </cell>
          <cell r="C2294" t="str">
            <v>LE ROUX</v>
          </cell>
          <cell r="D2294" t="str">
            <v>W</v>
          </cell>
          <cell r="E2294" t="str">
            <v>M</v>
          </cell>
          <cell r="F2294" t="str">
            <v>B8/1</v>
          </cell>
          <cell r="G2294" t="str">
            <v>ANWN</v>
          </cell>
        </row>
        <row r="2295">
          <cell r="A2295">
            <v>2351</v>
          </cell>
          <cell r="B2295" t="str">
            <v>atlotleng</v>
          </cell>
          <cell r="C2295" t="str">
            <v>MALULEKE</v>
          </cell>
          <cell r="D2295" t="str">
            <v>B</v>
          </cell>
          <cell r="E2295" t="str">
            <v>M</v>
          </cell>
          <cell r="F2295" t="str">
            <v>B8/1</v>
          </cell>
          <cell r="G2295" t="str">
            <v>ANWN</v>
          </cell>
        </row>
        <row r="2296">
          <cell r="A2296">
            <v>2352</v>
          </cell>
          <cell r="B2296" t="str">
            <v>olerato</v>
          </cell>
          <cell r="C2296" t="str">
            <v>MOLEFE</v>
          </cell>
          <cell r="D2296" t="str">
            <v>B</v>
          </cell>
          <cell r="E2296" t="str">
            <v>M</v>
          </cell>
          <cell r="F2296" t="str">
            <v>B8/1</v>
          </cell>
          <cell r="G2296" t="str">
            <v>ANWN</v>
          </cell>
        </row>
        <row r="2297">
          <cell r="A2297">
            <v>2353</v>
          </cell>
          <cell r="B2297" t="str">
            <v>stefan</v>
          </cell>
          <cell r="C2297" t="str">
            <v>MOLLER</v>
          </cell>
          <cell r="D2297" t="str">
            <v>W</v>
          </cell>
          <cell r="E2297" t="str">
            <v>M</v>
          </cell>
          <cell r="F2297" t="str">
            <v>B8/1</v>
          </cell>
          <cell r="G2297" t="str">
            <v>ANWN</v>
          </cell>
        </row>
        <row r="2298">
          <cell r="A2298">
            <v>2354</v>
          </cell>
          <cell r="B2298" t="str">
            <v>schalk</v>
          </cell>
          <cell r="C2298" t="str">
            <v>OTTO</v>
          </cell>
          <cell r="D2298" t="str">
            <v>W</v>
          </cell>
          <cell r="E2298" t="str">
            <v>M</v>
          </cell>
          <cell r="F2298" t="str">
            <v>B8/1</v>
          </cell>
          <cell r="G2298" t="str">
            <v>ANWN</v>
          </cell>
        </row>
        <row r="2299">
          <cell r="A2299">
            <v>2355</v>
          </cell>
          <cell r="B2299" t="str">
            <v>steyn</v>
          </cell>
          <cell r="C2299" t="str">
            <v>VAN DEN BERG</v>
          </cell>
          <cell r="D2299" t="str">
            <v>W</v>
          </cell>
          <cell r="E2299" t="str">
            <v>M</v>
          </cell>
          <cell r="F2299" t="str">
            <v>B8/1</v>
          </cell>
          <cell r="G2299" t="str">
            <v>ANWN</v>
          </cell>
        </row>
        <row r="2300">
          <cell r="A2300">
            <v>2356</v>
          </cell>
          <cell r="B2300" t="str">
            <v>gj</v>
          </cell>
          <cell r="C2300" t="str">
            <v>VAN NIEKERK</v>
          </cell>
          <cell r="D2300" t="str">
            <v>W</v>
          </cell>
          <cell r="E2300" t="str">
            <v>M</v>
          </cell>
          <cell r="F2300" t="str">
            <v>B8/1</v>
          </cell>
          <cell r="G2300" t="str">
            <v>ANWN</v>
          </cell>
        </row>
        <row r="2301">
          <cell r="A2301">
            <v>2357</v>
          </cell>
          <cell r="B2301" t="str">
            <v>stefan</v>
          </cell>
          <cell r="C2301" t="str">
            <v>VISSER</v>
          </cell>
          <cell r="D2301" t="str">
            <v>W</v>
          </cell>
          <cell r="E2301" t="str">
            <v>M</v>
          </cell>
          <cell r="F2301" t="str">
            <v>B8/1</v>
          </cell>
          <cell r="G2301" t="str">
            <v>ANWN</v>
          </cell>
        </row>
        <row r="2302">
          <cell r="A2302">
            <v>2358</v>
          </cell>
          <cell r="B2302" t="str">
            <v>dian</v>
          </cell>
          <cell r="C2302" t="str">
            <v>WELMAN</v>
          </cell>
          <cell r="D2302" t="str">
            <v>W</v>
          </cell>
          <cell r="E2302" t="str">
            <v>M</v>
          </cell>
          <cell r="F2302" t="str">
            <v>B8/1</v>
          </cell>
          <cell r="G2302" t="str">
            <v>ANWN</v>
          </cell>
        </row>
        <row r="2303">
          <cell r="A2303">
            <v>2359</v>
          </cell>
          <cell r="B2303" t="str">
            <v>divan</v>
          </cell>
          <cell r="C2303" t="str">
            <v>WERNER</v>
          </cell>
          <cell r="D2303" t="str">
            <v>W</v>
          </cell>
          <cell r="E2303" t="str">
            <v>M</v>
          </cell>
          <cell r="F2303" t="str">
            <v>B8/1</v>
          </cell>
          <cell r="G2303" t="str">
            <v>ANWN</v>
          </cell>
        </row>
        <row r="2304">
          <cell r="A2304">
            <v>2360</v>
          </cell>
          <cell r="B2304" t="str">
            <v>henshall</v>
          </cell>
          <cell r="C2304" t="str">
            <v>WHITFIELD</v>
          </cell>
          <cell r="D2304" t="str">
            <v>W</v>
          </cell>
          <cell r="E2304" t="str">
            <v>M</v>
          </cell>
          <cell r="F2304" t="str">
            <v>B8/1</v>
          </cell>
          <cell r="G2304" t="str">
            <v>ANWN</v>
          </cell>
        </row>
        <row r="2305">
          <cell r="A2305">
            <v>2361</v>
          </cell>
          <cell r="B2305" t="str">
            <v>zander</v>
          </cell>
          <cell r="C2305" t="str">
            <v>WILLIAMSON</v>
          </cell>
          <cell r="D2305" t="str">
            <v>W</v>
          </cell>
          <cell r="E2305" t="str">
            <v>M</v>
          </cell>
          <cell r="F2305" t="str">
            <v>B8/1</v>
          </cell>
          <cell r="G2305" t="str">
            <v>ANWN</v>
          </cell>
        </row>
        <row r="2306">
          <cell r="A2306">
            <v>2362</v>
          </cell>
          <cell r="B2306" t="str">
            <v>marcus</v>
          </cell>
          <cell r="C2306" t="str">
            <v>BESTER</v>
          </cell>
          <cell r="D2306" t="str">
            <v>W</v>
          </cell>
          <cell r="E2306" t="str">
            <v>M</v>
          </cell>
          <cell r="F2306" t="str">
            <v>B9/2</v>
          </cell>
          <cell r="G2306" t="str">
            <v>ANWN</v>
          </cell>
        </row>
        <row r="2307">
          <cell r="A2307">
            <v>2363</v>
          </cell>
          <cell r="B2307" t="str">
            <v>righardt</v>
          </cell>
          <cell r="C2307" t="str">
            <v>DE JAGER</v>
          </cell>
          <cell r="D2307" t="str">
            <v>W</v>
          </cell>
          <cell r="E2307" t="str">
            <v>M</v>
          </cell>
          <cell r="F2307" t="str">
            <v>B9/2</v>
          </cell>
          <cell r="G2307" t="str">
            <v>ANWN</v>
          </cell>
        </row>
        <row r="2308">
          <cell r="A2308">
            <v>2364</v>
          </cell>
          <cell r="B2308" t="str">
            <v>lourens</v>
          </cell>
          <cell r="C2308" t="str">
            <v>ELOFF</v>
          </cell>
          <cell r="D2308" t="str">
            <v>W</v>
          </cell>
          <cell r="E2308" t="str">
            <v>M</v>
          </cell>
          <cell r="F2308" t="str">
            <v>B9/2</v>
          </cell>
          <cell r="G2308" t="str">
            <v>ANWN</v>
          </cell>
        </row>
        <row r="2309">
          <cell r="A2309">
            <v>2365</v>
          </cell>
          <cell r="B2309" t="str">
            <v>phemelo</v>
          </cell>
          <cell r="C2309" t="str">
            <v>GAEGANE</v>
          </cell>
          <cell r="D2309" t="str">
            <v>B</v>
          </cell>
          <cell r="E2309" t="str">
            <v>M</v>
          </cell>
          <cell r="F2309" t="str">
            <v>B9/2</v>
          </cell>
          <cell r="G2309" t="str">
            <v>ANWN</v>
          </cell>
        </row>
        <row r="2310">
          <cell r="A2310">
            <v>2366</v>
          </cell>
          <cell r="B2310" t="str">
            <v>eddie</v>
          </cell>
          <cell r="C2310" t="str">
            <v>KEMP</v>
          </cell>
          <cell r="D2310" t="str">
            <v>W</v>
          </cell>
          <cell r="E2310" t="str">
            <v>M</v>
          </cell>
          <cell r="F2310" t="str">
            <v>B9/2</v>
          </cell>
          <cell r="G2310" t="str">
            <v>ANWN</v>
          </cell>
        </row>
        <row r="2311">
          <cell r="A2311">
            <v>2367</v>
          </cell>
          <cell r="B2311" t="str">
            <v>louis adriaan</v>
          </cell>
          <cell r="C2311" t="str">
            <v>KOTZE</v>
          </cell>
          <cell r="D2311" t="str">
            <v>W</v>
          </cell>
          <cell r="E2311" t="str">
            <v>M</v>
          </cell>
          <cell r="F2311" t="str">
            <v>B9/2</v>
          </cell>
          <cell r="G2311" t="str">
            <v>ANWN</v>
          </cell>
        </row>
        <row r="2312">
          <cell r="A2312">
            <v>2368</v>
          </cell>
          <cell r="B2312" t="str">
            <v>stephan</v>
          </cell>
          <cell r="C2312" t="str">
            <v>LANDSBERG</v>
          </cell>
          <cell r="D2312" t="str">
            <v>W</v>
          </cell>
          <cell r="E2312" t="str">
            <v>M</v>
          </cell>
          <cell r="F2312" t="str">
            <v>B9/2</v>
          </cell>
          <cell r="G2312" t="str">
            <v>ANWN</v>
          </cell>
        </row>
        <row r="2313">
          <cell r="A2313">
            <v>2369</v>
          </cell>
          <cell r="B2313" t="str">
            <v>omolemo</v>
          </cell>
          <cell r="C2313" t="str">
            <v>LENTSWE</v>
          </cell>
          <cell r="D2313" t="str">
            <v>B</v>
          </cell>
          <cell r="E2313" t="str">
            <v>M</v>
          </cell>
          <cell r="F2313" t="str">
            <v>B9/2</v>
          </cell>
          <cell r="G2313" t="str">
            <v>ANWN</v>
          </cell>
        </row>
        <row r="2314">
          <cell r="A2314">
            <v>2370</v>
          </cell>
          <cell r="B2314" t="str">
            <v>omphemetshe</v>
          </cell>
          <cell r="C2314" t="str">
            <v>LEPHOI</v>
          </cell>
          <cell r="D2314" t="str">
            <v>B</v>
          </cell>
          <cell r="E2314" t="str">
            <v>M</v>
          </cell>
          <cell r="F2314" t="str">
            <v>B9/2</v>
          </cell>
          <cell r="G2314" t="str">
            <v>ANWN</v>
          </cell>
        </row>
        <row r="2315">
          <cell r="A2315">
            <v>2371</v>
          </cell>
          <cell r="B2315" t="str">
            <v>stefan</v>
          </cell>
          <cell r="C2315" t="str">
            <v>NAGEL</v>
          </cell>
          <cell r="D2315" t="str">
            <v>W</v>
          </cell>
          <cell r="E2315" t="str">
            <v>M</v>
          </cell>
          <cell r="F2315" t="str">
            <v>B9/2</v>
          </cell>
          <cell r="G2315" t="str">
            <v>ANWN</v>
          </cell>
        </row>
        <row r="2316">
          <cell r="A2316">
            <v>2372</v>
          </cell>
          <cell r="B2316" t="str">
            <v>marnus</v>
          </cell>
          <cell r="C2316" t="str">
            <v>PIENAAR</v>
          </cell>
          <cell r="D2316" t="str">
            <v>W</v>
          </cell>
          <cell r="E2316" t="str">
            <v>M</v>
          </cell>
          <cell r="F2316" t="str">
            <v>B9/2</v>
          </cell>
          <cell r="G2316" t="str">
            <v>ANWN</v>
          </cell>
        </row>
        <row r="2317">
          <cell r="A2317">
            <v>2373</v>
          </cell>
          <cell r="B2317" t="str">
            <v>tebogo</v>
          </cell>
          <cell r="C2317" t="str">
            <v>SELEKE</v>
          </cell>
          <cell r="D2317" t="str">
            <v>B</v>
          </cell>
          <cell r="E2317" t="str">
            <v>M</v>
          </cell>
          <cell r="F2317" t="str">
            <v>B9/2</v>
          </cell>
          <cell r="G2317" t="str">
            <v>ANWN</v>
          </cell>
        </row>
        <row r="2318">
          <cell r="A2318">
            <v>2374</v>
          </cell>
          <cell r="B2318" t="str">
            <v>lethabo</v>
          </cell>
          <cell r="C2318" t="str">
            <v>TOODI</v>
          </cell>
          <cell r="D2318" t="str">
            <v>B</v>
          </cell>
          <cell r="E2318" t="str">
            <v>M</v>
          </cell>
          <cell r="F2318" t="str">
            <v>B9/2</v>
          </cell>
          <cell r="G2318" t="str">
            <v>ANWN</v>
          </cell>
        </row>
        <row r="2319">
          <cell r="A2319">
            <v>2375</v>
          </cell>
          <cell r="B2319" t="str">
            <v>wian</v>
          </cell>
          <cell r="C2319" t="str">
            <v>VAN DER MERWE</v>
          </cell>
          <cell r="D2319" t="str">
            <v>W</v>
          </cell>
          <cell r="E2319" t="str">
            <v>M</v>
          </cell>
          <cell r="F2319" t="str">
            <v>B9/2</v>
          </cell>
          <cell r="G2319" t="str">
            <v>ANWN</v>
          </cell>
        </row>
        <row r="2320">
          <cell r="A2320">
            <v>2376</v>
          </cell>
          <cell r="B2320" t="str">
            <v>johan</v>
          </cell>
          <cell r="C2320" t="str">
            <v>VAN DER WALT</v>
          </cell>
          <cell r="D2320" t="str">
            <v>W</v>
          </cell>
          <cell r="E2320" t="str">
            <v>M</v>
          </cell>
          <cell r="F2320" t="str">
            <v>B9/2</v>
          </cell>
          <cell r="G2320" t="str">
            <v>ANWN</v>
          </cell>
        </row>
        <row r="2321">
          <cell r="A2321">
            <v>2377</v>
          </cell>
          <cell r="B2321" t="str">
            <v>andries</v>
          </cell>
          <cell r="C2321" t="str">
            <v>VERSTER</v>
          </cell>
          <cell r="D2321" t="str">
            <v>W</v>
          </cell>
          <cell r="E2321" t="str">
            <v>M</v>
          </cell>
          <cell r="F2321" t="str">
            <v>B9/2</v>
          </cell>
          <cell r="G2321" t="str">
            <v>ANWN</v>
          </cell>
        </row>
        <row r="2322">
          <cell r="A2322">
            <v>2378</v>
          </cell>
          <cell r="B2322" t="str">
            <v>jp</v>
          </cell>
          <cell r="C2322" t="str">
            <v>WELMAN</v>
          </cell>
          <cell r="D2322" t="str">
            <v>W</v>
          </cell>
          <cell r="E2322" t="str">
            <v>M</v>
          </cell>
          <cell r="F2322" t="str">
            <v>B9/2</v>
          </cell>
          <cell r="G2322" t="str">
            <v>ANWN</v>
          </cell>
        </row>
        <row r="2323">
          <cell r="A2323">
            <v>2379</v>
          </cell>
          <cell r="B2323" t="str">
            <v>carla</v>
          </cell>
          <cell r="C2323" t="str">
            <v>BASSON</v>
          </cell>
          <cell r="D2323" t="str">
            <v>W</v>
          </cell>
          <cell r="E2323" t="str">
            <v>F</v>
          </cell>
          <cell r="F2323" t="str">
            <v>G10/2</v>
          </cell>
          <cell r="G2323" t="str">
            <v>ANWN</v>
          </cell>
        </row>
        <row r="2324">
          <cell r="A2324">
            <v>2380</v>
          </cell>
          <cell r="B2324" t="str">
            <v>viane</v>
          </cell>
          <cell r="C2324" t="str">
            <v>BASSON</v>
          </cell>
          <cell r="D2324" t="str">
            <v>W</v>
          </cell>
          <cell r="E2324" t="str">
            <v>F</v>
          </cell>
          <cell r="F2324" t="str">
            <v>G10/2</v>
          </cell>
          <cell r="G2324" t="str">
            <v>ANWN</v>
          </cell>
        </row>
        <row r="2325">
          <cell r="A2325">
            <v>2381</v>
          </cell>
          <cell r="B2325" t="str">
            <v>quenne</v>
          </cell>
          <cell r="C2325" t="str">
            <v>BOTHA</v>
          </cell>
          <cell r="D2325" t="str">
            <v>W</v>
          </cell>
          <cell r="E2325" t="str">
            <v>F</v>
          </cell>
          <cell r="F2325" t="str">
            <v>G10/2</v>
          </cell>
          <cell r="G2325" t="str">
            <v>ANWN</v>
          </cell>
        </row>
        <row r="2326">
          <cell r="A2326">
            <v>2382</v>
          </cell>
          <cell r="B2326" t="str">
            <v>lee-lynn</v>
          </cell>
          <cell r="C2326" t="str">
            <v>DE VRIES</v>
          </cell>
          <cell r="D2326" t="str">
            <v>W</v>
          </cell>
          <cell r="E2326" t="str">
            <v>F</v>
          </cell>
          <cell r="F2326" t="str">
            <v>G10/2</v>
          </cell>
          <cell r="G2326" t="str">
            <v>ANWN</v>
          </cell>
        </row>
        <row r="2327">
          <cell r="A2327">
            <v>2383</v>
          </cell>
          <cell r="B2327" t="str">
            <v>lillanie</v>
          </cell>
          <cell r="C2327" t="str">
            <v>ELOFF</v>
          </cell>
          <cell r="D2327" t="str">
            <v>W</v>
          </cell>
          <cell r="E2327" t="str">
            <v>F</v>
          </cell>
          <cell r="F2327" t="str">
            <v>G10/2</v>
          </cell>
          <cell r="G2327" t="str">
            <v>ANWN</v>
          </cell>
        </row>
        <row r="2328">
          <cell r="A2328">
            <v>2384</v>
          </cell>
          <cell r="B2328" t="str">
            <v>simone</v>
          </cell>
          <cell r="C2328" t="str">
            <v>GROENEWALD</v>
          </cell>
          <cell r="D2328" t="str">
            <v>W</v>
          </cell>
          <cell r="E2328" t="str">
            <v>F</v>
          </cell>
          <cell r="F2328" t="str">
            <v>G10/2</v>
          </cell>
          <cell r="G2328" t="str">
            <v>ANWN</v>
          </cell>
        </row>
        <row r="2329">
          <cell r="A2329">
            <v>2385</v>
          </cell>
          <cell r="B2329" t="str">
            <v>addison</v>
          </cell>
          <cell r="C2329" t="str">
            <v>HAASBROEK</v>
          </cell>
          <cell r="D2329" t="str">
            <v>C</v>
          </cell>
          <cell r="E2329" t="str">
            <v>F</v>
          </cell>
          <cell r="F2329" t="str">
            <v>G10/2</v>
          </cell>
          <cell r="G2329" t="str">
            <v>ANWN</v>
          </cell>
        </row>
        <row r="2330">
          <cell r="A2330">
            <v>2386</v>
          </cell>
          <cell r="B2330" t="str">
            <v>lana</v>
          </cell>
          <cell r="C2330" t="str">
            <v>HARMSE</v>
          </cell>
          <cell r="D2330" t="str">
            <v>W</v>
          </cell>
          <cell r="E2330" t="str">
            <v>F</v>
          </cell>
          <cell r="F2330" t="str">
            <v>G10/2</v>
          </cell>
          <cell r="G2330" t="str">
            <v>ANWN</v>
          </cell>
        </row>
        <row r="2331">
          <cell r="A2331">
            <v>2387</v>
          </cell>
          <cell r="B2331" t="str">
            <v>ane</v>
          </cell>
          <cell r="C2331" t="str">
            <v>MINNIE</v>
          </cell>
          <cell r="D2331" t="str">
            <v>W</v>
          </cell>
          <cell r="E2331" t="str">
            <v>F</v>
          </cell>
          <cell r="F2331" t="str">
            <v>G10/2</v>
          </cell>
          <cell r="G2331" t="str">
            <v>ANWN</v>
          </cell>
        </row>
        <row r="2332">
          <cell r="A2332">
            <v>2388</v>
          </cell>
          <cell r="B2332" t="str">
            <v>tatiana</v>
          </cell>
          <cell r="C2332" t="str">
            <v>PIETERSE</v>
          </cell>
          <cell r="D2332" t="str">
            <v>W</v>
          </cell>
          <cell r="E2332" t="str">
            <v>F</v>
          </cell>
          <cell r="F2332" t="str">
            <v>G10/2</v>
          </cell>
          <cell r="G2332" t="str">
            <v>ANWN</v>
          </cell>
        </row>
        <row r="2333">
          <cell r="A2333">
            <v>2389</v>
          </cell>
          <cell r="B2333" t="str">
            <v>anneke</v>
          </cell>
          <cell r="C2333" t="str">
            <v>PRETORIUS</v>
          </cell>
          <cell r="D2333" t="str">
            <v>W</v>
          </cell>
          <cell r="E2333" t="str">
            <v>F</v>
          </cell>
          <cell r="F2333" t="str">
            <v>G10/2</v>
          </cell>
          <cell r="G2333" t="str">
            <v>ANWN</v>
          </cell>
        </row>
        <row r="2334">
          <cell r="A2334">
            <v>2390</v>
          </cell>
          <cell r="B2334" t="str">
            <v>marianka</v>
          </cell>
          <cell r="C2334" t="str">
            <v>SCHRAMM</v>
          </cell>
          <cell r="D2334" t="str">
            <v>W</v>
          </cell>
          <cell r="E2334" t="str">
            <v>F</v>
          </cell>
          <cell r="F2334" t="str">
            <v>G10/2</v>
          </cell>
          <cell r="G2334" t="str">
            <v>ANWN</v>
          </cell>
        </row>
        <row r="2335">
          <cell r="A2335">
            <v>2391</v>
          </cell>
          <cell r="B2335" t="str">
            <v>thenique</v>
          </cell>
          <cell r="C2335" t="str">
            <v>SMIT</v>
          </cell>
          <cell r="D2335" t="str">
            <v>W</v>
          </cell>
          <cell r="E2335" t="str">
            <v>F</v>
          </cell>
          <cell r="F2335" t="str">
            <v>G10/2</v>
          </cell>
          <cell r="G2335" t="str">
            <v>ANWN</v>
          </cell>
        </row>
        <row r="2336">
          <cell r="A2336">
            <v>2392</v>
          </cell>
          <cell r="B2336" t="str">
            <v>zoe</v>
          </cell>
          <cell r="C2336" t="str">
            <v>STEYN</v>
          </cell>
          <cell r="D2336" t="str">
            <v>W</v>
          </cell>
          <cell r="E2336" t="str">
            <v>F</v>
          </cell>
          <cell r="F2336" t="str">
            <v>G10/2</v>
          </cell>
          <cell r="G2336" t="str">
            <v>ANWN</v>
          </cell>
        </row>
        <row r="2337">
          <cell r="A2337">
            <v>2393</v>
          </cell>
          <cell r="B2337" t="str">
            <v>elri</v>
          </cell>
          <cell r="C2337" t="str">
            <v>VAN DEN BERG</v>
          </cell>
          <cell r="D2337" t="str">
            <v>W</v>
          </cell>
          <cell r="E2337" t="str">
            <v>F</v>
          </cell>
          <cell r="F2337" t="str">
            <v>G10/2</v>
          </cell>
          <cell r="G2337" t="str">
            <v>ANWN</v>
          </cell>
        </row>
        <row r="2338">
          <cell r="A2338">
            <v>2394</v>
          </cell>
          <cell r="B2338" t="str">
            <v>leandrie</v>
          </cell>
          <cell r="C2338" t="str">
            <v>VAN WYK</v>
          </cell>
          <cell r="D2338" t="str">
            <v>W</v>
          </cell>
          <cell r="E2338" t="str">
            <v>F</v>
          </cell>
          <cell r="F2338" t="str">
            <v>G10/2</v>
          </cell>
          <cell r="G2338" t="str">
            <v>ANWN</v>
          </cell>
        </row>
        <row r="2339">
          <cell r="A2339">
            <v>2395</v>
          </cell>
          <cell r="B2339" t="str">
            <v>juane</v>
          </cell>
          <cell r="C2339" t="str">
            <v>VERSTER</v>
          </cell>
          <cell r="D2339" t="str">
            <v>W</v>
          </cell>
          <cell r="E2339" t="str">
            <v>F</v>
          </cell>
          <cell r="F2339" t="str">
            <v>G10/2</v>
          </cell>
          <cell r="G2339" t="str">
            <v>ANWN</v>
          </cell>
        </row>
        <row r="2340">
          <cell r="A2340">
            <v>2396</v>
          </cell>
          <cell r="B2340" t="str">
            <v>mar-lene</v>
          </cell>
          <cell r="C2340" t="str">
            <v>BOTHA</v>
          </cell>
          <cell r="D2340" t="str">
            <v>W</v>
          </cell>
          <cell r="E2340" t="str">
            <v>F</v>
          </cell>
          <cell r="F2340" t="str">
            <v>G11/3</v>
          </cell>
          <cell r="G2340" t="str">
            <v>ANWN</v>
          </cell>
        </row>
        <row r="2341">
          <cell r="A2341">
            <v>2397</v>
          </cell>
          <cell r="B2341" t="str">
            <v>yune</v>
          </cell>
          <cell r="C2341" t="str">
            <v>BOTHA</v>
          </cell>
          <cell r="D2341" t="str">
            <v>W</v>
          </cell>
          <cell r="E2341" t="str">
            <v>F</v>
          </cell>
          <cell r="F2341" t="str">
            <v>G11/3</v>
          </cell>
          <cell r="G2341" t="str">
            <v>ANWN</v>
          </cell>
        </row>
        <row r="2342">
          <cell r="A2342">
            <v>2398</v>
          </cell>
          <cell r="B2342" t="str">
            <v>micayla</v>
          </cell>
          <cell r="C2342" t="str">
            <v>BRONKHORST</v>
          </cell>
          <cell r="D2342" t="str">
            <v>W</v>
          </cell>
          <cell r="E2342" t="str">
            <v>F</v>
          </cell>
          <cell r="F2342" t="str">
            <v>G11/3</v>
          </cell>
          <cell r="G2342" t="str">
            <v>ANWN</v>
          </cell>
        </row>
        <row r="2343">
          <cell r="A2343">
            <v>2399</v>
          </cell>
          <cell r="B2343" t="str">
            <v>colby</v>
          </cell>
          <cell r="C2343" t="str">
            <v>BURROWS</v>
          </cell>
          <cell r="D2343" t="str">
            <v>W</v>
          </cell>
          <cell r="E2343" t="str">
            <v>F</v>
          </cell>
          <cell r="F2343" t="str">
            <v>G11/3</v>
          </cell>
          <cell r="G2343" t="str">
            <v>ANWN</v>
          </cell>
        </row>
        <row r="2344">
          <cell r="A2344">
            <v>2400</v>
          </cell>
          <cell r="B2344" t="str">
            <v>kayleigh</v>
          </cell>
          <cell r="C2344" t="str">
            <v>COOKS</v>
          </cell>
          <cell r="D2344" t="str">
            <v>W</v>
          </cell>
          <cell r="E2344" t="str">
            <v>F</v>
          </cell>
          <cell r="F2344" t="str">
            <v>G11/3</v>
          </cell>
          <cell r="G2344" t="str">
            <v>ANWN</v>
          </cell>
        </row>
        <row r="2345">
          <cell r="A2345">
            <v>2401</v>
          </cell>
          <cell r="B2345" t="str">
            <v>ester</v>
          </cell>
          <cell r="C2345" t="str">
            <v>KRIEL</v>
          </cell>
          <cell r="D2345" t="str">
            <v>W</v>
          </cell>
          <cell r="E2345" t="str">
            <v>F</v>
          </cell>
          <cell r="F2345" t="str">
            <v>G11/3</v>
          </cell>
          <cell r="G2345" t="str">
            <v>ANWN</v>
          </cell>
        </row>
        <row r="2346">
          <cell r="A2346">
            <v>2402</v>
          </cell>
          <cell r="B2346" t="str">
            <v>chante</v>
          </cell>
          <cell r="C2346" t="str">
            <v>KRUGER</v>
          </cell>
          <cell r="D2346" t="str">
            <v>W</v>
          </cell>
          <cell r="E2346" t="str">
            <v>F</v>
          </cell>
          <cell r="F2346" t="str">
            <v>G11/3</v>
          </cell>
          <cell r="G2346" t="str">
            <v>ANWN</v>
          </cell>
        </row>
        <row r="2347">
          <cell r="A2347">
            <v>2403</v>
          </cell>
          <cell r="B2347" t="str">
            <v>larose</v>
          </cell>
          <cell r="C2347" t="str">
            <v>LOURENS</v>
          </cell>
          <cell r="D2347" t="str">
            <v>W</v>
          </cell>
          <cell r="E2347" t="str">
            <v>F</v>
          </cell>
          <cell r="F2347" t="str">
            <v>G11/3</v>
          </cell>
          <cell r="G2347" t="str">
            <v>ANWN</v>
          </cell>
        </row>
        <row r="2348">
          <cell r="A2348">
            <v>2404</v>
          </cell>
          <cell r="B2348" t="str">
            <v>oatile</v>
          </cell>
          <cell r="C2348" t="str">
            <v>MOLEFI</v>
          </cell>
          <cell r="D2348" t="str">
            <v>B</v>
          </cell>
          <cell r="E2348" t="str">
            <v>F</v>
          </cell>
          <cell r="F2348" t="str">
            <v>G11/3</v>
          </cell>
          <cell r="G2348" t="str">
            <v>ANWN</v>
          </cell>
        </row>
        <row r="2349">
          <cell r="A2349">
            <v>2405</v>
          </cell>
          <cell r="B2349" t="str">
            <v>chene</v>
          </cell>
          <cell r="C2349" t="str">
            <v>NAUDE</v>
          </cell>
          <cell r="D2349" t="str">
            <v>W</v>
          </cell>
          <cell r="E2349" t="str">
            <v>F</v>
          </cell>
          <cell r="F2349" t="str">
            <v>G11/3</v>
          </cell>
          <cell r="G2349" t="str">
            <v>ANWN</v>
          </cell>
        </row>
        <row r="2350">
          <cell r="A2350">
            <v>2406</v>
          </cell>
          <cell r="B2350" t="str">
            <v>sunel</v>
          </cell>
          <cell r="C2350" t="str">
            <v>NAUDE</v>
          </cell>
          <cell r="D2350" t="str">
            <v>W</v>
          </cell>
          <cell r="E2350" t="str">
            <v>F</v>
          </cell>
          <cell r="F2350" t="str">
            <v>G11/3</v>
          </cell>
          <cell r="G2350" t="str">
            <v>ANWN</v>
          </cell>
        </row>
        <row r="2351">
          <cell r="A2351">
            <v>2407</v>
          </cell>
          <cell r="B2351" t="str">
            <v>allison</v>
          </cell>
          <cell r="C2351" t="str">
            <v>VAN DER WESTHUIZEN</v>
          </cell>
          <cell r="D2351" t="str">
            <v>W</v>
          </cell>
          <cell r="E2351" t="str">
            <v>F</v>
          </cell>
          <cell r="F2351" t="str">
            <v>G11/3</v>
          </cell>
          <cell r="G2351" t="str">
            <v>ANWN</v>
          </cell>
        </row>
        <row r="2352">
          <cell r="A2352">
            <v>2408</v>
          </cell>
          <cell r="B2352" t="str">
            <v>janke</v>
          </cell>
          <cell r="C2352" t="str">
            <v>VAN NIEKERK</v>
          </cell>
          <cell r="D2352" t="str">
            <v>W</v>
          </cell>
          <cell r="E2352" t="str">
            <v>F</v>
          </cell>
          <cell r="F2352" t="str">
            <v>G11/3</v>
          </cell>
          <cell r="G2352" t="str">
            <v>ANWN</v>
          </cell>
        </row>
        <row r="2353">
          <cell r="A2353">
            <v>2409</v>
          </cell>
          <cell r="B2353" t="str">
            <v>minke</v>
          </cell>
          <cell r="C2353" t="str">
            <v>VAN NIEKERK</v>
          </cell>
          <cell r="D2353" t="str">
            <v>W</v>
          </cell>
          <cell r="E2353" t="str">
            <v>F</v>
          </cell>
          <cell r="F2353" t="str">
            <v>G11/3</v>
          </cell>
          <cell r="G2353" t="str">
            <v>ANWN</v>
          </cell>
        </row>
        <row r="2354">
          <cell r="A2354">
            <v>2410</v>
          </cell>
          <cell r="B2354" t="str">
            <v>zoey</v>
          </cell>
          <cell r="C2354" t="str">
            <v>WATT</v>
          </cell>
          <cell r="D2354" t="str">
            <v>W</v>
          </cell>
          <cell r="E2354" t="str">
            <v>F</v>
          </cell>
          <cell r="F2354" t="str">
            <v>G11/3</v>
          </cell>
          <cell r="G2354" t="str">
            <v>ANWN</v>
          </cell>
        </row>
        <row r="2355">
          <cell r="A2355">
            <v>2411</v>
          </cell>
          <cell r="B2355" t="str">
            <v>rulandi</v>
          </cell>
          <cell r="C2355" t="str">
            <v>WEYERS</v>
          </cell>
          <cell r="D2355" t="str">
            <v>W</v>
          </cell>
          <cell r="E2355" t="str">
            <v>F</v>
          </cell>
          <cell r="F2355" t="str">
            <v>G11/3</v>
          </cell>
          <cell r="G2355" t="str">
            <v>ANWN</v>
          </cell>
        </row>
        <row r="2356">
          <cell r="A2356">
            <v>2412</v>
          </cell>
          <cell r="B2356" t="str">
            <v>mirne</v>
          </cell>
          <cell r="C2356" t="str">
            <v>YOUNG</v>
          </cell>
          <cell r="D2356" t="str">
            <v>W</v>
          </cell>
          <cell r="E2356" t="str">
            <v>F</v>
          </cell>
          <cell r="F2356" t="str">
            <v>G11/3</v>
          </cell>
          <cell r="G2356" t="str">
            <v>ANWN</v>
          </cell>
        </row>
        <row r="2357">
          <cell r="A2357">
            <v>2413</v>
          </cell>
          <cell r="B2357" t="str">
            <v>zante</v>
          </cell>
          <cell r="C2357" t="str">
            <v>YOUNG</v>
          </cell>
          <cell r="D2357" t="str">
            <v>W</v>
          </cell>
          <cell r="E2357" t="str">
            <v>F</v>
          </cell>
          <cell r="F2357" t="str">
            <v>G11/3</v>
          </cell>
          <cell r="G2357" t="str">
            <v>ANWN</v>
          </cell>
        </row>
        <row r="2358">
          <cell r="A2358">
            <v>2414</v>
          </cell>
          <cell r="B2358" t="str">
            <v>mone</v>
          </cell>
          <cell r="C2358" t="str">
            <v>COETZEE</v>
          </cell>
          <cell r="D2358" t="str">
            <v>W</v>
          </cell>
          <cell r="E2358" t="str">
            <v>F</v>
          </cell>
          <cell r="F2358" t="str">
            <v>G12/3</v>
          </cell>
          <cell r="G2358" t="str">
            <v>ANWN</v>
          </cell>
        </row>
        <row r="2359">
          <cell r="A2359">
            <v>2415</v>
          </cell>
          <cell r="B2359" t="str">
            <v>melissa</v>
          </cell>
          <cell r="C2359" t="str">
            <v>DE LANGE</v>
          </cell>
          <cell r="D2359" t="str">
            <v>W</v>
          </cell>
          <cell r="E2359" t="str">
            <v>F</v>
          </cell>
          <cell r="F2359" t="str">
            <v>G12/3</v>
          </cell>
          <cell r="G2359" t="str">
            <v>ANWN</v>
          </cell>
        </row>
        <row r="2360">
          <cell r="A2360">
            <v>2416</v>
          </cell>
          <cell r="B2360" t="str">
            <v>carmen</v>
          </cell>
          <cell r="C2360" t="str">
            <v>DICKS</v>
          </cell>
          <cell r="D2360" t="str">
            <v>W</v>
          </cell>
          <cell r="E2360" t="str">
            <v>F</v>
          </cell>
          <cell r="F2360" t="str">
            <v>G12/3</v>
          </cell>
          <cell r="G2360" t="str">
            <v>ANWN</v>
          </cell>
        </row>
        <row r="2361">
          <cell r="A2361">
            <v>2417</v>
          </cell>
          <cell r="B2361" t="str">
            <v>leonelle</v>
          </cell>
          <cell r="C2361" t="str">
            <v>GAGIANO</v>
          </cell>
          <cell r="D2361" t="str">
            <v>W</v>
          </cell>
          <cell r="E2361" t="str">
            <v>F</v>
          </cell>
          <cell r="F2361" t="str">
            <v>G12/3</v>
          </cell>
          <cell r="G2361" t="str">
            <v>ANWN</v>
          </cell>
        </row>
        <row r="2362">
          <cell r="A2362">
            <v>2418</v>
          </cell>
          <cell r="B2362" t="str">
            <v>mia</v>
          </cell>
          <cell r="C2362" t="str">
            <v>LE ROUX</v>
          </cell>
          <cell r="D2362" t="str">
            <v>W</v>
          </cell>
          <cell r="E2362" t="str">
            <v>F</v>
          </cell>
          <cell r="F2362" t="str">
            <v>G12/3</v>
          </cell>
          <cell r="G2362" t="str">
            <v>ANWN</v>
          </cell>
        </row>
        <row r="2363">
          <cell r="A2363">
            <v>2419</v>
          </cell>
          <cell r="B2363" t="str">
            <v>agnes</v>
          </cell>
          <cell r="C2363" t="str">
            <v>NCUBE</v>
          </cell>
          <cell r="D2363" t="str">
            <v>B</v>
          </cell>
          <cell r="E2363" t="str">
            <v>F</v>
          </cell>
          <cell r="F2363" t="str">
            <v>G12/3</v>
          </cell>
          <cell r="G2363" t="str">
            <v>ANWN</v>
          </cell>
        </row>
        <row r="2364">
          <cell r="A2364">
            <v>2420</v>
          </cell>
          <cell r="B2364" t="str">
            <v>kelello</v>
          </cell>
          <cell r="C2364" t="str">
            <v>PHOKOJE</v>
          </cell>
          <cell r="D2364" t="str">
            <v>B</v>
          </cell>
          <cell r="E2364" t="str">
            <v>F</v>
          </cell>
          <cell r="F2364" t="str">
            <v>G12/3</v>
          </cell>
          <cell r="G2364" t="str">
            <v>ANWN</v>
          </cell>
        </row>
        <row r="2365">
          <cell r="A2365">
            <v>2421</v>
          </cell>
          <cell r="B2365" t="str">
            <v>katelyn</v>
          </cell>
          <cell r="C2365" t="str">
            <v>ROSSOUW</v>
          </cell>
          <cell r="D2365" t="str">
            <v>W</v>
          </cell>
          <cell r="E2365" t="str">
            <v>F</v>
          </cell>
          <cell r="F2365" t="str">
            <v>G12/3</v>
          </cell>
          <cell r="G2365" t="str">
            <v>ANWN</v>
          </cell>
        </row>
        <row r="2366">
          <cell r="A2366">
            <v>2422</v>
          </cell>
          <cell r="B2366" t="str">
            <v>zari-nel</v>
          </cell>
          <cell r="C2366" t="str">
            <v>SMIT</v>
          </cell>
          <cell r="D2366" t="str">
            <v>W</v>
          </cell>
          <cell r="E2366" t="str">
            <v>F</v>
          </cell>
          <cell r="F2366" t="str">
            <v>G12/3</v>
          </cell>
          <cell r="G2366" t="str">
            <v>ANWN</v>
          </cell>
        </row>
        <row r="2367">
          <cell r="A2367">
            <v>2423</v>
          </cell>
          <cell r="B2367" t="str">
            <v>heili</v>
          </cell>
          <cell r="C2367" t="str">
            <v>VAN DEN BERG</v>
          </cell>
          <cell r="D2367" t="str">
            <v>W</v>
          </cell>
          <cell r="E2367" t="str">
            <v>F</v>
          </cell>
          <cell r="F2367" t="str">
            <v>G12/3</v>
          </cell>
          <cell r="G2367" t="str">
            <v>ANWN</v>
          </cell>
        </row>
        <row r="2368">
          <cell r="A2368">
            <v>2424</v>
          </cell>
          <cell r="B2368" t="str">
            <v>anouk</v>
          </cell>
          <cell r="C2368" t="str">
            <v>VAN DER WALT</v>
          </cell>
          <cell r="D2368" t="str">
            <v>W</v>
          </cell>
          <cell r="E2368" t="str">
            <v>F</v>
          </cell>
          <cell r="F2368" t="str">
            <v>G12/3</v>
          </cell>
          <cell r="G2368" t="str">
            <v>ANWN</v>
          </cell>
        </row>
        <row r="2369">
          <cell r="A2369">
            <v>2425</v>
          </cell>
          <cell r="B2369" t="str">
            <v>chante</v>
          </cell>
          <cell r="C2369" t="str">
            <v>WOLMARANS</v>
          </cell>
          <cell r="D2369" t="str">
            <v>W</v>
          </cell>
          <cell r="E2369" t="str">
            <v>F</v>
          </cell>
          <cell r="F2369" t="str">
            <v>G12/3</v>
          </cell>
          <cell r="G2369" t="str">
            <v>ANWN</v>
          </cell>
        </row>
        <row r="2370">
          <cell r="A2370">
            <v>2426</v>
          </cell>
          <cell r="B2370" t="str">
            <v>janneke</v>
          </cell>
          <cell r="C2370" t="str">
            <v>DE WET</v>
          </cell>
          <cell r="D2370" t="str">
            <v>W</v>
          </cell>
          <cell r="E2370" t="str">
            <v>F</v>
          </cell>
          <cell r="F2370" t="str">
            <v>G13/3</v>
          </cell>
          <cell r="G2370" t="str">
            <v>ANWN</v>
          </cell>
        </row>
        <row r="2371">
          <cell r="A2371">
            <v>2427</v>
          </cell>
          <cell r="B2371" t="str">
            <v>abbygale</v>
          </cell>
          <cell r="C2371" t="str">
            <v>HAVENGA</v>
          </cell>
          <cell r="D2371" t="str">
            <v>W</v>
          </cell>
          <cell r="E2371" t="str">
            <v>F</v>
          </cell>
          <cell r="F2371" t="str">
            <v>G13/3</v>
          </cell>
          <cell r="G2371" t="str">
            <v>ANWN</v>
          </cell>
        </row>
        <row r="2372">
          <cell r="A2372">
            <v>2428</v>
          </cell>
          <cell r="B2372" t="str">
            <v>monique</v>
          </cell>
          <cell r="C2372" t="str">
            <v>KLOPPER</v>
          </cell>
          <cell r="D2372" t="str">
            <v>W</v>
          </cell>
          <cell r="E2372" t="str">
            <v>F</v>
          </cell>
          <cell r="F2372" t="str">
            <v>G13/3</v>
          </cell>
          <cell r="G2372" t="str">
            <v>ANWN</v>
          </cell>
        </row>
        <row r="2373">
          <cell r="A2373">
            <v>2429</v>
          </cell>
          <cell r="B2373" t="str">
            <v>boitumelo</v>
          </cell>
          <cell r="C2373" t="str">
            <v>MASHITISHO</v>
          </cell>
          <cell r="D2373" t="str">
            <v>B</v>
          </cell>
          <cell r="E2373" t="str">
            <v>F</v>
          </cell>
          <cell r="F2373" t="str">
            <v>G13/3</v>
          </cell>
          <cell r="G2373" t="str">
            <v>ANWN</v>
          </cell>
        </row>
        <row r="2374">
          <cell r="A2374">
            <v>2430</v>
          </cell>
          <cell r="B2374" t="str">
            <v>elzure</v>
          </cell>
          <cell r="C2374" t="str">
            <v>NEL</v>
          </cell>
          <cell r="D2374" t="str">
            <v>W</v>
          </cell>
          <cell r="E2374" t="str">
            <v>F</v>
          </cell>
          <cell r="F2374" t="str">
            <v>G13/3</v>
          </cell>
          <cell r="G2374" t="str">
            <v>ANWN</v>
          </cell>
        </row>
        <row r="2375">
          <cell r="A2375">
            <v>2431</v>
          </cell>
          <cell r="B2375" t="str">
            <v>dineo</v>
          </cell>
          <cell r="C2375" t="str">
            <v>SILINZA</v>
          </cell>
          <cell r="D2375" t="str">
            <v>B</v>
          </cell>
          <cell r="E2375" t="str">
            <v>F</v>
          </cell>
          <cell r="F2375" t="str">
            <v>G13/3</v>
          </cell>
          <cell r="G2375" t="str">
            <v>ANWN</v>
          </cell>
        </row>
        <row r="2376">
          <cell r="A2376">
            <v>2432</v>
          </cell>
          <cell r="B2376" t="str">
            <v>janeske</v>
          </cell>
          <cell r="C2376" t="str">
            <v>VAN DER WALT</v>
          </cell>
          <cell r="D2376" t="str">
            <v>W</v>
          </cell>
          <cell r="E2376" t="str">
            <v>F</v>
          </cell>
          <cell r="F2376" t="str">
            <v>G13/3</v>
          </cell>
          <cell r="G2376" t="str">
            <v>ANWN</v>
          </cell>
        </row>
        <row r="2377">
          <cell r="A2377">
            <v>2433</v>
          </cell>
          <cell r="B2377" t="str">
            <v>rivony</v>
          </cell>
          <cell r="C2377" t="str">
            <v>VAN RENSBURG</v>
          </cell>
          <cell r="D2377" t="str">
            <v>W</v>
          </cell>
          <cell r="E2377" t="str">
            <v>F</v>
          </cell>
          <cell r="F2377" t="str">
            <v>G13/3</v>
          </cell>
          <cell r="G2377" t="str">
            <v>ANWN</v>
          </cell>
        </row>
        <row r="2378">
          <cell r="A2378">
            <v>2434</v>
          </cell>
          <cell r="B2378" t="str">
            <v>sylvia</v>
          </cell>
          <cell r="C2378" t="str">
            <v>VAN ROOYEN</v>
          </cell>
          <cell r="D2378" t="str">
            <v>W</v>
          </cell>
          <cell r="E2378" t="str">
            <v>F</v>
          </cell>
          <cell r="F2378" t="str">
            <v>G13/3</v>
          </cell>
          <cell r="G2378" t="str">
            <v>ANWN</v>
          </cell>
        </row>
        <row r="2379">
          <cell r="A2379">
            <v>2435</v>
          </cell>
          <cell r="B2379" t="str">
            <v>elzaan</v>
          </cell>
          <cell r="C2379" t="str">
            <v>VAN WYK</v>
          </cell>
          <cell r="D2379" t="str">
            <v>W</v>
          </cell>
          <cell r="E2379" t="str">
            <v>F</v>
          </cell>
          <cell r="F2379" t="str">
            <v>G13/3</v>
          </cell>
          <cell r="G2379" t="str">
            <v>ANWN</v>
          </cell>
        </row>
        <row r="2380">
          <cell r="A2380">
            <v>2436</v>
          </cell>
          <cell r="B2380" t="str">
            <v>carla</v>
          </cell>
          <cell r="C2380" t="str">
            <v>FERREIRA</v>
          </cell>
          <cell r="D2380" t="str">
            <v>W</v>
          </cell>
          <cell r="E2380" t="str">
            <v>F</v>
          </cell>
          <cell r="F2380" t="str">
            <v>G14/4</v>
          </cell>
          <cell r="G2380" t="str">
            <v>ANWN</v>
          </cell>
        </row>
        <row r="2381">
          <cell r="A2381">
            <v>2437</v>
          </cell>
          <cell r="B2381" t="str">
            <v>frane</v>
          </cell>
          <cell r="C2381" t="str">
            <v>FRANCIS</v>
          </cell>
          <cell r="D2381" t="str">
            <v>W</v>
          </cell>
          <cell r="E2381" t="str">
            <v>F</v>
          </cell>
          <cell r="F2381" t="str">
            <v>G14/4</v>
          </cell>
          <cell r="G2381" t="str">
            <v>ANWN</v>
          </cell>
        </row>
        <row r="2382">
          <cell r="A2382">
            <v>2438</v>
          </cell>
          <cell r="B2382" t="str">
            <v>kaylia</v>
          </cell>
          <cell r="C2382" t="str">
            <v>PENTZ</v>
          </cell>
          <cell r="D2382" t="str">
            <v>W</v>
          </cell>
          <cell r="E2382" t="str">
            <v>F</v>
          </cell>
          <cell r="F2382" t="str">
            <v>G14/4</v>
          </cell>
          <cell r="G2382" t="str">
            <v>ANWN</v>
          </cell>
        </row>
        <row r="2383">
          <cell r="A2383">
            <v>2439</v>
          </cell>
          <cell r="B2383" t="str">
            <v>aryke</v>
          </cell>
          <cell r="C2383" t="str">
            <v>SMIT</v>
          </cell>
          <cell r="D2383" t="str">
            <v>W</v>
          </cell>
          <cell r="E2383" t="str">
            <v>F</v>
          </cell>
          <cell r="F2383" t="str">
            <v>G14/4</v>
          </cell>
          <cell r="G2383" t="str">
            <v>ANWN</v>
          </cell>
        </row>
        <row r="2384">
          <cell r="A2384">
            <v>2440</v>
          </cell>
          <cell r="B2384" t="str">
            <v>monique</v>
          </cell>
          <cell r="C2384" t="str">
            <v>STRYDOM</v>
          </cell>
          <cell r="D2384" t="str">
            <v>W</v>
          </cell>
          <cell r="E2384" t="str">
            <v>F</v>
          </cell>
          <cell r="F2384" t="str">
            <v>G14/4</v>
          </cell>
          <cell r="G2384" t="str">
            <v>ANWN</v>
          </cell>
        </row>
        <row r="2385">
          <cell r="A2385">
            <v>2441</v>
          </cell>
          <cell r="B2385" t="str">
            <v>micha</v>
          </cell>
          <cell r="C2385" t="str">
            <v>VAN VUUREN</v>
          </cell>
          <cell r="D2385" t="str">
            <v>W</v>
          </cell>
          <cell r="E2385" t="str">
            <v>F</v>
          </cell>
          <cell r="F2385" t="str">
            <v>G14/4</v>
          </cell>
          <cell r="G2385" t="str">
            <v>ANWN</v>
          </cell>
        </row>
        <row r="2386">
          <cell r="A2386">
            <v>2442</v>
          </cell>
          <cell r="B2386" t="str">
            <v>alicia</v>
          </cell>
          <cell r="C2386" t="str">
            <v>VIVIERS</v>
          </cell>
          <cell r="D2386" t="str">
            <v>W</v>
          </cell>
          <cell r="E2386" t="str">
            <v>F</v>
          </cell>
          <cell r="F2386" t="str">
            <v>G14/4</v>
          </cell>
          <cell r="G2386" t="str">
            <v>ANWN</v>
          </cell>
        </row>
        <row r="2387">
          <cell r="A2387">
            <v>2443</v>
          </cell>
          <cell r="B2387" t="str">
            <v>kathleen</v>
          </cell>
          <cell r="C2387" t="str">
            <v>DIEDERICKS</v>
          </cell>
          <cell r="D2387" t="str">
            <v>W</v>
          </cell>
          <cell r="E2387" t="str">
            <v>F</v>
          </cell>
          <cell r="F2387" t="str">
            <v>G15/4</v>
          </cell>
          <cell r="G2387" t="str">
            <v>ANWN</v>
          </cell>
        </row>
        <row r="2388">
          <cell r="A2388">
            <v>2444</v>
          </cell>
          <cell r="B2388" t="str">
            <v>lelanie</v>
          </cell>
          <cell r="C2388" t="str">
            <v>JANSEN V VUUREN</v>
          </cell>
          <cell r="D2388" t="str">
            <v>W</v>
          </cell>
          <cell r="E2388" t="str">
            <v>F</v>
          </cell>
          <cell r="F2388" t="str">
            <v>G15/4</v>
          </cell>
          <cell r="G2388" t="str">
            <v>ANWN</v>
          </cell>
        </row>
        <row r="2389">
          <cell r="A2389">
            <v>2445</v>
          </cell>
          <cell r="B2389" t="str">
            <v>ane</v>
          </cell>
          <cell r="C2389" t="str">
            <v>JV RENSBURG</v>
          </cell>
          <cell r="D2389" t="str">
            <v>W</v>
          </cell>
          <cell r="E2389" t="str">
            <v>F</v>
          </cell>
          <cell r="F2389" t="str">
            <v>G15/4</v>
          </cell>
          <cell r="G2389" t="str">
            <v>ANWN</v>
          </cell>
        </row>
        <row r="2390">
          <cell r="A2390">
            <v>2446</v>
          </cell>
          <cell r="B2390" t="str">
            <v>regomoditswe</v>
          </cell>
          <cell r="C2390" t="str">
            <v>MOTSHABI</v>
          </cell>
          <cell r="D2390" t="str">
            <v>B</v>
          </cell>
          <cell r="E2390" t="str">
            <v>F</v>
          </cell>
          <cell r="F2390" t="str">
            <v>G15/4</v>
          </cell>
          <cell r="G2390" t="str">
            <v>ANWN</v>
          </cell>
        </row>
        <row r="2391">
          <cell r="A2391">
            <v>2447</v>
          </cell>
          <cell r="B2391" t="str">
            <v>nicole</v>
          </cell>
          <cell r="C2391" t="str">
            <v>MURLEY</v>
          </cell>
          <cell r="D2391" t="str">
            <v>W</v>
          </cell>
          <cell r="E2391" t="str">
            <v>F</v>
          </cell>
          <cell r="F2391" t="str">
            <v>G15/4</v>
          </cell>
          <cell r="G2391" t="str">
            <v>ANWN</v>
          </cell>
        </row>
        <row r="2392">
          <cell r="A2392">
            <v>2448</v>
          </cell>
          <cell r="B2392" t="str">
            <v>keitumetse</v>
          </cell>
          <cell r="C2392" t="str">
            <v xml:space="preserve">PHALOLE </v>
          </cell>
          <cell r="D2392" t="str">
            <v>B</v>
          </cell>
          <cell r="E2392" t="str">
            <v>F</v>
          </cell>
          <cell r="F2392" t="str">
            <v>G15/4</v>
          </cell>
          <cell r="G2392" t="str">
            <v>ANWN</v>
          </cell>
        </row>
        <row r="2393">
          <cell r="A2393">
            <v>2449</v>
          </cell>
          <cell r="B2393" t="str">
            <v>kaylen</v>
          </cell>
          <cell r="C2393" t="str">
            <v>SCHOLTZ</v>
          </cell>
          <cell r="D2393" t="str">
            <v>W</v>
          </cell>
          <cell r="E2393" t="str">
            <v>F</v>
          </cell>
          <cell r="F2393" t="str">
            <v>G15/4</v>
          </cell>
          <cell r="G2393" t="str">
            <v>ANWN</v>
          </cell>
        </row>
        <row r="2394">
          <cell r="A2394">
            <v>2450</v>
          </cell>
          <cell r="B2394" t="str">
            <v>beth</v>
          </cell>
          <cell r="C2394" t="str">
            <v>TYLDESLEY</v>
          </cell>
          <cell r="D2394" t="str">
            <v>C</v>
          </cell>
          <cell r="E2394" t="str">
            <v>F</v>
          </cell>
          <cell r="F2394" t="str">
            <v>G15/4</v>
          </cell>
          <cell r="G2394" t="str">
            <v>ANWN</v>
          </cell>
        </row>
        <row r="2395">
          <cell r="A2395">
            <v>2451</v>
          </cell>
          <cell r="B2395" t="str">
            <v>nadia</v>
          </cell>
          <cell r="C2395" t="str">
            <v>VAN DER BYL</v>
          </cell>
          <cell r="D2395" t="str">
            <v>W</v>
          </cell>
          <cell r="E2395" t="str">
            <v>F</v>
          </cell>
          <cell r="F2395" t="str">
            <v>G15/4</v>
          </cell>
          <cell r="G2395" t="str">
            <v>ANWN</v>
          </cell>
        </row>
        <row r="2396">
          <cell r="A2396">
            <v>2452</v>
          </cell>
          <cell r="B2396" t="str">
            <v>nia</v>
          </cell>
          <cell r="C2396" t="str">
            <v>VILJOEN</v>
          </cell>
          <cell r="D2396" t="str">
            <v>W</v>
          </cell>
          <cell r="E2396" t="str">
            <v>F</v>
          </cell>
          <cell r="F2396" t="str">
            <v>G15/4</v>
          </cell>
          <cell r="G2396" t="str">
            <v>ANWN</v>
          </cell>
        </row>
        <row r="2397">
          <cell r="A2397">
            <v>2453</v>
          </cell>
          <cell r="B2397" t="str">
            <v>julia</v>
          </cell>
          <cell r="C2397" t="str">
            <v>FERREIRA</v>
          </cell>
          <cell r="D2397" t="str">
            <v>W</v>
          </cell>
          <cell r="E2397" t="str">
            <v>F</v>
          </cell>
          <cell r="F2397" t="str">
            <v>G16/4</v>
          </cell>
          <cell r="G2397" t="str">
            <v>ANWN</v>
          </cell>
        </row>
        <row r="2398">
          <cell r="A2398">
            <v>2454</v>
          </cell>
          <cell r="B2398" t="str">
            <v>anzune</v>
          </cell>
          <cell r="C2398" t="str">
            <v>GELDENHUYS</v>
          </cell>
          <cell r="D2398" t="str">
            <v>W</v>
          </cell>
          <cell r="E2398" t="str">
            <v>F</v>
          </cell>
          <cell r="F2398" t="str">
            <v>G16/4</v>
          </cell>
          <cell r="G2398" t="str">
            <v>ANWN</v>
          </cell>
        </row>
        <row r="2399">
          <cell r="A2399">
            <v>2455</v>
          </cell>
          <cell r="B2399" t="str">
            <v>lize-mari</v>
          </cell>
          <cell r="C2399" t="str">
            <v>KLOPPER</v>
          </cell>
          <cell r="D2399" t="str">
            <v>W</v>
          </cell>
          <cell r="E2399" t="str">
            <v>F</v>
          </cell>
          <cell r="F2399" t="str">
            <v>G16/4</v>
          </cell>
          <cell r="G2399" t="str">
            <v>ANWN</v>
          </cell>
        </row>
        <row r="2400">
          <cell r="A2400">
            <v>2456</v>
          </cell>
          <cell r="B2400" t="str">
            <v>anria</v>
          </cell>
          <cell r="C2400" t="str">
            <v>KOTZE</v>
          </cell>
          <cell r="D2400" t="str">
            <v>W</v>
          </cell>
          <cell r="E2400" t="str">
            <v>F</v>
          </cell>
          <cell r="F2400" t="str">
            <v>G16/4</v>
          </cell>
          <cell r="G2400" t="str">
            <v>ANWN</v>
          </cell>
        </row>
        <row r="2401">
          <cell r="A2401">
            <v>2457</v>
          </cell>
          <cell r="B2401" t="str">
            <v>queen</v>
          </cell>
          <cell r="C2401" t="str">
            <v>PIENAAR</v>
          </cell>
          <cell r="D2401" t="str">
            <v>C</v>
          </cell>
          <cell r="E2401" t="str">
            <v>F</v>
          </cell>
          <cell r="F2401" t="str">
            <v>G16/4</v>
          </cell>
          <cell r="G2401" t="str">
            <v>ANWN</v>
          </cell>
        </row>
        <row r="2402">
          <cell r="A2402">
            <v>2458</v>
          </cell>
          <cell r="B2402" t="str">
            <v>tenice</v>
          </cell>
          <cell r="C2402" t="str">
            <v>PIQUITA</v>
          </cell>
          <cell r="D2402" t="str">
            <v>W</v>
          </cell>
          <cell r="E2402" t="str">
            <v>F</v>
          </cell>
          <cell r="F2402" t="str">
            <v>G16/4</v>
          </cell>
          <cell r="G2402" t="str">
            <v>ANWN</v>
          </cell>
        </row>
        <row r="2403">
          <cell r="A2403">
            <v>2459</v>
          </cell>
          <cell r="B2403" t="str">
            <v>trinity</v>
          </cell>
          <cell r="C2403" t="str">
            <v>SWIGELAAR</v>
          </cell>
          <cell r="D2403" t="str">
            <v>W</v>
          </cell>
          <cell r="E2403" t="str">
            <v>F</v>
          </cell>
          <cell r="F2403" t="str">
            <v>G16/4</v>
          </cell>
          <cell r="G2403" t="str">
            <v>ANWN</v>
          </cell>
        </row>
        <row r="2404">
          <cell r="A2404">
            <v>2460</v>
          </cell>
          <cell r="B2404" t="str">
            <v>tanya</v>
          </cell>
          <cell r="C2404" t="str">
            <v>VAN RHYN</v>
          </cell>
          <cell r="D2404" t="str">
            <v>W</v>
          </cell>
          <cell r="E2404" t="str">
            <v>F</v>
          </cell>
          <cell r="F2404" t="str">
            <v>G16/4</v>
          </cell>
          <cell r="G2404" t="str">
            <v>ANWN</v>
          </cell>
        </row>
        <row r="2405">
          <cell r="A2405">
            <v>2461</v>
          </cell>
          <cell r="B2405" t="str">
            <v>abigail</v>
          </cell>
          <cell r="C2405" t="str">
            <v>DE BEER</v>
          </cell>
          <cell r="D2405" t="str">
            <v>W</v>
          </cell>
          <cell r="E2405" t="str">
            <v>F</v>
          </cell>
          <cell r="F2405" t="str">
            <v>G17/4</v>
          </cell>
          <cell r="G2405" t="str">
            <v>ANWN</v>
          </cell>
        </row>
        <row r="2406">
          <cell r="A2406">
            <v>2462</v>
          </cell>
          <cell r="B2406" t="str">
            <v>anke</v>
          </cell>
          <cell r="C2406" t="str">
            <v>DE BEER</v>
          </cell>
          <cell r="D2406" t="str">
            <v>W</v>
          </cell>
          <cell r="E2406" t="str">
            <v>F</v>
          </cell>
          <cell r="F2406" t="str">
            <v>G17/4</v>
          </cell>
          <cell r="G2406" t="str">
            <v>ANWN</v>
          </cell>
        </row>
        <row r="2407">
          <cell r="A2407">
            <v>2463</v>
          </cell>
          <cell r="B2407" t="str">
            <v>sune</v>
          </cell>
          <cell r="C2407" t="str">
            <v>DE CLERK</v>
          </cell>
          <cell r="D2407" t="str">
            <v>W</v>
          </cell>
          <cell r="E2407" t="str">
            <v>F</v>
          </cell>
          <cell r="F2407" t="str">
            <v>G17/4</v>
          </cell>
          <cell r="G2407" t="str">
            <v>ANWN</v>
          </cell>
        </row>
        <row r="2408">
          <cell r="A2408">
            <v>2464</v>
          </cell>
          <cell r="B2408" t="str">
            <v>tanya</v>
          </cell>
          <cell r="C2408" t="str">
            <v>KASEKE</v>
          </cell>
          <cell r="D2408" t="str">
            <v>B</v>
          </cell>
          <cell r="E2408" t="str">
            <v>F</v>
          </cell>
          <cell r="F2408" t="str">
            <v>G17/4</v>
          </cell>
          <cell r="G2408" t="str">
            <v>ANWN</v>
          </cell>
        </row>
        <row r="2409">
          <cell r="A2409">
            <v>2465</v>
          </cell>
          <cell r="B2409" t="str">
            <v>rolandie</v>
          </cell>
          <cell r="C2409" t="str">
            <v>LIEBENBERG</v>
          </cell>
          <cell r="D2409" t="str">
            <v>W</v>
          </cell>
          <cell r="E2409" t="str">
            <v>F</v>
          </cell>
          <cell r="F2409" t="str">
            <v>G17/4</v>
          </cell>
          <cell r="G2409" t="str">
            <v>ANWN</v>
          </cell>
        </row>
        <row r="2410">
          <cell r="A2410">
            <v>2466</v>
          </cell>
          <cell r="B2410" t="str">
            <v>bernice</v>
          </cell>
          <cell r="C2410" t="str">
            <v>PRETORIUS</v>
          </cell>
          <cell r="D2410" t="str">
            <v>W</v>
          </cell>
          <cell r="E2410" t="str">
            <v>F</v>
          </cell>
          <cell r="F2410" t="str">
            <v>G17/4</v>
          </cell>
          <cell r="G2410" t="str">
            <v>ANWN</v>
          </cell>
        </row>
        <row r="2411">
          <cell r="A2411">
            <v>2467</v>
          </cell>
          <cell r="B2411" t="str">
            <v>jennifer</v>
          </cell>
          <cell r="C2411" t="str">
            <v>VILJOEN</v>
          </cell>
          <cell r="D2411" t="str">
            <v>W</v>
          </cell>
          <cell r="E2411" t="str">
            <v>F</v>
          </cell>
          <cell r="F2411" t="str">
            <v>G17/4</v>
          </cell>
          <cell r="G2411" t="str">
            <v>ANWN</v>
          </cell>
        </row>
        <row r="2412">
          <cell r="A2412">
            <v>2468</v>
          </cell>
          <cell r="B2412" t="str">
            <v>mija</v>
          </cell>
          <cell r="C2412" t="str">
            <v>BAYER</v>
          </cell>
          <cell r="D2412" t="str">
            <v>W</v>
          </cell>
          <cell r="E2412" t="str">
            <v>F</v>
          </cell>
          <cell r="F2412" t="str">
            <v>G8/1</v>
          </cell>
          <cell r="G2412" t="str">
            <v>ANWN</v>
          </cell>
        </row>
        <row r="2413">
          <cell r="A2413">
            <v>2469</v>
          </cell>
          <cell r="B2413" t="str">
            <v>elzaan</v>
          </cell>
          <cell r="C2413" t="str">
            <v>BOTHA</v>
          </cell>
          <cell r="D2413" t="str">
            <v>W</v>
          </cell>
          <cell r="E2413" t="str">
            <v>F</v>
          </cell>
          <cell r="F2413" t="str">
            <v>G8/1</v>
          </cell>
          <cell r="G2413" t="str">
            <v>ANWN</v>
          </cell>
        </row>
        <row r="2414">
          <cell r="A2414">
            <v>2470</v>
          </cell>
          <cell r="B2414" t="str">
            <v>tenay</v>
          </cell>
          <cell r="C2414" t="str">
            <v>FERREIRA</v>
          </cell>
          <cell r="D2414" t="str">
            <v>W</v>
          </cell>
          <cell r="E2414" t="str">
            <v>F</v>
          </cell>
          <cell r="F2414" t="str">
            <v>G8/1</v>
          </cell>
          <cell r="G2414" t="str">
            <v>ANWN</v>
          </cell>
        </row>
        <row r="2415">
          <cell r="A2415">
            <v>2471</v>
          </cell>
          <cell r="B2415" t="str">
            <v>leone</v>
          </cell>
          <cell r="C2415" t="str">
            <v>GAGIANO</v>
          </cell>
          <cell r="D2415" t="str">
            <v>C</v>
          </cell>
          <cell r="E2415" t="str">
            <v>F</v>
          </cell>
          <cell r="F2415" t="str">
            <v>G8/1</v>
          </cell>
          <cell r="G2415" t="str">
            <v>ANWN</v>
          </cell>
        </row>
        <row r="2416">
          <cell r="A2416">
            <v>2472</v>
          </cell>
          <cell r="B2416" t="str">
            <v>milande</v>
          </cell>
          <cell r="C2416" t="str">
            <v>HOLL</v>
          </cell>
          <cell r="D2416" t="str">
            <v>W</v>
          </cell>
          <cell r="E2416" t="str">
            <v>F</v>
          </cell>
          <cell r="F2416" t="str">
            <v>G8/1</v>
          </cell>
          <cell r="G2416" t="str">
            <v>ANWN</v>
          </cell>
        </row>
        <row r="2417">
          <cell r="A2417">
            <v>2473</v>
          </cell>
          <cell r="B2417" t="str">
            <v>kaylin</v>
          </cell>
          <cell r="C2417" t="str">
            <v>JANSE VAN RENSBURG</v>
          </cell>
          <cell r="D2417" t="str">
            <v>W</v>
          </cell>
          <cell r="E2417" t="str">
            <v>F</v>
          </cell>
          <cell r="F2417" t="str">
            <v>G8/1</v>
          </cell>
          <cell r="G2417" t="str">
            <v>ANWN</v>
          </cell>
        </row>
        <row r="2418">
          <cell r="A2418">
            <v>2474</v>
          </cell>
          <cell r="B2418" t="str">
            <v>danica</v>
          </cell>
          <cell r="C2418" t="str">
            <v>KRUGER</v>
          </cell>
          <cell r="D2418" t="str">
            <v>W</v>
          </cell>
          <cell r="E2418" t="str">
            <v>F</v>
          </cell>
          <cell r="F2418" t="str">
            <v>G8/1</v>
          </cell>
          <cell r="G2418" t="str">
            <v>ANWN</v>
          </cell>
        </row>
        <row r="2419">
          <cell r="A2419">
            <v>2475</v>
          </cell>
          <cell r="B2419" t="str">
            <v>alice</v>
          </cell>
          <cell r="C2419" t="str">
            <v>MARUMO</v>
          </cell>
          <cell r="D2419" t="str">
            <v>B</v>
          </cell>
          <cell r="E2419" t="str">
            <v>F</v>
          </cell>
          <cell r="F2419" t="str">
            <v>G8/1</v>
          </cell>
          <cell r="G2419" t="str">
            <v>ANWN</v>
          </cell>
        </row>
        <row r="2420">
          <cell r="A2420">
            <v>2476</v>
          </cell>
          <cell r="B2420" t="str">
            <v>ketshepileona</v>
          </cell>
          <cell r="C2420" t="str">
            <v>MOKGATLHE</v>
          </cell>
          <cell r="D2420" t="str">
            <v>B</v>
          </cell>
          <cell r="E2420" t="str">
            <v>F</v>
          </cell>
          <cell r="F2420" t="str">
            <v>G8/1</v>
          </cell>
          <cell r="G2420" t="str">
            <v>ANWN</v>
          </cell>
        </row>
        <row r="2421">
          <cell r="A2421">
            <v>2477</v>
          </cell>
          <cell r="B2421" t="str">
            <v>merle</v>
          </cell>
          <cell r="C2421" t="str">
            <v>NIEMAN</v>
          </cell>
          <cell r="D2421" t="str">
            <v>W</v>
          </cell>
          <cell r="E2421" t="str">
            <v>F</v>
          </cell>
          <cell r="F2421" t="str">
            <v>G8/1</v>
          </cell>
          <cell r="G2421" t="str">
            <v>ANWN</v>
          </cell>
        </row>
        <row r="2422">
          <cell r="A2422">
            <v>2478</v>
          </cell>
          <cell r="B2422" t="str">
            <v>elly</v>
          </cell>
          <cell r="C2422" t="str">
            <v>OLIVIER</v>
          </cell>
          <cell r="D2422" t="str">
            <v>W</v>
          </cell>
          <cell r="E2422" t="str">
            <v>F</v>
          </cell>
          <cell r="F2422" t="str">
            <v>G8/1</v>
          </cell>
          <cell r="G2422" t="str">
            <v>ANWN</v>
          </cell>
        </row>
        <row r="2423">
          <cell r="A2423">
            <v>2479</v>
          </cell>
          <cell r="B2423" t="str">
            <v>lu-elle</v>
          </cell>
          <cell r="C2423" t="str">
            <v>PIENAAR</v>
          </cell>
          <cell r="D2423" t="str">
            <v>W</v>
          </cell>
          <cell r="E2423" t="str">
            <v>F</v>
          </cell>
          <cell r="F2423" t="str">
            <v>G8/1</v>
          </cell>
          <cell r="G2423" t="str">
            <v>ANWN</v>
          </cell>
        </row>
        <row r="2424">
          <cell r="A2424">
            <v>2480</v>
          </cell>
          <cell r="B2424" t="str">
            <v>mikita</v>
          </cell>
          <cell r="C2424" t="str">
            <v xml:space="preserve">PIENAAR </v>
          </cell>
          <cell r="D2424" t="str">
            <v>W</v>
          </cell>
          <cell r="E2424" t="str">
            <v>F</v>
          </cell>
          <cell r="F2424" t="str">
            <v>G8/1</v>
          </cell>
          <cell r="G2424" t="str">
            <v>ANWN</v>
          </cell>
        </row>
        <row r="2425">
          <cell r="A2425">
            <v>2481</v>
          </cell>
          <cell r="B2425" t="str">
            <v>nadia</v>
          </cell>
          <cell r="C2425" t="str">
            <v>SCHONEFELD</v>
          </cell>
          <cell r="D2425" t="str">
            <v>W</v>
          </cell>
          <cell r="E2425" t="str">
            <v>F</v>
          </cell>
          <cell r="F2425" t="str">
            <v>G8/1</v>
          </cell>
          <cell r="G2425" t="str">
            <v>ANWN</v>
          </cell>
        </row>
        <row r="2426">
          <cell r="A2426">
            <v>2482</v>
          </cell>
          <cell r="B2426" t="str">
            <v>mile</v>
          </cell>
          <cell r="C2426" t="str">
            <v>VAN DER HEEVER</v>
          </cell>
          <cell r="D2426" t="str">
            <v>W</v>
          </cell>
          <cell r="E2426" t="str">
            <v>F</v>
          </cell>
          <cell r="F2426" t="str">
            <v>G8/1</v>
          </cell>
          <cell r="G2426" t="str">
            <v>ANWN</v>
          </cell>
        </row>
        <row r="2427">
          <cell r="A2427">
            <v>2483</v>
          </cell>
          <cell r="B2427" t="str">
            <v>jarike</v>
          </cell>
          <cell r="C2427" t="str">
            <v>VAN DER MERWE</v>
          </cell>
          <cell r="D2427" t="str">
            <v>W</v>
          </cell>
          <cell r="E2427" t="str">
            <v>F</v>
          </cell>
          <cell r="F2427" t="str">
            <v>G8/1</v>
          </cell>
          <cell r="G2427" t="str">
            <v>ANWN</v>
          </cell>
        </row>
        <row r="2428">
          <cell r="A2428">
            <v>2484</v>
          </cell>
          <cell r="B2428" t="str">
            <v>danne</v>
          </cell>
          <cell r="C2428" t="str">
            <v>WELMAN</v>
          </cell>
          <cell r="D2428" t="str">
            <v>W</v>
          </cell>
          <cell r="E2428" t="str">
            <v>F</v>
          </cell>
          <cell r="F2428" t="str">
            <v>G8/1</v>
          </cell>
          <cell r="G2428" t="str">
            <v>ANWN</v>
          </cell>
        </row>
        <row r="2429">
          <cell r="A2429">
            <v>2485</v>
          </cell>
          <cell r="B2429" t="str">
            <v>milan</v>
          </cell>
          <cell r="C2429" t="str">
            <v>YOUNG</v>
          </cell>
          <cell r="D2429" t="str">
            <v>W</v>
          </cell>
          <cell r="E2429" t="str">
            <v>F</v>
          </cell>
          <cell r="F2429" t="str">
            <v>G8/1</v>
          </cell>
          <cell r="G2429" t="str">
            <v>ANWN</v>
          </cell>
        </row>
        <row r="2430">
          <cell r="A2430">
            <v>2486</v>
          </cell>
          <cell r="B2430" t="str">
            <v>mieke</v>
          </cell>
          <cell r="C2430" t="str">
            <v>BOTHA</v>
          </cell>
          <cell r="D2430" t="str">
            <v>W</v>
          </cell>
          <cell r="E2430" t="str">
            <v>F</v>
          </cell>
          <cell r="F2430" t="str">
            <v>G9/2</v>
          </cell>
          <cell r="G2430" t="str">
            <v>ANWN</v>
          </cell>
        </row>
        <row r="2431">
          <cell r="A2431">
            <v>2487</v>
          </cell>
          <cell r="B2431" t="str">
            <v>sadie</v>
          </cell>
          <cell r="C2431" t="str">
            <v>BOTHMA</v>
          </cell>
          <cell r="D2431" t="str">
            <v>W</v>
          </cell>
          <cell r="E2431" t="str">
            <v>F</v>
          </cell>
          <cell r="F2431" t="str">
            <v>G9/2</v>
          </cell>
          <cell r="G2431" t="str">
            <v>ANWN</v>
          </cell>
        </row>
        <row r="2432">
          <cell r="A2432">
            <v>2488</v>
          </cell>
          <cell r="B2432" t="str">
            <v>ohndine</v>
          </cell>
          <cell r="C2432" t="str">
            <v>COMBRINCK</v>
          </cell>
          <cell r="D2432" t="str">
            <v>I</v>
          </cell>
          <cell r="E2432" t="str">
            <v>F</v>
          </cell>
          <cell r="F2432" t="str">
            <v>G9/2</v>
          </cell>
          <cell r="G2432" t="str">
            <v>ANWN</v>
          </cell>
        </row>
        <row r="2433">
          <cell r="A2433">
            <v>2489</v>
          </cell>
          <cell r="B2433" t="str">
            <v>kaylie anne</v>
          </cell>
          <cell r="C2433" t="str">
            <v>MARX</v>
          </cell>
          <cell r="D2433" t="str">
            <v>W</v>
          </cell>
          <cell r="E2433" t="str">
            <v>F</v>
          </cell>
          <cell r="F2433" t="str">
            <v>G9/2</v>
          </cell>
          <cell r="G2433" t="str">
            <v>ANWN</v>
          </cell>
        </row>
        <row r="2434">
          <cell r="A2434">
            <v>2490</v>
          </cell>
          <cell r="B2434" t="str">
            <v>carlinet</v>
          </cell>
          <cell r="C2434" t="str">
            <v>MINNIE</v>
          </cell>
          <cell r="D2434" t="str">
            <v>W</v>
          </cell>
          <cell r="E2434" t="str">
            <v>F</v>
          </cell>
          <cell r="F2434" t="str">
            <v>G9/2</v>
          </cell>
          <cell r="G2434" t="str">
            <v>ANWN</v>
          </cell>
        </row>
        <row r="2435">
          <cell r="A2435">
            <v>2491</v>
          </cell>
          <cell r="B2435" t="str">
            <v>reanie</v>
          </cell>
          <cell r="C2435" t="str">
            <v>MINNIE</v>
          </cell>
          <cell r="D2435" t="str">
            <v>W</v>
          </cell>
          <cell r="E2435" t="str">
            <v>F</v>
          </cell>
          <cell r="F2435" t="str">
            <v>G9/2</v>
          </cell>
          <cell r="G2435" t="str">
            <v>ANWN</v>
          </cell>
        </row>
        <row r="2436">
          <cell r="A2436">
            <v>2492</v>
          </cell>
          <cell r="B2436" t="str">
            <v>dane</v>
          </cell>
          <cell r="C2436" t="str">
            <v>MOSTERT</v>
          </cell>
          <cell r="D2436" t="str">
            <v>W</v>
          </cell>
          <cell r="E2436" t="str">
            <v>F</v>
          </cell>
          <cell r="F2436" t="str">
            <v>G9/2</v>
          </cell>
          <cell r="G2436" t="str">
            <v>ANWN</v>
          </cell>
        </row>
        <row r="2437">
          <cell r="A2437">
            <v>2493</v>
          </cell>
          <cell r="B2437" t="str">
            <v>anelia</v>
          </cell>
          <cell r="C2437" t="str">
            <v>NEL</v>
          </cell>
          <cell r="D2437" t="str">
            <v>W</v>
          </cell>
          <cell r="E2437" t="str">
            <v>F</v>
          </cell>
          <cell r="F2437" t="str">
            <v>G9/2</v>
          </cell>
          <cell r="G2437" t="str">
            <v>ANWN</v>
          </cell>
        </row>
        <row r="2438">
          <cell r="A2438">
            <v>2494</v>
          </cell>
          <cell r="B2438" t="str">
            <v>reratilwe</v>
          </cell>
          <cell r="C2438" t="str">
            <v>NGOEPE</v>
          </cell>
          <cell r="D2438" t="str">
            <v>B</v>
          </cell>
          <cell r="E2438" t="str">
            <v>F</v>
          </cell>
          <cell r="F2438" t="str">
            <v>G9/2</v>
          </cell>
          <cell r="G2438" t="str">
            <v>ANWN</v>
          </cell>
        </row>
        <row r="2439">
          <cell r="A2439">
            <v>2495</v>
          </cell>
          <cell r="B2439" t="str">
            <v>nina</v>
          </cell>
          <cell r="C2439" t="str">
            <v>PIETERSE</v>
          </cell>
          <cell r="D2439" t="str">
            <v>W</v>
          </cell>
          <cell r="E2439" t="str">
            <v>F</v>
          </cell>
          <cell r="F2439" t="str">
            <v>G9/2</v>
          </cell>
          <cell r="G2439" t="str">
            <v>ANWN</v>
          </cell>
        </row>
        <row r="2440">
          <cell r="A2440">
            <v>2496</v>
          </cell>
          <cell r="B2440" t="str">
            <v>carla</v>
          </cell>
          <cell r="C2440" t="str">
            <v xml:space="preserve">PIETERSE  </v>
          </cell>
          <cell r="D2440" t="str">
            <v>W</v>
          </cell>
          <cell r="E2440" t="str">
            <v>F</v>
          </cell>
          <cell r="F2440" t="str">
            <v>G9/2</v>
          </cell>
          <cell r="G2440" t="str">
            <v>ANWN</v>
          </cell>
        </row>
        <row r="2441">
          <cell r="A2441">
            <v>2497</v>
          </cell>
          <cell r="B2441" t="str">
            <v>liandri</v>
          </cell>
          <cell r="C2441" t="str">
            <v>RADEMAN</v>
          </cell>
          <cell r="D2441" t="str">
            <v>W</v>
          </cell>
          <cell r="E2441" t="str">
            <v>F</v>
          </cell>
          <cell r="F2441" t="str">
            <v>G9/2</v>
          </cell>
          <cell r="G2441" t="str">
            <v>ANWN</v>
          </cell>
        </row>
        <row r="2442">
          <cell r="A2442">
            <v>2498</v>
          </cell>
          <cell r="B2442" t="str">
            <v>sydi</v>
          </cell>
          <cell r="C2442" t="str">
            <v>SWANEPOEL</v>
          </cell>
          <cell r="D2442" t="str">
            <v>W</v>
          </cell>
          <cell r="E2442" t="str">
            <v>F</v>
          </cell>
          <cell r="F2442" t="str">
            <v>G9/2</v>
          </cell>
          <cell r="G2442" t="str">
            <v>ANWN</v>
          </cell>
        </row>
        <row r="2443">
          <cell r="A2443">
            <v>2499</v>
          </cell>
          <cell r="B2443" t="str">
            <v>jeanne</v>
          </cell>
          <cell r="C2443" t="str">
            <v>TOXOPEUS</v>
          </cell>
          <cell r="D2443" t="str">
            <v>B</v>
          </cell>
          <cell r="E2443" t="str">
            <v>F</v>
          </cell>
          <cell r="F2443" t="str">
            <v>G9/2</v>
          </cell>
          <cell r="G2443" t="str">
            <v>ANWN</v>
          </cell>
        </row>
        <row r="2444">
          <cell r="A2444">
            <v>2500</v>
          </cell>
          <cell r="B2444" t="str">
            <v>amerike</v>
          </cell>
          <cell r="C2444" t="str">
            <v>VILJOEN</v>
          </cell>
          <cell r="D2444" t="str">
            <v>W</v>
          </cell>
          <cell r="E2444" t="str">
            <v>F</v>
          </cell>
          <cell r="F2444" t="str">
            <v>G9/2</v>
          </cell>
          <cell r="G2444" t="str">
            <v>ANWN</v>
          </cell>
        </row>
        <row r="2445">
          <cell r="A2445">
            <v>2501</v>
          </cell>
          <cell r="B2445" t="str">
            <v>jana</v>
          </cell>
          <cell r="C2445" t="str">
            <v>WERNER</v>
          </cell>
          <cell r="D2445" t="str">
            <v>W</v>
          </cell>
          <cell r="E2445" t="str">
            <v>F</v>
          </cell>
          <cell r="F2445" t="str">
            <v>G9/2</v>
          </cell>
          <cell r="G2445" t="str">
            <v>ANWN</v>
          </cell>
        </row>
        <row r="2446">
          <cell r="A2446">
            <v>2502</v>
          </cell>
          <cell r="B2446" t="str">
            <v>dylan</v>
          </cell>
          <cell r="C2446" t="str">
            <v>BOTHA</v>
          </cell>
          <cell r="D2446" t="str">
            <v>W</v>
          </cell>
          <cell r="E2446" t="str">
            <v>M</v>
          </cell>
          <cell r="F2446" t="str">
            <v>JM/8</v>
          </cell>
          <cell r="G2446" t="str">
            <v>ANWN</v>
          </cell>
        </row>
        <row r="2447">
          <cell r="A2447">
            <v>2503</v>
          </cell>
          <cell r="B2447" t="str">
            <v>dimpho</v>
          </cell>
          <cell r="C2447" t="str">
            <v>DITSEBE</v>
          </cell>
          <cell r="D2447" t="str">
            <v>B</v>
          </cell>
          <cell r="E2447" t="str">
            <v>M</v>
          </cell>
          <cell r="F2447" t="str">
            <v>JM/8</v>
          </cell>
          <cell r="G2447" t="str">
            <v>ANWN</v>
          </cell>
        </row>
        <row r="2448">
          <cell r="A2448">
            <v>2504</v>
          </cell>
          <cell r="B2448" t="str">
            <v>lion-kay</v>
          </cell>
          <cell r="C2448" t="str">
            <v>KOTZE</v>
          </cell>
          <cell r="D2448" t="str">
            <v>W</v>
          </cell>
          <cell r="E2448" t="str">
            <v>M</v>
          </cell>
          <cell r="F2448" t="str">
            <v>JM/8</v>
          </cell>
          <cell r="G2448" t="str">
            <v>ANWN</v>
          </cell>
        </row>
        <row r="2449">
          <cell r="A2449">
            <v>2505</v>
          </cell>
          <cell r="B2449" t="str">
            <v>amantle</v>
          </cell>
          <cell r="C2449" t="str">
            <v>MODINGWANE</v>
          </cell>
          <cell r="D2449" t="str">
            <v>B</v>
          </cell>
          <cell r="E2449" t="str">
            <v>M</v>
          </cell>
          <cell r="F2449" t="str">
            <v>JM/8</v>
          </cell>
          <cell r="G2449" t="str">
            <v>ANWN</v>
          </cell>
        </row>
        <row r="2450">
          <cell r="A2450">
            <v>2506</v>
          </cell>
          <cell r="B2450" t="str">
            <v>bafana</v>
          </cell>
          <cell r="C2450" t="str">
            <v>MOROBE</v>
          </cell>
          <cell r="D2450" t="str">
            <v>B</v>
          </cell>
          <cell r="E2450" t="str">
            <v>M</v>
          </cell>
          <cell r="F2450" t="str">
            <v>JM/8</v>
          </cell>
          <cell r="G2450" t="str">
            <v>ANWN</v>
          </cell>
        </row>
        <row r="2451">
          <cell r="A2451">
            <v>2507</v>
          </cell>
          <cell r="B2451" t="str">
            <v>otsile</v>
          </cell>
          <cell r="C2451" t="str">
            <v>OWAGENG</v>
          </cell>
          <cell r="D2451" t="str">
            <v>B</v>
          </cell>
          <cell r="E2451" t="str">
            <v>M</v>
          </cell>
          <cell r="F2451" t="str">
            <v>JM/8</v>
          </cell>
          <cell r="G2451" t="str">
            <v>ANWN</v>
          </cell>
        </row>
        <row r="2452">
          <cell r="A2452">
            <v>2508</v>
          </cell>
          <cell r="B2452" t="str">
            <v>aj</v>
          </cell>
          <cell r="C2452" t="str">
            <v>REYNEKE</v>
          </cell>
          <cell r="D2452" t="str">
            <v>W</v>
          </cell>
          <cell r="E2452" t="str">
            <v>M</v>
          </cell>
          <cell r="F2452" t="str">
            <v>JM/8</v>
          </cell>
          <cell r="G2452" t="str">
            <v>ANWN</v>
          </cell>
        </row>
        <row r="2453">
          <cell r="A2453">
            <v>2509</v>
          </cell>
          <cell r="B2453" t="str">
            <v>rapula</v>
          </cell>
          <cell r="C2453" t="str">
            <v>SEBE</v>
          </cell>
          <cell r="D2453" t="str">
            <v>B</v>
          </cell>
          <cell r="E2453" t="str">
            <v>M</v>
          </cell>
          <cell r="F2453" t="str">
            <v>JM/8</v>
          </cell>
          <cell r="G2453" t="str">
            <v>ANWN</v>
          </cell>
        </row>
        <row r="2454">
          <cell r="A2454">
            <v>2510</v>
          </cell>
          <cell r="B2454" t="str">
            <v>sbusiso</v>
          </cell>
          <cell r="C2454" t="str">
            <v>ZITHA</v>
          </cell>
          <cell r="D2454" t="str">
            <v>B</v>
          </cell>
          <cell r="E2454" t="str">
            <v>M</v>
          </cell>
          <cell r="F2454" t="str">
            <v>JM/8</v>
          </cell>
          <cell r="G2454" t="str">
            <v>ANWN</v>
          </cell>
        </row>
        <row r="2455">
          <cell r="A2455">
            <v>2511</v>
          </cell>
          <cell r="B2455" t="str">
            <v>keaobaka</v>
          </cell>
          <cell r="C2455" t="str">
            <v>MOLOBYE</v>
          </cell>
          <cell r="D2455" t="str">
            <v>B</v>
          </cell>
          <cell r="E2455" t="str">
            <v>F</v>
          </cell>
          <cell r="F2455" t="str">
            <v>JW/6</v>
          </cell>
          <cell r="G2455" t="str">
            <v>ANWN</v>
          </cell>
        </row>
        <row r="2456">
          <cell r="A2456">
            <v>2512</v>
          </cell>
          <cell r="B2456" t="str">
            <v>bianca</v>
          </cell>
          <cell r="C2456" t="str">
            <v>VAN RHYN</v>
          </cell>
          <cell r="D2456" t="str">
            <v>W</v>
          </cell>
          <cell r="E2456" t="str">
            <v>F</v>
          </cell>
          <cell r="F2456" t="str">
            <v>JW/6</v>
          </cell>
          <cell r="G2456" t="str">
            <v>ANWN</v>
          </cell>
        </row>
        <row r="2457">
          <cell r="A2457">
            <v>2513</v>
          </cell>
          <cell r="B2457" t="str">
            <v>victor</v>
          </cell>
          <cell r="C2457" t="str">
            <v>DU TOIT</v>
          </cell>
          <cell r="D2457" t="str">
            <v>W</v>
          </cell>
          <cell r="E2457" t="str">
            <v>M</v>
          </cell>
          <cell r="F2457" t="str">
            <v>M23/4</v>
          </cell>
          <cell r="G2457" t="str">
            <v>ANWN</v>
          </cell>
        </row>
        <row r="2458">
          <cell r="A2458">
            <v>2514</v>
          </cell>
          <cell r="B2458" t="str">
            <v>tiaan</v>
          </cell>
          <cell r="C2458" t="str">
            <v>JANEKE</v>
          </cell>
          <cell r="D2458" t="str">
            <v>W</v>
          </cell>
          <cell r="E2458" t="str">
            <v>M</v>
          </cell>
          <cell r="F2458" t="str">
            <v>M23/4</v>
          </cell>
          <cell r="G2458" t="str">
            <v>ANWN</v>
          </cell>
        </row>
        <row r="2459">
          <cell r="A2459">
            <v>2515</v>
          </cell>
          <cell r="B2459" t="str">
            <v>peter</v>
          </cell>
          <cell r="C2459" t="str">
            <v>KOTSEDI</v>
          </cell>
          <cell r="D2459" t="str">
            <v>B</v>
          </cell>
          <cell r="E2459" t="str">
            <v>M</v>
          </cell>
          <cell r="F2459" t="str">
            <v>M23/4</v>
          </cell>
          <cell r="G2459" t="str">
            <v>ANWN</v>
          </cell>
        </row>
        <row r="2460">
          <cell r="A2460">
            <v>2516</v>
          </cell>
          <cell r="B2460" t="str">
            <v>piet</v>
          </cell>
          <cell r="C2460" t="str">
            <v>LEGOBATE</v>
          </cell>
          <cell r="D2460" t="str">
            <v>B</v>
          </cell>
          <cell r="E2460" t="str">
            <v>M</v>
          </cell>
          <cell r="F2460" t="str">
            <v>M23/4</v>
          </cell>
          <cell r="G2460" t="str">
            <v>ANWN</v>
          </cell>
        </row>
        <row r="2461">
          <cell r="A2461">
            <v>2517</v>
          </cell>
          <cell r="B2461" t="str">
            <v>keamogetswe</v>
          </cell>
          <cell r="C2461" t="str">
            <v>MALEBYE</v>
          </cell>
          <cell r="D2461" t="str">
            <v>B</v>
          </cell>
          <cell r="E2461" t="str">
            <v>M</v>
          </cell>
          <cell r="F2461" t="str">
            <v>M23/4</v>
          </cell>
          <cell r="G2461" t="str">
            <v>ANWN</v>
          </cell>
        </row>
        <row r="2462">
          <cell r="A2462">
            <v>2518</v>
          </cell>
          <cell r="B2462" t="str">
            <v>omphemetsi</v>
          </cell>
          <cell r="C2462" t="str">
            <v>MATLHOKWENG</v>
          </cell>
          <cell r="D2462" t="str">
            <v>B</v>
          </cell>
          <cell r="E2462" t="str">
            <v>M</v>
          </cell>
          <cell r="F2462" t="str">
            <v>M23/4</v>
          </cell>
          <cell r="G2462" t="str">
            <v>ANWN</v>
          </cell>
        </row>
        <row r="2463">
          <cell r="A2463">
            <v>2519</v>
          </cell>
          <cell r="B2463" t="str">
            <v>lawrence</v>
          </cell>
          <cell r="C2463" t="str">
            <v>MOKOBANE</v>
          </cell>
          <cell r="D2463" t="str">
            <v>B</v>
          </cell>
          <cell r="E2463" t="str">
            <v>M</v>
          </cell>
          <cell r="F2463" t="str">
            <v>M23/4</v>
          </cell>
          <cell r="G2463" t="str">
            <v>ANWN</v>
          </cell>
        </row>
        <row r="2464">
          <cell r="A2464">
            <v>2520</v>
          </cell>
          <cell r="B2464" t="str">
            <v>rethabile</v>
          </cell>
          <cell r="C2464" t="str">
            <v>THABA</v>
          </cell>
          <cell r="D2464" t="str">
            <v>B</v>
          </cell>
          <cell r="E2464" t="str">
            <v>M</v>
          </cell>
          <cell r="F2464" t="str">
            <v>M23/4</v>
          </cell>
          <cell r="G2464" t="str">
            <v>ANWN</v>
          </cell>
        </row>
        <row r="2465">
          <cell r="A2465">
            <v>2521</v>
          </cell>
          <cell r="B2465" t="str">
            <v>kgotso</v>
          </cell>
          <cell r="C2465" t="str">
            <v>VAN WYK</v>
          </cell>
          <cell r="D2465" t="str">
            <v>C</v>
          </cell>
          <cell r="E2465" t="str">
            <v>M</v>
          </cell>
          <cell r="F2465" t="str">
            <v>M23/4</v>
          </cell>
          <cell r="G2465" t="str">
            <v>ANWN</v>
          </cell>
        </row>
        <row r="2466">
          <cell r="A2466">
            <v>2522</v>
          </cell>
          <cell r="B2466" t="str">
            <v>ishmael</v>
          </cell>
          <cell r="C2466" t="str">
            <v>BONNETSOE</v>
          </cell>
          <cell r="D2466" t="str">
            <v>B</v>
          </cell>
          <cell r="E2466" t="str">
            <v>M</v>
          </cell>
          <cell r="F2466" t="str">
            <v>M35/8</v>
          </cell>
          <cell r="G2466" t="str">
            <v>ANWN</v>
          </cell>
        </row>
        <row r="2467">
          <cell r="A2467">
            <v>2523</v>
          </cell>
          <cell r="B2467" t="str">
            <v>kagiso</v>
          </cell>
          <cell r="C2467" t="str">
            <v>KUTE</v>
          </cell>
          <cell r="D2467" t="str">
            <v>B</v>
          </cell>
          <cell r="E2467" t="str">
            <v>M</v>
          </cell>
          <cell r="F2467" t="str">
            <v>M35/8</v>
          </cell>
          <cell r="G2467" t="str">
            <v>ANWN</v>
          </cell>
        </row>
        <row r="2468">
          <cell r="A2468">
            <v>2524</v>
          </cell>
          <cell r="B2468" t="str">
            <v>ngwako</v>
          </cell>
          <cell r="C2468" t="str">
            <v>MATSHIDISHO</v>
          </cell>
          <cell r="D2468" t="str">
            <v>B</v>
          </cell>
          <cell r="E2468" t="str">
            <v>M</v>
          </cell>
          <cell r="F2468" t="str">
            <v>M35/8</v>
          </cell>
          <cell r="G2468" t="str">
            <v>ANWN</v>
          </cell>
        </row>
        <row r="2469">
          <cell r="A2469">
            <v>2525</v>
          </cell>
          <cell r="B2469" t="str">
            <v>sartiel</v>
          </cell>
          <cell r="C2469" t="str">
            <v>PULE</v>
          </cell>
          <cell r="D2469" t="str">
            <v>B</v>
          </cell>
          <cell r="E2469" t="str">
            <v>M</v>
          </cell>
          <cell r="F2469" t="str">
            <v>M35/8</v>
          </cell>
          <cell r="G2469" t="str">
            <v>ANWN</v>
          </cell>
        </row>
        <row r="2470">
          <cell r="A2470">
            <v>2526</v>
          </cell>
          <cell r="B2470" t="str">
            <v>hannes</v>
          </cell>
          <cell r="C2470" t="str">
            <v>HENNING</v>
          </cell>
          <cell r="D2470" t="str">
            <v>W</v>
          </cell>
          <cell r="E2470" t="str">
            <v>M</v>
          </cell>
          <cell r="F2470" t="str">
            <v>M40/8</v>
          </cell>
          <cell r="G2470" t="str">
            <v>ANWN</v>
          </cell>
        </row>
        <row r="2471">
          <cell r="A2471">
            <v>2527</v>
          </cell>
          <cell r="B2471" t="str">
            <v>willem</v>
          </cell>
          <cell r="C2471" t="str">
            <v>ODENDAAL</v>
          </cell>
          <cell r="D2471" t="str">
            <v>W</v>
          </cell>
          <cell r="E2471" t="str">
            <v>M</v>
          </cell>
          <cell r="F2471" t="str">
            <v>M40/8</v>
          </cell>
          <cell r="G2471" t="str">
            <v>ANWN</v>
          </cell>
        </row>
        <row r="2472">
          <cell r="A2472">
            <v>2528</v>
          </cell>
          <cell r="B2472" t="str">
            <v>jako</v>
          </cell>
          <cell r="C2472" t="str">
            <v>PIENAAR</v>
          </cell>
          <cell r="D2472" t="str">
            <v>W</v>
          </cell>
          <cell r="E2472" t="str">
            <v>M</v>
          </cell>
          <cell r="F2472" t="str">
            <v>M40/8</v>
          </cell>
          <cell r="G2472" t="str">
            <v>ANWN</v>
          </cell>
        </row>
        <row r="2473">
          <cell r="A2473">
            <v>2529</v>
          </cell>
          <cell r="B2473" t="str">
            <v>ettienne</v>
          </cell>
          <cell r="C2473" t="str">
            <v>SCHOEMAN</v>
          </cell>
          <cell r="D2473" t="str">
            <v>W</v>
          </cell>
          <cell r="E2473" t="str">
            <v>M</v>
          </cell>
          <cell r="F2473" t="str">
            <v>M40/8</v>
          </cell>
          <cell r="G2473" t="str">
            <v>ANWN</v>
          </cell>
        </row>
        <row r="2474">
          <cell r="A2474">
            <v>2530</v>
          </cell>
          <cell r="B2474" t="str">
            <v>leon</v>
          </cell>
          <cell r="C2474" t="str">
            <v>SCHOLTZ</v>
          </cell>
          <cell r="D2474" t="str">
            <v>W</v>
          </cell>
          <cell r="E2474" t="str">
            <v>M</v>
          </cell>
          <cell r="F2474" t="str">
            <v>M40/8</v>
          </cell>
          <cell r="G2474" t="str">
            <v>ANWN</v>
          </cell>
        </row>
        <row r="2475">
          <cell r="A2475">
            <v>2531</v>
          </cell>
          <cell r="B2475" t="str">
            <v>joseph</v>
          </cell>
          <cell r="C2475" t="str">
            <v>SILINZA</v>
          </cell>
          <cell r="D2475" t="str">
            <v>B</v>
          </cell>
          <cell r="E2475" t="str">
            <v>M</v>
          </cell>
          <cell r="F2475" t="str">
            <v>M40/8</v>
          </cell>
          <cell r="G2475" t="str">
            <v>ANWN</v>
          </cell>
        </row>
        <row r="2476">
          <cell r="A2476">
            <v>2532</v>
          </cell>
          <cell r="B2476" t="str">
            <v>spencer</v>
          </cell>
          <cell r="C2476" t="str">
            <v>MORAOPE</v>
          </cell>
          <cell r="D2476" t="str">
            <v>B</v>
          </cell>
          <cell r="E2476" t="str">
            <v>M</v>
          </cell>
          <cell r="F2476" t="str">
            <v>M45/8</v>
          </cell>
          <cell r="G2476" t="str">
            <v>ANWN</v>
          </cell>
        </row>
        <row r="2477">
          <cell r="A2477">
            <v>2533</v>
          </cell>
          <cell r="B2477" t="str">
            <v>johnny</v>
          </cell>
          <cell r="C2477" t="str">
            <v>YOUNG</v>
          </cell>
          <cell r="D2477" t="str">
            <v>W</v>
          </cell>
          <cell r="E2477" t="str">
            <v>M</v>
          </cell>
          <cell r="F2477" t="str">
            <v>M45/8</v>
          </cell>
          <cell r="G2477" t="str">
            <v>ANWN</v>
          </cell>
        </row>
        <row r="2478">
          <cell r="A2478">
            <v>2534</v>
          </cell>
          <cell r="B2478" t="str">
            <v>jorrie</v>
          </cell>
          <cell r="C2478" t="str">
            <v>JORDAAN</v>
          </cell>
          <cell r="D2478" t="str">
            <v>W</v>
          </cell>
          <cell r="E2478" t="str">
            <v>M</v>
          </cell>
          <cell r="F2478" t="str">
            <v>M50/8</v>
          </cell>
          <cell r="G2478" t="str">
            <v>ANWN</v>
          </cell>
        </row>
        <row r="2479">
          <cell r="A2479">
            <v>2535</v>
          </cell>
          <cell r="B2479" t="str">
            <v>ishmael</v>
          </cell>
          <cell r="C2479" t="str">
            <v>MOTHOANE</v>
          </cell>
          <cell r="D2479" t="str">
            <v>B</v>
          </cell>
          <cell r="E2479" t="str">
            <v>M</v>
          </cell>
          <cell r="F2479" t="str">
            <v>M50/8</v>
          </cell>
          <cell r="G2479" t="str">
            <v>ANWN</v>
          </cell>
        </row>
        <row r="2480">
          <cell r="A2480">
            <v>2536</v>
          </cell>
          <cell r="B2480" t="str">
            <v>thabo</v>
          </cell>
          <cell r="C2480" t="str">
            <v>TAU</v>
          </cell>
          <cell r="D2480" t="str">
            <v>B</v>
          </cell>
          <cell r="E2480" t="str">
            <v>M</v>
          </cell>
          <cell r="F2480" t="str">
            <v>M55/8</v>
          </cell>
          <cell r="G2480" t="str">
            <v>ANWN</v>
          </cell>
        </row>
        <row r="2481">
          <cell r="A2481">
            <v>2537</v>
          </cell>
          <cell r="B2481" t="str">
            <v>werner</v>
          </cell>
          <cell r="C2481" t="str">
            <v>WEIDEMANN</v>
          </cell>
          <cell r="D2481" t="str">
            <v>W</v>
          </cell>
          <cell r="E2481" t="str">
            <v>M</v>
          </cell>
          <cell r="F2481" t="str">
            <v>M60/6</v>
          </cell>
          <cell r="G2481" t="str">
            <v>ANWN</v>
          </cell>
        </row>
        <row r="2482">
          <cell r="A2482">
            <v>2538</v>
          </cell>
          <cell r="B2482" t="str">
            <v>jacob</v>
          </cell>
          <cell r="C2482" t="str">
            <v>MJANDANA</v>
          </cell>
          <cell r="D2482" t="str">
            <v>B</v>
          </cell>
          <cell r="E2482" t="str">
            <v>M</v>
          </cell>
          <cell r="F2482" t="str">
            <v>M65/6</v>
          </cell>
          <cell r="G2482" t="str">
            <v>ANWN</v>
          </cell>
        </row>
        <row r="2483">
          <cell r="A2483">
            <v>2539</v>
          </cell>
          <cell r="B2483" t="str">
            <v>trevor</v>
          </cell>
          <cell r="C2483" t="str">
            <v>PARRY</v>
          </cell>
          <cell r="D2483" t="str">
            <v>W</v>
          </cell>
          <cell r="E2483" t="str">
            <v>M</v>
          </cell>
          <cell r="F2483" t="str">
            <v>M65/6</v>
          </cell>
          <cell r="G2483" t="str">
            <v>ANWN</v>
          </cell>
        </row>
        <row r="2484">
          <cell r="A2484">
            <v>2540</v>
          </cell>
          <cell r="B2484" t="str">
            <v>warren</v>
          </cell>
          <cell r="C2484" t="str">
            <v>SCHMELZER</v>
          </cell>
          <cell r="D2484" t="str">
            <v>W</v>
          </cell>
          <cell r="E2484" t="str">
            <v>M</v>
          </cell>
          <cell r="F2484" t="str">
            <v>M65/6</v>
          </cell>
          <cell r="G2484" t="str">
            <v>ANWN</v>
          </cell>
        </row>
        <row r="2485">
          <cell r="A2485">
            <v>2541</v>
          </cell>
          <cell r="B2485" t="str">
            <v>nico</v>
          </cell>
          <cell r="C2485" t="str">
            <v>STEENEKAMP</v>
          </cell>
          <cell r="D2485" t="str">
            <v>W</v>
          </cell>
          <cell r="E2485" t="str">
            <v>M</v>
          </cell>
          <cell r="F2485" t="str">
            <v>M65/6</v>
          </cell>
          <cell r="G2485" t="str">
            <v>ANWN</v>
          </cell>
        </row>
        <row r="2486">
          <cell r="A2486">
            <v>2542</v>
          </cell>
          <cell r="B2486" t="str">
            <v>charles</v>
          </cell>
          <cell r="C2486" t="str">
            <v>RALL</v>
          </cell>
          <cell r="D2486" t="str">
            <v>W</v>
          </cell>
          <cell r="E2486" t="str">
            <v>M</v>
          </cell>
          <cell r="F2486" t="str">
            <v>M70/6</v>
          </cell>
          <cell r="G2486" t="str">
            <v>ANWN</v>
          </cell>
        </row>
        <row r="2487">
          <cell r="A2487">
            <v>2543</v>
          </cell>
          <cell r="B2487" t="str">
            <v>wessel</v>
          </cell>
          <cell r="C2487" t="str">
            <v>WESSELS</v>
          </cell>
          <cell r="D2487" t="str">
            <v>W</v>
          </cell>
          <cell r="E2487" t="str">
            <v>M</v>
          </cell>
          <cell r="F2487" t="str">
            <v>M70/6</v>
          </cell>
          <cell r="G2487" t="str">
            <v>ANWN</v>
          </cell>
        </row>
        <row r="2488">
          <cell r="A2488">
            <v>2544</v>
          </cell>
          <cell r="B2488" t="str">
            <v>gaopalelwe</v>
          </cell>
          <cell r="C2488" t="str">
            <v>MANAKE</v>
          </cell>
          <cell r="D2488" t="str">
            <v>B</v>
          </cell>
          <cell r="E2488" t="str">
            <v>M</v>
          </cell>
          <cell r="F2488" t="str">
            <v>SM/10</v>
          </cell>
          <cell r="G2488" t="str">
            <v>ANWN</v>
          </cell>
        </row>
        <row r="2489">
          <cell r="A2489">
            <v>2545</v>
          </cell>
          <cell r="B2489" t="str">
            <v>poloko</v>
          </cell>
          <cell r="C2489" t="str">
            <v>MAPHUNYE</v>
          </cell>
          <cell r="D2489" t="str">
            <v>B</v>
          </cell>
          <cell r="E2489" t="str">
            <v>M</v>
          </cell>
          <cell r="F2489" t="str">
            <v>SM/10</v>
          </cell>
          <cell r="G2489" t="str">
            <v>ANWN</v>
          </cell>
        </row>
        <row r="2490">
          <cell r="A2490">
            <v>2546</v>
          </cell>
          <cell r="B2490" t="str">
            <v>gregory</v>
          </cell>
          <cell r="C2490" t="str">
            <v>MOGOLOLA</v>
          </cell>
          <cell r="D2490" t="str">
            <v>B</v>
          </cell>
          <cell r="E2490" t="str">
            <v>M</v>
          </cell>
          <cell r="F2490" t="str">
            <v>SM/10</v>
          </cell>
          <cell r="G2490" t="str">
            <v>ANWN</v>
          </cell>
        </row>
        <row r="2491">
          <cell r="A2491">
            <v>2547</v>
          </cell>
          <cell r="B2491" t="str">
            <v>lebogang</v>
          </cell>
          <cell r="C2491" t="str">
            <v>MOKATSOLA</v>
          </cell>
          <cell r="D2491" t="str">
            <v>B</v>
          </cell>
          <cell r="E2491" t="str">
            <v>M</v>
          </cell>
          <cell r="F2491" t="str">
            <v>SM/10</v>
          </cell>
          <cell r="G2491" t="str">
            <v>ANWN</v>
          </cell>
        </row>
        <row r="2492">
          <cell r="A2492">
            <v>2548</v>
          </cell>
          <cell r="B2492" t="str">
            <v>lestley</v>
          </cell>
          <cell r="C2492" t="str">
            <v>CHIFUMBI</v>
          </cell>
          <cell r="D2492" t="str">
            <v>B</v>
          </cell>
          <cell r="E2492" t="str">
            <v>M</v>
          </cell>
          <cell r="F2492" t="str">
            <v>SM/4</v>
          </cell>
          <cell r="G2492" t="str">
            <v>ANWN</v>
          </cell>
        </row>
        <row r="2493">
          <cell r="A2493">
            <v>2549</v>
          </cell>
          <cell r="B2493" t="str">
            <v>johannes</v>
          </cell>
          <cell r="C2493" t="str">
            <v>MDINI</v>
          </cell>
          <cell r="D2493" t="str">
            <v>B</v>
          </cell>
          <cell r="E2493" t="str">
            <v>M</v>
          </cell>
          <cell r="F2493" t="str">
            <v>SM/4</v>
          </cell>
          <cell r="G2493" t="str">
            <v>ANWN</v>
          </cell>
        </row>
        <row r="2494">
          <cell r="A2494">
            <v>2550</v>
          </cell>
          <cell r="B2494" t="str">
            <v>simon</v>
          </cell>
          <cell r="C2494" t="str">
            <v>MOHLOSI</v>
          </cell>
          <cell r="D2494" t="str">
            <v>B</v>
          </cell>
          <cell r="E2494" t="str">
            <v>M</v>
          </cell>
          <cell r="F2494" t="str">
            <v>SM/4</v>
          </cell>
          <cell r="G2494" t="str">
            <v>ANWN</v>
          </cell>
        </row>
        <row r="2495">
          <cell r="A2495">
            <v>2551</v>
          </cell>
          <cell r="B2495" t="str">
            <v>donald</v>
          </cell>
          <cell r="C2495" t="str">
            <v>SEDISE</v>
          </cell>
          <cell r="D2495" t="str">
            <v>B</v>
          </cell>
          <cell r="E2495" t="str">
            <v>M</v>
          </cell>
          <cell r="F2495" t="str">
            <v>SM/4</v>
          </cell>
          <cell r="G2495" t="str">
            <v>ANWN</v>
          </cell>
        </row>
        <row r="2496">
          <cell r="A2496">
            <v>2552</v>
          </cell>
          <cell r="B2496" t="str">
            <v>joe</v>
          </cell>
          <cell r="C2496" t="str">
            <v>VILJOEN</v>
          </cell>
          <cell r="D2496" t="str">
            <v>W</v>
          </cell>
          <cell r="E2496" t="str">
            <v>M</v>
          </cell>
          <cell r="F2496" t="str">
            <v>SM/4</v>
          </cell>
          <cell r="G2496" t="str">
            <v>ANWN</v>
          </cell>
        </row>
        <row r="2497">
          <cell r="A2497">
            <v>2553</v>
          </cell>
          <cell r="B2497" t="str">
            <v>patricia</v>
          </cell>
          <cell r="C2497" t="str">
            <v>HAVENGA</v>
          </cell>
          <cell r="D2497" t="str">
            <v>W</v>
          </cell>
          <cell r="E2497" t="str">
            <v>F</v>
          </cell>
          <cell r="F2497" t="str">
            <v>SW/4</v>
          </cell>
          <cell r="G2497" t="str">
            <v>ANWN</v>
          </cell>
        </row>
        <row r="2498">
          <cell r="A2498">
            <v>2555</v>
          </cell>
          <cell r="B2498" t="str">
            <v>boitshoko</v>
          </cell>
          <cell r="C2498" t="str">
            <v>PHELOANE</v>
          </cell>
          <cell r="D2498" t="str">
            <v>B</v>
          </cell>
          <cell r="E2498" t="str">
            <v>F</v>
          </cell>
          <cell r="F2498" t="str">
            <v>SW/4</v>
          </cell>
          <cell r="G2498" t="str">
            <v>ANWN</v>
          </cell>
        </row>
        <row r="2499">
          <cell r="A2499">
            <v>2556</v>
          </cell>
          <cell r="B2499" t="str">
            <v>rone</v>
          </cell>
          <cell r="C2499" t="str">
            <v>REYNECKE</v>
          </cell>
          <cell r="D2499" t="str">
            <v>W</v>
          </cell>
          <cell r="E2499" t="str">
            <v>F</v>
          </cell>
          <cell r="F2499" t="str">
            <v>SW/4</v>
          </cell>
          <cell r="G2499" t="str">
            <v>ANWN</v>
          </cell>
        </row>
        <row r="2500">
          <cell r="A2500">
            <v>2557</v>
          </cell>
          <cell r="B2500" t="str">
            <v>simone</v>
          </cell>
          <cell r="C2500" t="str">
            <v>VERWEY</v>
          </cell>
          <cell r="D2500" t="str">
            <v>W</v>
          </cell>
          <cell r="E2500" t="str">
            <v>F</v>
          </cell>
          <cell r="F2500" t="str">
            <v>SW/4</v>
          </cell>
          <cell r="G2500" t="str">
            <v>ANWN</v>
          </cell>
        </row>
        <row r="2501">
          <cell r="A2501">
            <v>2558</v>
          </cell>
          <cell r="B2501" t="str">
            <v>leandri</v>
          </cell>
          <cell r="C2501" t="str">
            <v>WILLIAMSON</v>
          </cell>
          <cell r="D2501" t="str">
            <v>W</v>
          </cell>
          <cell r="E2501" t="str">
            <v>F</v>
          </cell>
          <cell r="F2501" t="str">
            <v>SW/4</v>
          </cell>
          <cell r="G2501" t="str">
            <v>ANWN</v>
          </cell>
        </row>
        <row r="2502">
          <cell r="A2502">
            <v>2559</v>
          </cell>
          <cell r="B2502" t="str">
            <v>marioleze</v>
          </cell>
          <cell r="C2502" t="str">
            <v>BREET</v>
          </cell>
          <cell r="D2502" t="str">
            <v>W</v>
          </cell>
          <cell r="E2502" t="str">
            <v>F</v>
          </cell>
          <cell r="F2502" t="str">
            <v>W23/4</v>
          </cell>
          <cell r="G2502" t="str">
            <v>ANWN</v>
          </cell>
        </row>
        <row r="2503">
          <cell r="A2503">
            <v>2560</v>
          </cell>
          <cell r="B2503" t="str">
            <v>chane</v>
          </cell>
          <cell r="C2503" t="str">
            <v>CHAMBERS</v>
          </cell>
          <cell r="D2503" t="str">
            <v>W</v>
          </cell>
          <cell r="E2503" t="str">
            <v>F</v>
          </cell>
          <cell r="F2503" t="str">
            <v>W23/4</v>
          </cell>
          <cell r="G2503" t="str">
            <v>ANWN</v>
          </cell>
        </row>
        <row r="2504">
          <cell r="A2504">
            <v>2554</v>
          </cell>
          <cell r="B2504" t="str">
            <v>boikhitso</v>
          </cell>
          <cell r="C2504" t="str">
            <v>LEBANG</v>
          </cell>
          <cell r="D2504" t="str">
            <v>B</v>
          </cell>
          <cell r="E2504" t="str">
            <v>F</v>
          </cell>
          <cell r="F2504" t="str">
            <v>W23/4</v>
          </cell>
          <cell r="G2504" t="str">
            <v>ANWN</v>
          </cell>
        </row>
        <row r="2505">
          <cell r="A2505">
            <v>2561</v>
          </cell>
          <cell r="B2505" t="str">
            <v>lize-mari</v>
          </cell>
          <cell r="C2505" t="str">
            <v>NAUDE</v>
          </cell>
          <cell r="D2505" t="str">
            <v>W</v>
          </cell>
          <cell r="E2505" t="str">
            <v>F</v>
          </cell>
          <cell r="F2505" t="str">
            <v>W23/4</v>
          </cell>
          <cell r="G2505" t="str">
            <v>ANWN</v>
          </cell>
        </row>
        <row r="2506">
          <cell r="A2506">
            <v>2562</v>
          </cell>
          <cell r="B2506" t="str">
            <v>florence</v>
          </cell>
          <cell r="C2506" t="str">
            <v>BRUWER</v>
          </cell>
          <cell r="D2506" t="str">
            <v>W</v>
          </cell>
          <cell r="E2506" t="str">
            <v>F</v>
          </cell>
          <cell r="F2506" t="str">
            <v>W35/4</v>
          </cell>
          <cell r="G2506" t="str">
            <v>ANWN</v>
          </cell>
        </row>
        <row r="2507">
          <cell r="A2507">
            <v>2563</v>
          </cell>
          <cell r="B2507" t="str">
            <v>jeanine</v>
          </cell>
          <cell r="C2507" t="str">
            <v>KRUGER</v>
          </cell>
          <cell r="D2507" t="str">
            <v>W</v>
          </cell>
          <cell r="E2507" t="str">
            <v>F</v>
          </cell>
          <cell r="F2507" t="str">
            <v>W35/4</v>
          </cell>
          <cell r="G2507" t="str">
            <v>ANWN</v>
          </cell>
        </row>
        <row r="2508">
          <cell r="A2508">
            <v>2564</v>
          </cell>
          <cell r="B2508" t="str">
            <v>karina</v>
          </cell>
          <cell r="C2508" t="str">
            <v>SCHOLTZ</v>
          </cell>
          <cell r="D2508" t="str">
            <v>W</v>
          </cell>
          <cell r="E2508" t="str">
            <v>F</v>
          </cell>
          <cell r="F2508" t="str">
            <v>W35/4</v>
          </cell>
          <cell r="G2508" t="str">
            <v>ANWN</v>
          </cell>
        </row>
        <row r="2509">
          <cell r="A2509">
            <v>2565</v>
          </cell>
          <cell r="B2509" t="str">
            <v>gizela</v>
          </cell>
          <cell r="C2509" t="str">
            <v>VAN DEN BERG</v>
          </cell>
          <cell r="D2509" t="str">
            <v>W</v>
          </cell>
          <cell r="E2509" t="str">
            <v>F</v>
          </cell>
          <cell r="F2509" t="str">
            <v>W35/4</v>
          </cell>
          <cell r="G2509" t="str">
            <v>ANWN</v>
          </cell>
        </row>
        <row r="2510">
          <cell r="A2510">
            <v>2566</v>
          </cell>
          <cell r="B2510" t="str">
            <v>anne-marie</v>
          </cell>
          <cell r="C2510" t="str">
            <v>JV RENSBURG</v>
          </cell>
          <cell r="D2510" t="str">
            <v>W</v>
          </cell>
          <cell r="E2510" t="str">
            <v>F</v>
          </cell>
          <cell r="F2510" t="str">
            <v>W40/4</v>
          </cell>
          <cell r="G2510" t="str">
            <v>ANWN</v>
          </cell>
        </row>
        <row r="2511">
          <cell r="A2511">
            <v>2567</v>
          </cell>
          <cell r="B2511" t="str">
            <v>marie</v>
          </cell>
          <cell r="C2511" t="str">
            <v>KEMP</v>
          </cell>
          <cell r="D2511" t="str">
            <v>W</v>
          </cell>
          <cell r="E2511" t="str">
            <v>F</v>
          </cell>
          <cell r="F2511" t="str">
            <v>W40/4</v>
          </cell>
          <cell r="G2511" t="str">
            <v>ANWN</v>
          </cell>
        </row>
        <row r="2512">
          <cell r="A2512">
            <v>2568</v>
          </cell>
          <cell r="B2512" t="str">
            <v>rita</v>
          </cell>
          <cell r="C2512" t="str">
            <v>KRIEL</v>
          </cell>
          <cell r="D2512" t="str">
            <v>W</v>
          </cell>
          <cell r="E2512" t="str">
            <v>F</v>
          </cell>
          <cell r="F2512" t="str">
            <v>W40/4</v>
          </cell>
          <cell r="G2512" t="str">
            <v>ANWN</v>
          </cell>
        </row>
        <row r="2513">
          <cell r="A2513">
            <v>2569</v>
          </cell>
          <cell r="B2513" t="str">
            <v>carin</v>
          </cell>
          <cell r="C2513" t="str">
            <v>PIENAAR</v>
          </cell>
          <cell r="D2513" t="str">
            <v>W</v>
          </cell>
          <cell r="E2513" t="str">
            <v>F</v>
          </cell>
          <cell r="F2513" t="str">
            <v>W40/4</v>
          </cell>
          <cell r="G2513" t="str">
            <v>ANWN</v>
          </cell>
        </row>
        <row r="2514">
          <cell r="A2514">
            <v>2570</v>
          </cell>
          <cell r="B2514" t="str">
            <v>riette</v>
          </cell>
          <cell r="C2514" t="str">
            <v>BESTER</v>
          </cell>
          <cell r="D2514" t="str">
            <v>W</v>
          </cell>
          <cell r="E2514" t="str">
            <v>F</v>
          </cell>
          <cell r="F2514" t="str">
            <v>W45/4</v>
          </cell>
          <cell r="G2514" t="str">
            <v>ANWN</v>
          </cell>
        </row>
        <row r="2515">
          <cell r="A2515">
            <v>2571</v>
          </cell>
          <cell r="B2515" t="str">
            <v xml:space="preserve">hester </v>
          </cell>
          <cell r="C2515" t="str">
            <v>DE WET</v>
          </cell>
          <cell r="D2515" t="str">
            <v>W</v>
          </cell>
          <cell r="E2515" t="str">
            <v>F</v>
          </cell>
          <cell r="F2515" t="str">
            <v>W45/4</v>
          </cell>
          <cell r="G2515" t="str">
            <v>ANWN</v>
          </cell>
        </row>
        <row r="2516">
          <cell r="A2516">
            <v>2572</v>
          </cell>
          <cell r="B2516" t="str">
            <v>elsabe</v>
          </cell>
          <cell r="C2516" t="str">
            <v>LUBBE</v>
          </cell>
          <cell r="D2516" t="str">
            <v>W</v>
          </cell>
          <cell r="E2516" t="str">
            <v>F</v>
          </cell>
          <cell r="F2516" t="str">
            <v>W45/4</v>
          </cell>
          <cell r="G2516" t="str">
            <v>ANWN</v>
          </cell>
        </row>
        <row r="2517">
          <cell r="A2517">
            <v>2573</v>
          </cell>
          <cell r="B2517" t="str">
            <v>lena</v>
          </cell>
          <cell r="C2517" t="str">
            <v>MORAKA</v>
          </cell>
          <cell r="D2517" t="str">
            <v>B</v>
          </cell>
          <cell r="E2517" t="str">
            <v>F</v>
          </cell>
          <cell r="F2517" t="str">
            <v>W45/4</v>
          </cell>
          <cell r="G2517" t="str">
            <v>ANWN</v>
          </cell>
        </row>
        <row r="2518">
          <cell r="A2518">
            <v>2574</v>
          </cell>
          <cell r="B2518" t="str">
            <v>karon</v>
          </cell>
          <cell r="C2518" t="str">
            <v>MURLEY</v>
          </cell>
          <cell r="D2518" t="str">
            <v>W</v>
          </cell>
          <cell r="E2518" t="str">
            <v>F</v>
          </cell>
          <cell r="F2518" t="str">
            <v>W45/4</v>
          </cell>
          <cell r="G2518" t="str">
            <v>ANWN</v>
          </cell>
        </row>
        <row r="2519">
          <cell r="A2519">
            <v>2575</v>
          </cell>
          <cell r="B2519" t="str">
            <v>linda</v>
          </cell>
          <cell r="C2519" t="str">
            <v>AUCAMP</v>
          </cell>
          <cell r="D2519" t="str">
            <v>W</v>
          </cell>
          <cell r="E2519" t="str">
            <v>F</v>
          </cell>
          <cell r="F2519" t="str">
            <v>W50/4</v>
          </cell>
          <cell r="G2519" t="str">
            <v>ANWN</v>
          </cell>
        </row>
        <row r="2520">
          <cell r="A2520">
            <v>2576</v>
          </cell>
          <cell r="B2520" t="str">
            <v>magda</v>
          </cell>
          <cell r="C2520" t="str">
            <v>HAASBROEK</v>
          </cell>
          <cell r="D2520" t="str">
            <v>W</v>
          </cell>
          <cell r="E2520" t="str">
            <v>F</v>
          </cell>
          <cell r="F2520" t="str">
            <v>W50/4</v>
          </cell>
          <cell r="G2520" t="str">
            <v>ANWN</v>
          </cell>
        </row>
        <row r="2521">
          <cell r="A2521">
            <v>2577</v>
          </cell>
          <cell r="B2521" t="str">
            <v>heila</v>
          </cell>
          <cell r="C2521" t="str">
            <v>HORN</v>
          </cell>
          <cell r="D2521" t="str">
            <v>W</v>
          </cell>
          <cell r="E2521" t="str">
            <v>F</v>
          </cell>
          <cell r="F2521" t="str">
            <v>W50/4</v>
          </cell>
          <cell r="G2521" t="str">
            <v>ANWN</v>
          </cell>
        </row>
        <row r="2522">
          <cell r="A2522">
            <v>2578</v>
          </cell>
          <cell r="B2522" t="str">
            <v>charmaine</v>
          </cell>
          <cell r="C2522" t="str">
            <v>OLIVIER</v>
          </cell>
          <cell r="D2522" t="str">
            <v>W</v>
          </cell>
          <cell r="E2522" t="str">
            <v>F</v>
          </cell>
          <cell r="F2522" t="str">
            <v>W50/4</v>
          </cell>
          <cell r="G2522" t="str">
            <v>ANWN</v>
          </cell>
        </row>
        <row r="2523">
          <cell r="A2523">
            <v>2579</v>
          </cell>
          <cell r="B2523" t="str">
            <v>elmarie</v>
          </cell>
          <cell r="C2523" t="str">
            <v>PRETORIUS</v>
          </cell>
          <cell r="D2523" t="str">
            <v>W</v>
          </cell>
          <cell r="E2523" t="str">
            <v>F</v>
          </cell>
          <cell r="F2523" t="str">
            <v>W50/4</v>
          </cell>
          <cell r="G2523" t="str">
            <v>ANWN</v>
          </cell>
        </row>
        <row r="2524">
          <cell r="A2524">
            <v>2580</v>
          </cell>
          <cell r="B2524" t="str">
            <v>ronel</v>
          </cell>
          <cell r="C2524" t="str">
            <v>DU PLESSIS</v>
          </cell>
          <cell r="D2524" t="str">
            <v>W</v>
          </cell>
          <cell r="E2524" t="str">
            <v>F</v>
          </cell>
          <cell r="F2524" t="str">
            <v>W55/4</v>
          </cell>
          <cell r="G2524" t="str">
            <v>ANWN</v>
          </cell>
        </row>
        <row r="2525">
          <cell r="A2525">
            <v>2581</v>
          </cell>
          <cell r="B2525" t="str">
            <v>leana</v>
          </cell>
          <cell r="C2525" t="str">
            <v>OBERHOLZER</v>
          </cell>
          <cell r="D2525" t="str">
            <v>W</v>
          </cell>
          <cell r="E2525" t="str">
            <v>F</v>
          </cell>
          <cell r="F2525" t="str">
            <v>W55/4</v>
          </cell>
          <cell r="G2525" t="str">
            <v>ANWN</v>
          </cell>
        </row>
        <row r="2526">
          <cell r="A2526">
            <v>2582</v>
          </cell>
          <cell r="B2526" t="str">
            <v>riette</v>
          </cell>
          <cell r="C2526" t="str">
            <v>VAN DEN BERG</v>
          </cell>
          <cell r="D2526" t="str">
            <v>W</v>
          </cell>
          <cell r="E2526" t="str">
            <v>F</v>
          </cell>
          <cell r="F2526" t="str">
            <v>W55/4</v>
          </cell>
          <cell r="G2526" t="str">
            <v>ANWN</v>
          </cell>
        </row>
        <row r="2527">
          <cell r="A2527">
            <v>2583</v>
          </cell>
          <cell r="B2527" t="str">
            <v>lynne</v>
          </cell>
          <cell r="C2527" t="str">
            <v>VAN TONDER</v>
          </cell>
          <cell r="D2527" t="str">
            <v>W</v>
          </cell>
          <cell r="E2527" t="str">
            <v>F</v>
          </cell>
          <cell r="F2527" t="str">
            <v>W55/4</v>
          </cell>
          <cell r="G2527" t="str">
            <v>ANWN</v>
          </cell>
        </row>
        <row r="2528">
          <cell r="A2528">
            <v>2584</v>
          </cell>
          <cell r="B2528" t="str">
            <v>amanda</v>
          </cell>
          <cell r="C2528" t="str">
            <v>VILJOEN</v>
          </cell>
          <cell r="D2528" t="str">
            <v>W</v>
          </cell>
          <cell r="E2528" t="str">
            <v>F</v>
          </cell>
          <cell r="F2528" t="str">
            <v>W55/4</v>
          </cell>
          <cell r="G2528" t="str">
            <v>ANWN</v>
          </cell>
        </row>
        <row r="2529">
          <cell r="A2529">
            <v>2585</v>
          </cell>
          <cell r="B2529" t="str">
            <v>susan</v>
          </cell>
          <cell r="C2529" t="str">
            <v>BOSCH</v>
          </cell>
          <cell r="D2529" t="str">
            <v>W</v>
          </cell>
          <cell r="E2529" t="str">
            <v>F</v>
          </cell>
          <cell r="F2529" t="str">
            <v>W60/4</v>
          </cell>
          <cell r="G2529" t="str">
            <v>ANWN</v>
          </cell>
        </row>
        <row r="2530">
          <cell r="A2530">
            <v>2586</v>
          </cell>
          <cell r="B2530" t="str">
            <v>irene</v>
          </cell>
          <cell r="C2530" t="str">
            <v>SCHEFFER</v>
          </cell>
          <cell r="D2530" t="str">
            <v>W</v>
          </cell>
          <cell r="E2530" t="str">
            <v>F</v>
          </cell>
          <cell r="F2530" t="str">
            <v>W60/4</v>
          </cell>
          <cell r="G2530" t="str">
            <v>ANWN</v>
          </cell>
        </row>
        <row r="2531">
          <cell r="A2531">
            <v>2587</v>
          </cell>
          <cell r="B2531" t="str">
            <v>gerda</v>
          </cell>
          <cell r="C2531" t="str">
            <v>VERMAAK</v>
          </cell>
          <cell r="D2531" t="str">
            <v>W</v>
          </cell>
          <cell r="E2531" t="str">
            <v>F</v>
          </cell>
          <cell r="F2531" t="str">
            <v>W60/4</v>
          </cell>
          <cell r="G2531" t="str">
            <v>ANWN</v>
          </cell>
        </row>
        <row r="2532">
          <cell r="A2532">
            <v>2588</v>
          </cell>
          <cell r="B2532" t="str">
            <v>ethan</v>
          </cell>
          <cell r="C2532" t="str">
            <v>GWANIE</v>
          </cell>
          <cell r="D2532" t="str">
            <v>C</v>
          </cell>
          <cell r="E2532" t="str">
            <v>M</v>
          </cell>
          <cell r="F2532" t="str">
            <v>B10/2</v>
          </cell>
          <cell r="G2532" t="str">
            <v>ASWD</v>
          </cell>
        </row>
        <row r="2533">
          <cell r="A2533">
            <v>2589</v>
          </cell>
          <cell r="B2533" t="str">
            <v>sheldon</v>
          </cell>
          <cell r="C2533" t="str">
            <v>KAPTEIN</v>
          </cell>
          <cell r="D2533" t="str">
            <v>C</v>
          </cell>
          <cell r="E2533" t="str">
            <v>M</v>
          </cell>
          <cell r="F2533" t="str">
            <v>B10/2</v>
          </cell>
          <cell r="G2533" t="str">
            <v>ASWD</v>
          </cell>
        </row>
        <row r="2534">
          <cell r="A2534">
            <v>2590</v>
          </cell>
          <cell r="B2534" t="str">
            <v>colin</v>
          </cell>
          <cell r="C2534" t="str">
            <v>KARELSE</v>
          </cell>
          <cell r="D2534" t="str">
            <v>C</v>
          </cell>
          <cell r="E2534" t="str">
            <v>M</v>
          </cell>
          <cell r="F2534" t="str">
            <v>B10/2</v>
          </cell>
          <cell r="G2534" t="str">
            <v>ASWD</v>
          </cell>
        </row>
        <row r="2535">
          <cell r="A2535">
            <v>2591</v>
          </cell>
          <cell r="B2535" t="str">
            <v>shane</v>
          </cell>
          <cell r="C2535" t="str">
            <v>PLAATJIES</v>
          </cell>
          <cell r="D2535" t="str">
            <v>C</v>
          </cell>
          <cell r="E2535" t="str">
            <v>M</v>
          </cell>
          <cell r="F2535" t="str">
            <v>B10/2</v>
          </cell>
          <cell r="G2535" t="str">
            <v>ASWD</v>
          </cell>
        </row>
        <row r="2536">
          <cell r="A2536">
            <v>2592</v>
          </cell>
          <cell r="B2536" t="str">
            <v>arnold</v>
          </cell>
          <cell r="C2536" t="str">
            <v>TIETIES</v>
          </cell>
          <cell r="D2536" t="str">
            <v>C</v>
          </cell>
          <cell r="E2536" t="str">
            <v>M</v>
          </cell>
          <cell r="F2536" t="str">
            <v>B10/2</v>
          </cell>
          <cell r="G2536" t="str">
            <v>ASWD</v>
          </cell>
        </row>
        <row r="2537">
          <cell r="A2537">
            <v>2593</v>
          </cell>
          <cell r="B2537" t="str">
            <v>dian</v>
          </cell>
          <cell r="C2537" t="str">
            <v>BARKHUIZEN</v>
          </cell>
          <cell r="D2537" t="str">
            <v>W</v>
          </cell>
          <cell r="E2537" t="str">
            <v>M</v>
          </cell>
          <cell r="F2537" t="str">
            <v>B11/3</v>
          </cell>
          <cell r="G2537" t="str">
            <v>ASWD</v>
          </cell>
        </row>
        <row r="2538">
          <cell r="A2538">
            <v>2594</v>
          </cell>
          <cell r="B2538" t="str">
            <v>ronnie</v>
          </cell>
          <cell r="C2538" t="str">
            <v>DE VOS</v>
          </cell>
          <cell r="D2538" t="str">
            <v>C</v>
          </cell>
          <cell r="E2538" t="str">
            <v>M</v>
          </cell>
          <cell r="F2538" t="str">
            <v>B11/3</v>
          </cell>
          <cell r="G2538" t="str">
            <v>ASWD</v>
          </cell>
        </row>
        <row r="2539">
          <cell r="A2539">
            <v>2595</v>
          </cell>
          <cell r="B2539" t="str">
            <v>duane</v>
          </cell>
          <cell r="C2539" t="str">
            <v>FILANDER</v>
          </cell>
          <cell r="D2539" t="str">
            <v>C</v>
          </cell>
          <cell r="E2539" t="str">
            <v>M</v>
          </cell>
          <cell r="F2539" t="str">
            <v>B11/3</v>
          </cell>
          <cell r="G2539" t="str">
            <v>ASWD</v>
          </cell>
        </row>
        <row r="2540">
          <cell r="A2540">
            <v>2596</v>
          </cell>
          <cell r="B2540" t="str">
            <v>zaandre</v>
          </cell>
          <cell r="C2540" t="str">
            <v>KRUGER</v>
          </cell>
          <cell r="D2540" t="str">
            <v>C</v>
          </cell>
          <cell r="E2540" t="str">
            <v>M</v>
          </cell>
          <cell r="F2540" t="str">
            <v>B11/3</v>
          </cell>
          <cell r="G2540" t="str">
            <v>ASWD</v>
          </cell>
        </row>
        <row r="2541">
          <cell r="A2541">
            <v>2597</v>
          </cell>
          <cell r="B2541" t="str">
            <v>kurt</v>
          </cell>
          <cell r="C2541" t="str">
            <v>BOTHA</v>
          </cell>
          <cell r="D2541" t="str">
            <v>C</v>
          </cell>
          <cell r="E2541" t="str">
            <v>M</v>
          </cell>
          <cell r="F2541" t="str">
            <v>B12/3</v>
          </cell>
          <cell r="G2541" t="str">
            <v>ASWD</v>
          </cell>
        </row>
        <row r="2542">
          <cell r="A2542">
            <v>2601</v>
          </cell>
          <cell r="B2542" t="str">
            <v>clifton</v>
          </cell>
          <cell r="C2542" t="str">
            <v>FINK</v>
          </cell>
          <cell r="D2542" t="str">
            <v>C</v>
          </cell>
          <cell r="E2542" t="str">
            <v>M</v>
          </cell>
          <cell r="F2542" t="str">
            <v>B12/3</v>
          </cell>
          <cell r="G2542" t="str">
            <v>ASWD</v>
          </cell>
        </row>
        <row r="2543">
          <cell r="A2543">
            <v>2598</v>
          </cell>
          <cell r="B2543" t="str">
            <v>vaughum</v>
          </cell>
          <cell r="C2543" t="str">
            <v>GROBBELAAR</v>
          </cell>
          <cell r="D2543" t="str">
            <v>C</v>
          </cell>
          <cell r="E2543" t="str">
            <v>M</v>
          </cell>
          <cell r="F2543" t="str">
            <v>B12/3</v>
          </cell>
          <cell r="G2543" t="str">
            <v>ASWD</v>
          </cell>
        </row>
        <row r="2544">
          <cell r="A2544">
            <v>2599</v>
          </cell>
          <cell r="B2544" t="str">
            <v>zaylynn</v>
          </cell>
          <cell r="C2544" t="str">
            <v>RUITERS</v>
          </cell>
          <cell r="D2544" t="str">
            <v>C</v>
          </cell>
          <cell r="E2544" t="str">
            <v>M</v>
          </cell>
          <cell r="F2544" t="str">
            <v>B12/3</v>
          </cell>
          <cell r="G2544" t="str">
            <v>ASWD</v>
          </cell>
        </row>
        <row r="2545">
          <cell r="A2545">
            <v>2600</v>
          </cell>
          <cell r="B2545" t="str">
            <v>keanan</v>
          </cell>
          <cell r="C2545" t="str">
            <v>UITHALER</v>
          </cell>
          <cell r="D2545" t="str">
            <v>C</v>
          </cell>
          <cell r="E2545" t="str">
            <v>M</v>
          </cell>
          <cell r="F2545" t="str">
            <v>B12/3</v>
          </cell>
          <cell r="G2545" t="str">
            <v>ASWD</v>
          </cell>
        </row>
        <row r="2546">
          <cell r="A2546">
            <v>2602</v>
          </cell>
          <cell r="B2546" t="str">
            <v>bradcio</v>
          </cell>
          <cell r="C2546" t="str">
            <v>BREDENKAMP</v>
          </cell>
          <cell r="D2546" t="str">
            <v>C</v>
          </cell>
          <cell r="E2546" t="str">
            <v>M</v>
          </cell>
          <cell r="F2546" t="str">
            <v>B13/4</v>
          </cell>
          <cell r="G2546" t="str">
            <v>ASWD</v>
          </cell>
        </row>
        <row r="2547">
          <cell r="A2547">
            <v>2603</v>
          </cell>
          <cell r="B2547" t="str">
            <v>ethan</v>
          </cell>
          <cell r="C2547" t="str">
            <v>EWERTS</v>
          </cell>
          <cell r="D2547" t="str">
            <v>C</v>
          </cell>
          <cell r="E2547" t="str">
            <v>M</v>
          </cell>
          <cell r="F2547" t="str">
            <v>B13/4</v>
          </cell>
          <cell r="G2547" t="str">
            <v>ASWD</v>
          </cell>
        </row>
        <row r="2548">
          <cell r="A2548">
            <v>2604</v>
          </cell>
          <cell r="B2548" t="str">
            <v>ruben</v>
          </cell>
          <cell r="C2548" t="str">
            <v>NEL</v>
          </cell>
          <cell r="D2548" t="str">
            <v>W</v>
          </cell>
          <cell r="E2548" t="str">
            <v>M</v>
          </cell>
          <cell r="F2548" t="str">
            <v>B13/4</v>
          </cell>
          <cell r="G2548" t="str">
            <v>ASWD</v>
          </cell>
        </row>
        <row r="2549">
          <cell r="A2549">
            <v>2605</v>
          </cell>
          <cell r="B2549" t="str">
            <v>beyon</v>
          </cell>
          <cell r="C2549" t="str">
            <v>PRINS</v>
          </cell>
          <cell r="D2549" t="str">
            <v>C</v>
          </cell>
          <cell r="E2549" t="str">
            <v>M</v>
          </cell>
          <cell r="F2549" t="str">
            <v>B13/4</v>
          </cell>
          <cell r="G2549" t="str">
            <v>ASWD</v>
          </cell>
        </row>
        <row r="2550">
          <cell r="A2550">
            <v>2606</v>
          </cell>
          <cell r="B2550" t="str">
            <v>eulin</v>
          </cell>
          <cell r="C2550" t="str">
            <v>SWARTS</v>
          </cell>
          <cell r="D2550" t="str">
            <v>C</v>
          </cell>
          <cell r="E2550" t="str">
            <v>M</v>
          </cell>
          <cell r="F2550" t="str">
            <v>B13/4</v>
          </cell>
          <cell r="G2550" t="str">
            <v>ASWD</v>
          </cell>
        </row>
        <row r="2551">
          <cell r="A2551">
            <v>2607</v>
          </cell>
          <cell r="B2551" t="str">
            <v>henko</v>
          </cell>
          <cell r="C2551" t="str">
            <v>HEYNS</v>
          </cell>
          <cell r="D2551" t="str">
            <v>C</v>
          </cell>
          <cell r="E2551" t="str">
            <v>M</v>
          </cell>
          <cell r="F2551" t="str">
            <v>B14/4</v>
          </cell>
          <cell r="G2551" t="str">
            <v>ASWD</v>
          </cell>
        </row>
        <row r="2552">
          <cell r="A2552">
            <v>2608</v>
          </cell>
          <cell r="B2552" t="str">
            <v>anric</v>
          </cell>
          <cell r="C2552" t="str">
            <v>LE ROUX</v>
          </cell>
          <cell r="D2552" t="str">
            <v>C</v>
          </cell>
          <cell r="E2552" t="str">
            <v>M</v>
          </cell>
          <cell r="F2552" t="str">
            <v>B14/4</v>
          </cell>
          <cell r="G2552" t="str">
            <v>ASWD</v>
          </cell>
        </row>
        <row r="2553">
          <cell r="A2553">
            <v>2609</v>
          </cell>
          <cell r="B2553" t="str">
            <v>waylon</v>
          </cell>
          <cell r="C2553" t="str">
            <v>MARTIN</v>
          </cell>
          <cell r="D2553" t="str">
            <v>C</v>
          </cell>
          <cell r="E2553" t="str">
            <v>M</v>
          </cell>
          <cell r="F2553" t="str">
            <v>B14/4</v>
          </cell>
          <cell r="G2553" t="str">
            <v>ASWD</v>
          </cell>
        </row>
        <row r="2554">
          <cell r="A2554">
            <v>2610</v>
          </cell>
          <cell r="B2554" t="str">
            <v>shaan-dre</v>
          </cell>
          <cell r="C2554" t="str">
            <v>WEBB</v>
          </cell>
          <cell r="D2554" t="str">
            <v>C</v>
          </cell>
          <cell r="E2554" t="str">
            <v>M</v>
          </cell>
          <cell r="F2554" t="str">
            <v>B14/4</v>
          </cell>
          <cell r="G2554" t="str">
            <v>ASWD</v>
          </cell>
        </row>
        <row r="2555">
          <cell r="A2555">
            <v>2611</v>
          </cell>
          <cell r="B2555" t="str">
            <v>raymondo</v>
          </cell>
          <cell r="C2555" t="str">
            <v>HARRIS</v>
          </cell>
          <cell r="D2555" t="str">
            <v>C</v>
          </cell>
          <cell r="E2555" t="str">
            <v>M</v>
          </cell>
          <cell r="F2555" t="str">
            <v>B15/4</v>
          </cell>
          <cell r="G2555" t="str">
            <v>ASWD</v>
          </cell>
        </row>
        <row r="2556">
          <cell r="A2556">
            <v>2612</v>
          </cell>
          <cell r="B2556" t="str">
            <v>hendry</v>
          </cell>
          <cell r="C2556" t="str">
            <v>ISAACS</v>
          </cell>
          <cell r="D2556" t="str">
            <v>C</v>
          </cell>
          <cell r="E2556" t="str">
            <v>M</v>
          </cell>
          <cell r="F2556" t="str">
            <v>B15/4</v>
          </cell>
          <cell r="G2556" t="str">
            <v>ASWD</v>
          </cell>
        </row>
        <row r="2557">
          <cell r="A2557">
            <v>2613</v>
          </cell>
          <cell r="B2557" t="str">
            <v>gemaly</v>
          </cell>
          <cell r="C2557" t="str">
            <v>MICHEALS</v>
          </cell>
          <cell r="D2557" t="str">
            <v>C</v>
          </cell>
          <cell r="E2557" t="str">
            <v>M</v>
          </cell>
          <cell r="F2557" t="str">
            <v>B15/4</v>
          </cell>
          <cell r="G2557" t="str">
            <v>ASWD</v>
          </cell>
        </row>
        <row r="2558">
          <cell r="A2558">
            <v>2614</v>
          </cell>
          <cell r="B2558" t="str">
            <v>rico</v>
          </cell>
          <cell r="C2558" t="str">
            <v>VAN DER HORST</v>
          </cell>
          <cell r="D2558" t="str">
            <v>C</v>
          </cell>
          <cell r="E2558" t="str">
            <v>M</v>
          </cell>
          <cell r="F2558" t="str">
            <v>B15/4</v>
          </cell>
          <cell r="G2558" t="str">
            <v>ASWD</v>
          </cell>
        </row>
        <row r="2559">
          <cell r="A2559">
            <v>2615</v>
          </cell>
          <cell r="B2559" t="str">
            <v>luther</v>
          </cell>
          <cell r="C2559" t="str">
            <v>BLAAUW</v>
          </cell>
          <cell r="D2559" t="str">
            <v>C</v>
          </cell>
          <cell r="E2559" t="str">
            <v>M</v>
          </cell>
          <cell r="F2559" t="str">
            <v>B16/6</v>
          </cell>
          <cell r="G2559" t="str">
            <v>ASWD</v>
          </cell>
        </row>
        <row r="2560">
          <cell r="A2560">
            <v>2616</v>
          </cell>
          <cell r="B2560" t="str">
            <v>renier</v>
          </cell>
          <cell r="C2560" t="str">
            <v>JANSEN</v>
          </cell>
          <cell r="D2560" t="str">
            <v>C</v>
          </cell>
          <cell r="E2560" t="str">
            <v>M</v>
          </cell>
          <cell r="F2560" t="str">
            <v>B16/6</v>
          </cell>
          <cell r="G2560" t="str">
            <v>ASWD</v>
          </cell>
        </row>
        <row r="2561">
          <cell r="A2561">
            <v>2617</v>
          </cell>
          <cell r="B2561" t="str">
            <v>luphumla</v>
          </cell>
          <cell r="C2561" t="str">
            <v>MFUTSHANA</v>
          </cell>
          <cell r="D2561" t="str">
            <v xml:space="preserve">B </v>
          </cell>
          <cell r="E2561" t="str">
            <v>M</v>
          </cell>
          <cell r="F2561" t="str">
            <v>B16/6</v>
          </cell>
          <cell r="G2561" t="str">
            <v>ASWD</v>
          </cell>
        </row>
        <row r="2562">
          <cell r="A2562">
            <v>2618</v>
          </cell>
          <cell r="B2562" t="str">
            <v>jaiden</v>
          </cell>
          <cell r="C2562" t="str">
            <v>STUURMAN</v>
          </cell>
          <cell r="D2562" t="str">
            <v>C</v>
          </cell>
          <cell r="E2562" t="str">
            <v>M</v>
          </cell>
          <cell r="F2562" t="str">
            <v>B16/6</v>
          </cell>
          <cell r="G2562" t="str">
            <v>ASWD</v>
          </cell>
        </row>
        <row r="2563">
          <cell r="A2563">
            <v>2619</v>
          </cell>
          <cell r="B2563" t="str">
            <v>deno</v>
          </cell>
          <cell r="C2563" t="str">
            <v>BAARTMAN</v>
          </cell>
          <cell r="D2563" t="str">
            <v>C</v>
          </cell>
          <cell r="E2563" t="str">
            <v>M</v>
          </cell>
          <cell r="F2563" t="str">
            <v>B17/6</v>
          </cell>
          <cell r="G2563" t="str">
            <v>ASWD</v>
          </cell>
        </row>
        <row r="2564">
          <cell r="A2564">
            <v>2620</v>
          </cell>
          <cell r="B2564" t="str">
            <v>timotheus</v>
          </cell>
          <cell r="C2564" t="str">
            <v>MARKGRAAF</v>
          </cell>
          <cell r="D2564" t="str">
            <v>C</v>
          </cell>
          <cell r="E2564" t="str">
            <v>M</v>
          </cell>
          <cell r="F2564" t="str">
            <v>B17/6</v>
          </cell>
          <cell r="G2564" t="str">
            <v>ASWD</v>
          </cell>
        </row>
        <row r="2565">
          <cell r="A2565">
            <v>2621</v>
          </cell>
          <cell r="B2565" t="str">
            <v>cedric</v>
          </cell>
          <cell r="C2565" t="str">
            <v>MIENIES</v>
          </cell>
          <cell r="D2565" t="str">
            <v>C</v>
          </cell>
          <cell r="E2565" t="str">
            <v>M</v>
          </cell>
          <cell r="F2565" t="str">
            <v>B17/6</v>
          </cell>
          <cell r="G2565" t="str">
            <v>ASWD</v>
          </cell>
        </row>
        <row r="2566">
          <cell r="A2566">
            <v>2622</v>
          </cell>
          <cell r="B2566" t="str">
            <v>melvin</v>
          </cell>
          <cell r="C2566" t="str">
            <v>VISSER</v>
          </cell>
          <cell r="D2566" t="str">
            <v>C</v>
          </cell>
          <cell r="E2566" t="str">
            <v>M</v>
          </cell>
          <cell r="F2566" t="str">
            <v>B17/6</v>
          </cell>
          <cell r="G2566" t="str">
            <v>ASWD</v>
          </cell>
        </row>
        <row r="2567">
          <cell r="A2567">
            <v>2623</v>
          </cell>
          <cell r="B2567" t="str">
            <v>lee-roy</v>
          </cell>
          <cell r="C2567" t="str">
            <v>JAKOBUS</v>
          </cell>
          <cell r="D2567" t="str">
            <v>C</v>
          </cell>
          <cell r="E2567" t="str">
            <v>M</v>
          </cell>
          <cell r="F2567" t="str">
            <v>B8/1</v>
          </cell>
          <cell r="G2567" t="str">
            <v>ASWD</v>
          </cell>
        </row>
        <row r="2568">
          <cell r="A2568">
            <v>2624</v>
          </cell>
          <cell r="B2568" t="str">
            <v>willem-daniel</v>
          </cell>
          <cell r="C2568" t="str">
            <v>MATTHEE</v>
          </cell>
          <cell r="D2568" t="str">
            <v>W</v>
          </cell>
          <cell r="E2568" t="str">
            <v>M</v>
          </cell>
          <cell r="F2568" t="str">
            <v>B8/1</v>
          </cell>
          <cell r="G2568" t="str">
            <v>ASWD</v>
          </cell>
        </row>
        <row r="2569">
          <cell r="A2569">
            <v>2625</v>
          </cell>
          <cell r="B2569" t="str">
            <v>luciano</v>
          </cell>
          <cell r="C2569" t="str">
            <v>MONGA</v>
          </cell>
          <cell r="D2569" t="str">
            <v>C</v>
          </cell>
          <cell r="E2569" t="str">
            <v>M</v>
          </cell>
          <cell r="F2569" t="str">
            <v>B8/1</v>
          </cell>
          <cell r="G2569" t="str">
            <v>ASWD</v>
          </cell>
        </row>
        <row r="2570">
          <cell r="A2570">
            <v>2626</v>
          </cell>
          <cell r="B2570" t="str">
            <v>heinwill</v>
          </cell>
          <cell r="C2570" t="str">
            <v>PAULSEN</v>
          </cell>
          <cell r="D2570" t="str">
            <v>C</v>
          </cell>
          <cell r="E2570" t="str">
            <v>M</v>
          </cell>
          <cell r="F2570" t="str">
            <v>B8/1</v>
          </cell>
          <cell r="G2570" t="str">
            <v>ASWD</v>
          </cell>
        </row>
        <row r="2571">
          <cell r="A2571">
            <v>2627</v>
          </cell>
          <cell r="B2571" t="str">
            <v>orton</v>
          </cell>
          <cell r="C2571" t="str">
            <v>WILLEMSE</v>
          </cell>
          <cell r="D2571" t="str">
            <v>C</v>
          </cell>
          <cell r="E2571" t="str">
            <v>M</v>
          </cell>
          <cell r="F2571" t="str">
            <v>B8/1</v>
          </cell>
          <cell r="G2571" t="str">
            <v>ASWD</v>
          </cell>
        </row>
        <row r="2572">
          <cell r="A2572">
            <v>3360</v>
          </cell>
          <cell r="B2572" t="str">
            <v>malherbe</v>
          </cell>
          <cell r="C2572" t="str">
            <v>JONKER</v>
          </cell>
          <cell r="D2572" t="str">
            <v>W</v>
          </cell>
          <cell r="E2572" t="str">
            <v>M</v>
          </cell>
          <cell r="F2572" t="str">
            <v>B9/2</v>
          </cell>
          <cell r="G2572" t="str">
            <v>ASWD</v>
          </cell>
        </row>
        <row r="2573">
          <cell r="A2573">
            <v>2628</v>
          </cell>
          <cell r="B2573" t="str">
            <v>johndrê</v>
          </cell>
          <cell r="C2573" t="str">
            <v>JORDAAN</v>
          </cell>
          <cell r="D2573" t="str">
            <v>C</v>
          </cell>
          <cell r="E2573" t="str">
            <v>M</v>
          </cell>
          <cell r="F2573" t="str">
            <v>B9/2</v>
          </cell>
          <cell r="G2573" t="str">
            <v>ASWD</v>
          </cell>
        </row>
        <row r="2574">
          <cell r="A2574">
            <v>2629</v>
          </cell>
          <cell r="B2574" t="str">
            <v>timothy</v>
          </cell>
          <cell r="C2574" t="str">
            <v>SEBYBOE</v>
          </cell>
          <cell r="D2574" t="str">
            <v>C</v>
          </cell>
          <cell r="E2574" t="str">
            <v>M</v>
          </cell>
          <cell r="F2574" t="str">
            <v>B9/2</v>
          </cell>
          <cell r="G2574" t="str">
            <v>ASWD</v>
          </cell>
        </row>
        <row r="2575">
          <cell r="A2575">
            <v>2630</v>
          </cell>
          <cell r="B2575" t="str">
            <v>christiano</v>
          </cell>
          <cell r="C2575" t="str">
            <v>WEYERS</v>
          </cell>
          <cell r="D2575" t="str">
            <v>C</v>
          </cell>
          <cell r="E2575" t="str">
            <v>M</v>
          </cell>
          <cell r="F2575" t="str">
            <v>B9/2</v>
          </cell>
          <cell r="G2575" t="str">
            <v>ASWD</v>
          </cell>
        </row>
        <row r="2576">
          <cell r="A2576">
            <v>2631</v>
          </cell>
          <cell r="B2576" t="str">
            <v>sherwin</v>
          </cell>
          <cell r="C2576" t="str">
            <v xml:space="preserve">WILLIAMS </v>
          </cell>
          <cell r="D2576" t="str">
            <v>C</v>
          </cell>
          <cell r="E2576" t="str">
            <v>M</v>
          </cell>
          <cell r="F2576" t="str">
            <v>B9/2</v>
          </cell>
          <cell r="G2576" t="str">
            <v>ASWD</v>
          </cell>
        </row>
        <row r="2577">
          <cell r="A2577">
            <v>2632</v>
          </cell>
          <cell r="B2577" t="str">
            <v>amanda</v>
          </cell>
          <cell r="C2577" t="str">
            <v>AMSTERDAM</v>
          </cell>
          <cell r="D2577" t="str">
            <v>C</v>
          </cell>
          <cell r="E2577" t="str">
            <v>F</v>
          </cell>
          <cell r="F2577" t="str">
            <v>G10/2</v>
          </cell>
          <cell r="G2577" t="str">
            <v>ASWD</v>
          </cell>
        </row>
        <row r="2578">
          <cell r="A2578">
            <v>2633</v>
          </cell>
          <cell r="B2578" t="str">
            <v>caitlyn</v>
          </cell>
          <cell r="C2578" t="str">
            <v>CAWOOD</v>
          </cell>
          <cell r="D2578" t="str">
            <v>W</v>
          </cell>
          <cell r="E2578" t="str">
            <v>F</v>
          </cell>
          <cell r="F2578" t="str">
            <v>G10/2</v>
          </cell>
          <cell r="G2578" t="str">
            <v>ASWD</v>
          </cell>
        </row>
        <row r="2579">
          <cell r="A2579">
            <v>2634</v>
          </cell>
          <cell r="B2579" t="str">
            <v>legacia</v>
          </cell>
          <cell r="C2579" t="str">
            <v>JACOBS</v>
          </cell>
          <cell r="D2579" t="str">
            <v>C</v>
          </cell>
          <cell r="E2579" t="str">
            <v>F</v>
          </cell>
          <cell r="F2579" t="str">
            <v>G10/2</v>
          </cell>
          <cell r="G2579" t="str">
            <v>ASWD</v>
          </cell>
        </row>
        <row r="2580">
          <cell r="A2580">
            <v>2635</v>
          </cell>
          <cell r="B2580" t="str">
            <v>annabelle</v>
          </cell>
          <cell r="C2580" t="str">
            <v>MC EWAN</v>
          </cell>
          <cell r="D2580" t="str">
            <v>W</v>
          </cell>
          <cell r="E2580" t="str">
            <v>F</v>
          </cell>
          <cell r="F2580" t="str">
            <v>G10/2</v>
          </cell>
          <cell r="G2580" t="str">
            <v>ASWD</v>
          </cell>
        </row>
        <row r="2581">
          <cell r="A2581">
            <v>2636</v>
          </cell>
          <cell r="B2581" t="str">
            <v>marelise</v>
          </cell>
          <cell r="C2581" t="str">
            <v>ROBBENSON</v>
          </cell>
          <cell r="D2581" t="str">
            <v>C</v>
          </cell>
          <cell r="E2581" t="str">
            <v>F</v>
          </cell>
          <cell r="F2581" t="str">
            <v>G10/2</v>
          </cell>
          <cell r="G2581" t="str">
            <v>ASWD</v>
          </cell>
        </row>
        <row r="2582">
          <cell r="A2582">
            <v>2637</v>
          </cell>
          <cell r="B2582" t="str">
            <v>evisly</v>
          </cell>
          <cell r="C2582" t="str">
            <v>JOOSTE</v>
          </cell>
          <cell r="D2582" t="str">
            <v>C</v>
          </cell>
          <cell r="E2582" t="str">
            <v>F</v>
          </cell>
          <cell r="F2582" t="str">
            <v>G11/3</v>
          </cell>
          <cell r="G2582" t="str">
            <v>ASWD</v>
          </cell>
        </row>
        <row r="2583">
          <cell r="A2583">
            <v>2638</v>
          </cell>
          <cell r="B2583" t="str">
            <v>rhiney</v>
          </cell>
          <cell r="C2583" t="str">
            <v>MARITZ</v>
          </cell>
          <cell r="D2583" t="str">
            <v>C</v>
          </cell>
          <cell r="E2583" t="str">
            <v>F</v>
          </cell>
          <cell r="F2583" t="str">
            <v>G11/3</v>
          </cell>
          <cell r="G2583" t="str">
            <v>ASWD</v>
          </cell>
        </row>
        <row r="2584">
          <cell r="A2584">
            <v>2639</v>
          </cell>
          <cell r="B2584" t="str">
            <v>alexis</v>
          </cell>
          <cell r="C2584" t="str">
            <v>OPPERMAN</v>
          </cell>
          <cell r="D2584" t="str">
            <v>C</v>
          </cell>
          <cell r="E2584" t="str">
            <v>F</v>
          </cell>
          <cell r="F2584" t="str">
            <v>G11/3</v>
          </cell>
          <cell r="G2584" t="str">
            <v>ASWD</v>
          </cell>
        </row>
        <row r="2585">
          <cell r="A2585">
            <v>2640</v>
          </cell>
          <cell r="B2585" t="str">
            <v>elisma</v>
          </cell>
          <cell r="C2585" t="str">
            <v xml:space="preserve">VAN WYK </v>
          </cell>
          <cell r="D2585" t="str">
            <v>W</v>
          </cell>
          <cell r="E2585" t="str">
            <v>F</v>
          </cell>
          <cell r="F2585" t="str">
            <v>G11/3</v>
          </cell>
          <cell r="G2585" t="str">
            <v>ASWD</v>
          </cell>
        </row>
        <row r="2586">
          <cell r="A2586">
            <v>2641</v>
          </cell>
          <cell r="B2586" t="str">
            <v>shaneez</v>
          </cell>
          <cell r="C2586" t="str">
            <v>WEIMERS</v>
          </cell>
          <cell r="D2586" t="str">
            <v>C</v>
          </cell>
          <cell r="E2586" t="str">
            <v>F</v>
          </cell>
          <cell r="F2586" t="str">
            <v>G11/3</v>
          </cell>
          <cell r="G2586" t="str">
            <v>ASWD</v>
          </cell>
        </row>
        <row r="2587">
          <cell r="A2587">
            <v>2642</v>
          </cell>
          <cell r="B2587" t="str">
            <v>lee-gayle</v>
          </cell>
          <cell r="C2587" t="str">
            <v>OLYN</v>
          </cell>
          <cell r="D2587" t="str">
            <v>C</v>
          </cell>
          <cell r="E2587" t="str">
            <v>F</v>
          </cell>
          <cell r="F2587" t="str">
            <v>G12/3</v>
          </cell>
          <cell r="G2587" t="str">
            <v>ASWD</v>
          </cell>
        </row>
        <row r="2588">
          <cell r="A2588">
            <v>2643</v>
          </cell>
          <cell r="B2588" t="str">
            <v>nolene</v>
          </cell>
          <cell r="C2588" t="str">
            <v>PIETERSE</v>
          </cell>
          <cell r="D2588" t="str">
            <v>C</v>
          </cell>
          <cell r="E2588" t="str">
            <v>F</v>
          </cell>
          <cell r="F2588" t="str">
            <v>G12/3</v>
          </cell>
          <cell r="G2588" t="str">
            <v>ASWD</v>
          </cell>
        </row>
        <row r="2589">
          <cell r="A2589">
            <v>2644</v>
          </cell>
          <cell r="B2589" t="str">
            <v>xavairea</v>
          </cell>
          <cell r="C2589" t="str">
            <v>TEKANA</v>
          </cell>
          <cell r="D2589" t="str">
            <v>C</v>
          </cell>
          <cell r="E2589" t="str">
            <v>F</v>
          </cell>
          <cell r="F2589" t="str">
            <v>G12/3</v>
          </cell>
          <cell r="G2589" t="str">
            <v>ASWD</v>
          </cell>
        </row>
        <row r="2590">
          <cell r="A2590">
            <v>2645</v>
          </cell>
          <cell r="B2590" t="str">
            <v>kay-mari</v>
          </cell>
          <cell r="C2590" t="str">
            <v>VALENTEIN</v>
          </cell>
          <cell r="D2590" t="str">
            <v>C</v>
          </cell>
          <cell r="E2590" t="str">
            <v>F</v>
          </cell>
          <cell r="F2590" t="str">
            <v>G12/3</v>
          </cell>
          <cell r="G2590" t="str">
            <v>ASWD</v>
          </cell>
        </row>
        <row r="2591">
          <cell r="A2591">
            <v>49</v>
          </cell>
          <cell r="B2591" t="str">
            <v>isabella</v>
          </cell>
          <cell r="C2591" t="str">
            <v>VOSTER</v>
          </cell>
          <cell r="E2591" t="str">
            <v>F</v>
          </cell>
          <cell r="F2591" t="str">
            <v>G12/3</v>
          </cell>
          <cell r="G2591" t="str">
            <v>ASWD</v>
          </cell>
        </row>
        <row r="2592">
          <cell r="A2592">
            <v>48</v>
          </cell>
          <cell r="B2592" t="str">
            <v>hilliny</v>
          </cell>
          <cell r="C2592" t="str">
            <v>WITBOOI</v>
          </cell>
          <cell r="E2592" t="str">
            <v>F</v>
          </cell>
          <cell r="F2592" t="str">
            <v>G12/3</v>
          </cell>
          <cell r="G2592" t="str">
            <v>ASWD</v>
          </cell>
        </row>
        <row r="2593">
          <cell r="A2593">
            <v>2646</v>
          </cell>
          <cell r="B2593" t="str">
            <v>shafieka</v>
          </cell>
          <cell r="C2593" t="str">
            <v>DU PREEZ</v>
          </cell>
          <cell r="D2593" t="str">
            <v>C</v>
          </cell>
          <cell r="E2593" t="str">
            <v>F</v>
          </cell>
          <cell r="F2593" t="str">
            <v>G13/3</v>
          </cell>
          <cell r="G2593" t="str">
            <v>ASWD</v>
          </cell>
        </row>
        <row r="2594">
          <cell r="A2594">
            <v>2647</v>
          </cell>
          <cell r="B2594" t="str">
            <v>sherna</v>
          </cell>
          <cell r="C2594" t="str">
            <v>PHILLIPS</v>
          </cell>
          <cell r="D2594" t="str">
            <v>C</v>
          </cell>
          <cell r="E2594" t="str">
            <v>F</v>
          </cell>
          <cell r="F2594" t="str">
            <v>G13/3</v>
          </cell>
          <cell r="G2594" t="str">
            <v>ASWD</v>
          </cell>
        </row>
        <row r="2595">
          <cell r="A2595">
            <v>2648</v>
          </cell>
          <cell r="B2595" t="str">
            <v>daneil</v>
          </cell>
          <cell r="C2595" t="str">
            <v>TIETIES</v>
          </cell>
          <cell r="D2595" t="str">
            <v>C</v>
          </cell>
          <cell r="E2595" t="str">
            <v>F</v>
          </cell>
          <cell r="F2595" t="str">
            <v>G13/3</v>
          </cell>
          <cell r="G2595" t="str">
            <v>ASWD</v>
          </cell>
        </row>
        <row r="2596">
          <cell r="A2596">
            <v>2649</v>
          </cell>
          <cell r="B2596" t="str">
            <v>hope</v>
          </cell>
          <cell r="C2596" t="str">
            <v xml:space="preserve">WILLIAMS </v>
          </cell>
          <cell r="D2596" t="str">
            <v>C</v>
          </cell>
          <cell r="E2596" t="str">
            <v>F</v>
          </cell>
          <cell r="F2596" t="str">
            <v>G13/3</v>
          </cell>
          <cell r="G2596" t="str">
            <v>ASWD</v>
          </cell>
        </row>
        <row r="2597">
          <cell r="A2597">
            <v>2650</v>
          </cell>
          <cell r="B2597" t="str">
            <v>petroney</v>
          </cell>
          <cell r="C2597" t="str">
            <v>GROENEWALD</v>
          </cell>
          <cell r="D2597" t="str">
            <v>W</v>
          </cell>
          <cell r="E2597" t="str">
            <v>F</v>
          </cell>
          <cell r="F2597" t="str">
            <v>G14/4</v>
          </cell>
          <cell r="G2597" t="str">
            <v>ASWD</v>
          </cell>
        </row>
        <row r="2598">
          <cell r="A2598">
            <v>2651</v>
          </cell>
          <cell r="B2598" t="str">
            <v>eldone</v>
          </cell>
          <cell r="C2598" t="str">
            <v>JANSEN</v>
          </cell>
          <cell r="D2598" t="str">
            <v>C</v>
          </cell>
          <cell r="E2598" t="str">
            <v>F</v>
          </cell>
          <cell r="F2598" t="str">
            <v>G14/4</v>
          </cell>
          <cell r="G2598" t="str">
            <v>ASWD</v>
          </cell>
        </row>
        <row r="2599">
          <cell r="A2599">
            <v>2652</v>
          </cell>
          <cell r="B2599" t="str">
            <v>leandria</v>
          </cell>
          <cell r="C2599" t="str">
            <v>MANGO</v>
          </cell>
          <cell r="D2599" t="str">
            <v>C</v>
          </cell>
          <cell r="E2599" t="str">
            <v>F</v>
          </cell>
          <cell r="F2599" t="str">
            <v>G14/4</v>
          </cell>
          <cell r="G2599" t="str">
            <v>ASWD</v>
          </cell>
        </row>
        <row r="2600">
          <cell r="A2600">
            <v>2653</v>
          </cell>
          <cell r="B2600" t="str">
            <v>mushcha</v>
          </cell>
          <cell r="C2600" t="str">
            <v>ROBBENSON</v>
          </cell>
          <cell r="D2600" t="str">
            <v>F</v>
          </cell>
          <cell r="E2600" t="str">
            <v>F</v>
          </cell>
          <cell r="F2600" t="str">
            <v>G14/4</v>
          </cell>
          <cell r="G2600" t="str">
            <v>ASWD</v>
          </cell>
        </row>
        <row r="2601">
          <cell r="A2601">
            <v>2654</v>
          </cell>
          <cell r="B2601" t="str">
            <v>yulenda</v>
          </cell>
          <cell r="C2601" t="str">
            <v>GOEIEMAN</v>
          </cell>
          <cell r="D2601" t="str">
            <v>C</v>
          </cell>
          <cell r="E2601" t="str">
            <v>F</v>
          </cell>
          <cell r="F2601" t="str">
            <v>G15/4</v>
          </cell>
          <cell r="G2601" t="str">
            <v>ASWD</v>
          </cell>
        </row>
        <row r="2602">
          <cell r="A2602">
            <v>2655</v>
          </cell>
          <cell r="B2602" t="str">
            <v>sharo-lee</v>
          </cell>
          <cell r="C2602" t="str">
            <v>MC KENZIE</v>
          </cell>
          <cell r="D2602" t="str">
            <v>C</v>
          </cell>
          <cell r="E2602" t="str">
            <v>F</v>
          </cell>
          <cell r="F2602" t="str">
            <v>G15/4</v>
          </cell>
          <cell r="G2602" t="str">
            <v>ASWD</v>
          </cell>
        </row>
        <row r="2603">
          <cell r="A2603">
            <v>2656</v>
          </cell>
          <cell r="B2603" t="str">
            <v>jandri</v>
          </cell>
          <cell r="C2603" t="str">
            <v>SNYDERS</v>
          </cell>
          <cell r="D2603" t="str">
            <v>W</v>
          </cell>
          <cell r="E2603" t="str">
            <v>F</v>
          </cell>
          <cell r="F2603" t="str">
            <v>G15/4</v>
          </cell>
          <cell r="G2603" t="str">
            <v>ASWD</v>
          </cell>
        </row>
        <row r="2604">
          <cell r="A2604">
            <v>2657</v>
          </cell>
          <cell r="B2604" t="str">
            <v>shalanda</v>
          </cell>
          <cell r="C2604" t="str">
            <v>BARNARDO</v>
          </cell>
          <cell r="D2604" t="str">
            <v>C</v>
          </cell>
          <cell r="E2604" t="str">
            <v>F</v>
          </cell>
          <cell r="F2604" t="str">
            <v>G16/4</v>
          </cell>
          <cell r="G2604" t="str">
            <v>ASWD</v>
          </cell>
        </row>
        <row r="2605">
          <cell r="A2605">
            <v>2658</v>
          </cell>
          <cell r="B2605" t="str">
            <v>jadri-ann</v>
          </cell>
          <cell r="C2605" t="str">
            <v xml:space="preserve">HUMAN </v>
          </cell>
          <cell r="D2605" t="str">
            <v>C</v>
          </cell>
          <cell r="E2605" t="str">
            <v>F</v>
          </cell>
          <cell r="F2605" t="str">
            <v>G16/4</v>
          </cell>
          <cell r="G2605" t="str">
            <v>ASWD</v>
          </cell>
        </row>
        <row r="2606">
          <cell r="A2606">
            <v>2659</v>
          </cell>
          <cell r="B2606" t="str">
            <v>berdine</v>
          </cell>
          <cell r="C2606" t="str">
            <v>KOLELA</v>
          </cell>
          <cell r="D2606" t="str">
            <v>C</v>
          </cell>
          <cell r="E2606" t="str">
            <v>F</v>
          </cell>
          <cell r="F2606" t="str">
            <v>G16/4</v>
          </cell>
          <cell r="G2606" t="str">
            <v>ASWD</v>
          </cell>
        </row>
        <row r="2607">
          <cell r="A2607">
            <v>2660</v>
          </cell>
          <cell r="B2607" t="str">
            <v>lesley-ann</v>
          </cell>
          <cell r="C2607" t="str">
            <v>SPOGTER</v>
          </cell>
          <cell r="D2607" t="str">
            <v>C</v>
          </cell>
          <cell r="E2607" t="str">
            <v>F</v>
          </cell>
          <cell r="F2607" t="str">
            <v>G16/4</v>
          </cell>
          <cell r="G2607" t="str">
            <v>ASWD</v>
          </cell>
        </row>
        <row r="2608">
          <cell r="A2608">
            <v>2661</v>
          </cell>
          <cell r="B2608" t="str">
            <v>stephanie</v>
          </cell>
          <cell r="C2608" t="str">
            <v>PETRO</v>
          </cell>
          <cell r="D2608" t="str">
            <v>C</v>
          </cell>
          <cell r="E2608" t="str">
            <v>F</v>
          </cell>
          <cell r="F2608" t="str">
            <v>G17/4</v>
          </cell>
          <cell r="G2608" t="str">
            <v>ASWD</v>
          </cell>
        </row>
        <row r="2609">
          <cell r="A2609">
            <v>2662</v>
          </cell>
          <cell r="B2609" t="str">
            <v>gaylinn</v>
          </cell>
          <cell r="C2609" t="str">
            <v>RESSOUW</v>
          </cell>
          <cell r="D2609" t="str">
            <v>C</v>
          </cell>
          <cell r="E2609" t="str">
            <v>F</v>
          </cell>
          <cell r="F2609" t="str">
            <v>G17/4</v>
          </cell>
          <cell r="G2609" t="str">
            <v>ASWD</v>
          </cell>
        </row>
        <row r="2610">
          <cell r="A2610">
            <v>2663</v>
          </cell>
          <cell r="B2610" t="str">
            <v>ayanda</v>
          </cell>
          <cell r="C2610" t="str">
            <v>WILDSKUT</v>
          </cell>
          <cell r="D2610" t="str">
            <v>C</v>
          </cell>
          <cell r="E2610" t="str">
            <v>F</v>
          </cell>
          <cell r="F2610" t="str">
            <v>G17/4</v>
          </cell>
          <cell r="G2610" t="str">
            <v>ASWD</v>
          </cell>
        </row>
        <row r="2611">
          <cell r="A2611">
            <v>2664</v>
          </cell>
          <cell r="B2611" t="str">
            <v>lameeze</v>
          </cell>
          <cell r="C2611" t="str">
            <v>DE BRUYN</v>
          </cell>
          <cell r="D2611" t="str">
            <v>C</v>
          </cell>
          <cell r="E2611" t="str">
            <v>F</v>
          </cell>
          <cell r="F2611" t="str">
            <v>G8/1</v>
          </cell>
          <cell r="G2611" t="str">
            <v>ASWD</v>
          </cell>
        </row>
        <row r="2612">
          <cell r="A2612">
            <v>2665</v>
          </cell>
          <cell r="B2612" t="str">
            <v>jesnique</v>
          </cell>
          <cell r="C2612" t="str">
            <v>DU PLESSIS</v>
          </cell>
          <cell r="D2612" t="str">
            <v>C</v>
          </cell>
          <cell r="E2612" t="str">
            <v>F</v>
          </cell>
          <cell r="F2612" t="str">
            <v>G8/1</v>
          </cell>
          <cell r="G2612" t="str">
            <v>ASWD</v>
          </cell>
        </row>
        <row r="2613">
          <cell r="A2613">
            <v>2666</v>
          </cell>
          <cell r="B2613" t="str">
            <v>hanelie</v>
          </cell>
          <cell r="C2613" t="str">
            <v>VAN STADEN</v>
          </cell>
          <cell r="D2613" t="str">
            <v>C</v>
          </cell>
          <cell r="E2613" t="str">
            <v>F</v>
          </cell>
          <cell r="F2613" t="str">
            <v>G8/1</v>
          </cell>
          <cell r="G2613" t="str">
            <v>ASWD</v>
          </cell>
        </row>
        <row r="2614">
          <cell r="A2614">
            <v>2667</v>
          </cell>
          <cell r="B2614" t="str">
            <v>wilzandre</v>
          </cell>
          <cell r="C2614" t="str">
            <v>WITBOOI</v>
          </cell>
          <cell r="D2614" t="str">
            <v>C</v>
          </cell>
          <cell r="E2614" t="str">
            <v>F</v>
          </cell>
          <cell r="F2614" t="str">
            <v>G8/1</v>
          </cell>
          <cell r="G2614" t="str">
            <v>ASWD</v>
          </cell>
        </row>
        <row r="2615">
          <cell r="A2615">
            <v>2668</v>
          </cell>
          <cell r="B2615" t="str">
            <v>lorenchia</v>
          </cell>
          <cell r="C2615" t="str">
            <v>WOLHUTER</v>
          </cell>
          <cell r="D2615" t="str">
            <v>C</v>
          </cell>
          <cell r="E2615" t="str">
            <v>F</v>
          </cell>
          <cell r="F2615" t="str">
            <v>G8/1</v>
          </cell>
          <cell r="G2615" t="str">
            <v>ASWD</v>
          </cell>
        </row>
        <row r="2616">
          <cell r="A2616">
            <v>2669</v>
          </cell>
          <cell r="B2616" t="str">
            <v>davidene</v>
          </cell>
          <cell r="C2616" t="str">
            <v>ISAACS</v>
          </cell>
          <cell r="D2616" t="str">
            <v>C</v>
          </cell>
          <cell r="E2616" t="str">
            <v>F</v>
          </cell>
          <cell r="F2616" t="str">
            <v>G9/2</v>
          </cell>
          <cell r="G2616" t="str">
            <v>ASWD</v>
          </cell>
        </row>
        <row r="2617">
          <cell r="A2617">
            <v>2670</v>
          </cell>
          <cell r="B2617" t="str">
            <v>luane</v>
          </cell>
          <cell r="C2617" t="str">
            <v>JANSE VAN RENSBURG</v>
          </cell>
          <cell r="D2617" t="str">
            <v>W</v>
          </cell>
          <cell r="E2617" t="str">
            <v>F</v>
          </cell>
          <cell r="F2617" t="str">
            <v>G9/2</v>
          </cell>
          <cell r="G2617" t="str">
            <v>ASWD</v>
          </cell>
        </row>
        <row r="2618">
          <cell r="A2618">
            <v>2671</v>
          </cell>
          <cell r="B2618" t="str">
            <v>arancha</v>
          </cell>
          <cell r="C2618" t="str">
            <v>KOONTHEA</v>
          </cell>
          <cell r="D2618" t="str">
            <v>C</v>
          </cell>
          <cell r="E2618" t="str">
            <v>F</v>
          </cell>
          <cell r="F2618" t="str">
            <v>G9/2</v>
          </cell>
          <cell r="G2618" t="str">
            <v>ASWD</v>
          </cell>
        </row>
        <row r="2619">
          <cell r="A2619">
            <v>2672</v>
          </cell>
          <cell r="B2619" t="str">
            <v>sumay</v>
          </cell>
          <cell r="C2619" t="str">
            <v>VAN WYK</v>
          </cell>
          <cell r="D2619" t="str">
            <v>W</v>
          </cell>
          <cell r="E2619" t="str">
            <v>F</v>
          </cell>
          <cell r="F2619" t="str">
            <v>G9/2</v>
          </cell>
          <cell r="G2619" t="str">
            <v>ASWD</v>
          </cell>
        </row>
        <row r="2620">
          <cell r="A2620">
            <v>2673</v>
          </cell>
          <cell r="B2620" t="str">
            <v>julande</v>
          </cell>
          <cell r="C2620" t="str">
            <v>VISSER</v>
          </cell>
          <cell r="D2620" t="str">
            <v>C</v>
          </cell>
          <cell r="E2620" t="str">
            <v>F</v>
          </cell>
          <cell r="F2620" t="str">
            <v>G9/2</v>
          </cell>
          <cell r="G2620" t="str">
            <v>ASWD</v>
          </cell>
        </row>
        <row r="2621">
          <cell r="A2621">
            <v>2674</v>
          </cell>
          <cell r="B2621" t="str">
            <v>waldo</v>
          </cell>
          <cell r="C2621" t="str">
            <v>KAPTEIN</v>
          </cell>
          <cell r="D2621" t="str">
            <v>C</v>
          </cell>
          <cell r="E2621" t="str">
            <v>M</v>
          </cell>
          <cell r="F2621" t="str">
            <v>JM/8</v>
          </cell>
          <cell r="G2621" t="str">
            <v>ASWD</v>
          </cell>
        </row>
        <row r="2622">
          <cell r="A2622">
            <v>2675</v>
          </cell>
          <cell r="B2622" t="str">
            <v>waydon</v>
          </cell>
          <cell r="C2622" t="str">
            <v>KOMBELA</v>
          </cell>
          <cell r="D2622" t="str">
            <v>C</v>
          </cell>
          <cell r="E2622" t="str">
            <v>M</v>
          </cell>
          <cell r="F2622" t="str">
            <v>JM/8</v>
          </cell>
          <cell r="G2622" t="str">
            <v>ASWD</v>
          </cell>
        </row>
        <row r="2623">
          <cell r="A2623">
            <v>2676</v>
          </cell>
          <cell r="B2623" t="str">
            <v>zerian</v>
          </cell>
          <cell r="C2623" t="str">
            <v>LE ROUX</v>
          </cell>
          <cell r="D2623" t="str">
            <v>C</v>
          </cell>
          <cell r="E2623" t="str">
            <v>M</v>
          </cell>
          <cell r="F2623" t="str">
            <v>JM/8</v>
          </cell>
          <cell r="G2623" t="str">
            <v>ASWD</v>
          </cell>
        </row>
        <row r="2624">
          <cell r="A2624">
            <v>2677</v>
          </cell>
          <cell r="B2624" t="str">
            <v>romano</v>
          </cell>
          <cell r="C2624" t="str">
            <v>WINDVOGEL</v>
          </cell>
          <cell r="D2624" t="str">
            <v>C</v>
          </cell>
          <cell r="E2624" t="str">
            <v>M</v>
          </cell>
          <cell r="F2624" t="str">
            <v>JM/8</v>
          </cell>
          <cell r="G2624" t="str">
            <v>ASWD</v>
          </cell>
        </row>
        <row r="2625">
          <cell r="A2625">
            <v>2678</v>
          </cell>
          <cell r="B2625" t="str">
            <v>devenichia</v>
          </cell>
          <cell r="C2625" t="str">
            <v>APRIL</v>
          </cell>
          <cell r="D2625" t="str">
            <v>C</v>
          </cell>
          <cell r="E2625" t="str">
            <v>F</v>
          </cell>
          <cell r="F2625" t="str">
            <v>JW/6</v>
          </cell>
          <cell r="G2625" t="str">
            <v>ASWD</v>
          </cell>
        </row>
        <row r="2626">
          <cell r="A2626">
            <v>2679</v>
          </cell>
          <cell r="B2626" t="str">
            <v>nolene</v>
          </cell>
          <cell r="C2626" t="str">
            <v>VAN RENSBURG</v>
          </cell>
          <cell r="D2626" t="str">
            <v>W</v>
          </cell>
          <cell r="E2626" t="str">
            <v>F</v>
          </cell>
          <cell r="F2626" t="str">
            <v>JW/6</v>
          </cell>
          <cell r="G2626" t="str">
            <v>ASWD</v>
          </cell>
        </row>
        <row r="2627">
          <cell r="A2627">
            <v>2682</v>
          </cell>
          <cell r="B2627" t="str">
            <v>charlie</v>
          </cell>
          <cell r="C2627" t="str">
            <v>TEKANA</v>
          </cell>
          <cell r="D2627" t="str">
            <v>C</v>
          </cell>
          <cell r="E2627" t="str">
            <v>M</v>
          </cell>
          <cell r="F2627" t="str">
            <v>M40/8</v>
          </cell>
          <cell r="G2627" t="str">
            <v>ASWD</v>
          </cell>
        </row>
        <row r="2628">
          <cell r="A2628">
            <v>2683</v>
          </cell>
          <cell r="B2628" t="str">
            <v>hendrik</v>
          </cell>
          <cell r="C2628" t="str">
            <v>PRINS</v>
          </cell>
          <cell r="D2628" t="str">
            <v>C</v>
          </cell>
          <cell r="E2628" t="str">
            <v>M</v>
          </cell>
          <cell r="F2628" t="str">
            <v>M45/8</v>
          </cell>
          <cell r="G2628" t="str">
            <v>ASWD</v>
          </cell>
        </row>
        <row r="2629">
          <cell r="A2629">
            <v>2680</v>
          </cell>
          <cell r="B2629" t="str">
            <v>selwyn</v>
          </cell>
          <cell r="C2629" t="str">
            <v>MATTHEWS</v>
          </cell>
          <cell r="D2629" t="str">
            <v>C</v>
          </cell>
          <cell r="E2629" t="str">
            <v>M</v>
          </cell>
          <cell r="F2629" t="str">
            <v>SM/10</v>
          </cell>
          <cell r="G2629" t="str">
            <v>ASWD</v>
          </cell>
        </row>
        <row r="2630">
          <cell r="A2630">
            <v>2681</v>
          </cell>
          <cell r="B2630" t="str">
            <v>elvis</v>
          </cell>
          <cell r="C2630" t="str">
            <v>VAN NIEKERK</v>
          </cell>
          <cell r="D2630" t="str">
            <v>C</v>
          </cell>
          <cell r="E2630" t="str">
            <v>M</v>
          </cell>
          <cell r="F2630" t="str">
            <v>SM/10</v>
          </cell>
          <cell r="G2630" t="str">
            <v>ASWD</v>
          </cell>
        </row>
        <row r="2631">
          <cell r="A2631">
            <v>2684</v>
          </cell>
          <cell r="B2631" t="str">
            <v>candice</v>
          </cell>
          <cell r="C2631" t="str">
            <v>VAN BEULEN</v>
          </cell>
          <cell r="D2631" t="str">
            <v xml:space="preserve">  </v>
          </cell>
          <cell r="E2631" t="str">
            <v>F</v>
          </cell>
          <cell r="F2631" t="str">
            <v>W23/4</v>
          </cell>
          <cell r="G2631" t="str">
            <v>ASWD</v>
          </cell>
        </row>
        <row r="2632">
          <cell r="A2632">
            <v>2685</v>
          </cell>
          <cell r="B2632" t="str">
            <v>chantelle</v>
          </cell>
          <cell r="C2632" t="str">
            <v>BARKHUIZEN</v>
          </cell>
          <cell r="D2632" t="str">
            <v>W</v>
          </cell>
          <cell r="E2632" t="str">
            <v>F</v>
          </cell>
          <cell r="F2632" t="str">
            <v>W35/4</v>
          </cell>
          <cell r="G2632" t="str">
            <v>ASWD</v>
          </cell>
        </row>
        <row r="2633">
          <cell r="A2633">
            <v>2686</v>
          </cell>
          <cell r="B2633" t="str">
            <v>lenka</v>
          </cell>
          <cell r="C2633" t="str">
            <v>ROSSOUW</v>
          </cell>
          <cell r="D2633" t="str">
            <v>W</v>
          </cell>
          <cell r="E2633" t="str">
            <v>F</v>
          </cell>
          <cell r="F2633" t="str">
            <v>W40/4</v>
          </cell>
          <cell r="G2633" t="str">
            <v>ASWD</v>
          </cell>
        </row>
        <row r="2634">
          <cell r="A2634">
            <v>2687</v>
          </cell>
          <cell r="B2634" t="str">
            <v>avril</v>
          </cell>
          <cell r="C2634" t="str">
            <v>DAVIDS</v>
          </cell>
          <cell r="D2634" t="str">
            <v>C</v>
          </cell>
          <cell r="E2634" t="str">
            <v>F</v>
          </cell>
          <cell r="F2634" t="str">
            <v>W45/4</v>
          </cell>
          <cell r="G2634" t="str">
            <v>ASWD</v>
          </cell>
        </row>
        <row r="2635">
          <cell r="A2635">
            <v>2688</v>
          </cell>
          <cell r="B2635" t="str">
            <v>debbie</v>
          </cell>
          <cell r="C2635" t="str">
            <v>STRYDOM</v>
          </cell>
          <cell r="D2635" t="str">
            <v>W</v>
          </cell>
          <cell r="E2635" t="str">
            <v>F</v>
          </cell>
          <cell r="F2635" t="str">
            <v>W45/4</v>
          </cell>
          <cell r="G2635" t="str">
            <v>ASWD</v>
          </cell>
        </row>
        <row r="2636">
          <cell r="A2636">
            <v>2689</v>
          </cell>
          <cell r="B2636" t="str">
            <v>sharon</v>
          </cell>
          <cell r="C2636" t="str">
            <v>LOSPER</v>
          </cell>
          <cell r="D2636" t="str">
            <v>C</v>
          </cell>
          <cell r="E2636" t="str">
            <v>F</v>
          </cell>
          <cell r="F2636" t="str">
            <v>W50/4</v>
          </cell>
          <cell r="G2636" t="str">
            <v>ASWD</v>
          </cell>
        </row>
        <row r="2637">
          <cell r="A2637">
            <v>2690</v>
          </cell>
          <cell r="B2637" t="str">
            <v>rika</v>
          </cell>
          <cell r="C2637" t="str">
            <v>SPANG</v>
          </cell>
          <cell r="D2637" t="str">
            <v>W</v>
          </cell>
          <cell r="E2637" t="str">
            <v>f</v>
          </cell>
          <cell r="F2637" t="str">
            <v>W55/4</v>
          </cell>
          <cell r="G2637" t="str">
            <v>ASWD</v>
          </cell>
        </row>
        <row r="2638">
          <cell r="A2638">
            <v>2691</v>
          </cell>
          <cell r="B2638" t="str">
            <v>hendrika</v>
          </cell>
          <cell r="C2638" t="str">
            <v>ZIMMERMAN</v>
          </cell>
          <cell r="D2638" t="str">
            <v>W</v>
          </cell>
          <cell r="E2638" t="str">
            <v>F</v>
          </cell>
          <cell r="F2638" t="str">
            <v>W60/4</v>
          </cell>
          <cell r="G2638" t="str">
            <v>ASWD</v>
          </cell>
        </row>
        <row r="2639">
          <cell r="A2639">
            <v>47</v>
          </cell>
          <cell r="B2639" t="str">
            <v>khanya</v>
          </cell>
          <cell r="C2639" t="str">
            <v>RAMAHLO</v>
          </cell>
          <cell r="D2639" t="str">
            <v>B</v>
          </cell>
          <cell r="E2639" t="str">
            <v>M</v>
          </cell>
          <cell r="F2639" t="str">
            <v>B10/2</v>
          </cell>
          <cell r="G2639" t="str">
            <v>ATRA</v>
          </cell>
        </row>
        <row r="2640">
          <cell r="A2640">
            <v>46</v>
          </cell>
          <cell r="B2640" t="str">
            <v>paballo</v>
          </cell>
          <cell r="C2640" t="str">
            <v>DLOTHI</v>
          </cell>
          <cell r="D2640" t="str">
            <v>B</v>
          </cell>
          <cell r="E2640" t="str">
            <v>M</v>
          </cell>
          <cell r="F2640" t="str">
            <v>B11/3</v>
          </cell>
          <cell r="G2640" t="str">
            <v>ATRA</v>
          </cell>
        </row>
        <row r="2641">
          <cell r="A2641">
            <v>45</v>
          </cell>
          <cell r="B2641" t="str">
            <v>thina</v>
          </cell>
          <cell r="C2641" t="str">
            <v>DLAMBEWU</v>
          </cell>
          <cell r="D2641" t="str">
            <v>B</v>
          </cell>
          <cell r="E2641" t="str">
            <v>M</v>
          </cell>
          <cell r="F2641" t="str">
            <v>B12/3</v>
          </cell>
          <cell r="G2641" t="str">
            <v>ATRA</v>
          </cell>
        </row>
        <row r="2642">
          <cell r="A2642">
            <v>44</v>
          </cell>
          <cell r="B2642" t="str">
            <v>lwando</v>
          </cell>
          <cell r="C2642" t="str">
            <v>LAMBOMBA</v>
          </cell>
          <cell r="D2642" t="str">
            <v>B</v>
          </cell>
          <cell r="E2642" t="str">
            <v>M</v>
          </cell>
          <cell r="F2642" t="str">
            <v>B12/3</v>
          </cell>
          <cell r="G2642" t="str">
            <v>ATRA</v>
          </cell>
        </row>
        <row r="2643">
          <cell r="A2643">
            <v>43</v>
          </cell>
          <cell r="B2643" t="str">
            <v>inga</v>
          </cell>
          <cell r="C2643" t="str">
            <v>NGQOLEKA</v>
          </cell>
          <cell r="D2643" t="str">
            <v>B</v>
          </cell>
          <cell r="E2643" t="str">
            <v>M</v>
          </cell>
          <cell r="F2643" t="str">
            <v>B12/3</v>
          </cell>
          <cell r="G2643" t="str">
            <v>ATRA</v>
          </cell>
        </row>
        <row r="2644">
          <cell r="A2644">
            <v>42</v>
          </cell>
          <cell r="B2644" t="str">
            <v>sanela</v>
          </cell>
          <cell r="C2644" t="str">
            <v>NGQONGWANA</v>
          </cell>
          <cell r="D2644" t="str">
            <v>B</v>
          </cell>
          <cell r="E2644" t="str">
            <v>M</v>
          </cell>
          <cell r="F2644" t="str">
            <v>B13/4</v>
          </cell>
          <cell r="G2644" t="str">
            <v>ATRA</v>
          </cell>
        </row>
        <row r="2645">
          <cell r="A2645">
            <v>41</v>
          </cell>
          <cell r="B2645" t="str">
            <v>amohlelang</v>
          </cell>
          <cell r="C2645" t="str">
            <v>SEKHEMANE</v>
          </cell>
          <cell r="D2645" t="str">
            <v>B</v>
          </cell>
          <cell r="E2645" t="str">
            <v>M</v>
          </cell>
          <cell r="F2645" t="str">
            <v>B13/4</v>
          </cell>
          <cell r="G2645" t="str">
            <v>ATRA</v>
          </cell>
        </row>
        <row r="2646">
          <cell r="A2646">
            <v>40</v>
          </cell>
          <cell r="B2646" t="str">
            <v>wanda</v>
          </cell>
          <cell r="C2646" t="str">
            <v>BALENI</v>
          </cell>
          <cell r="D2646" t="str">
            <v>B</v>
          </cell>
          <cell r="E2646" t="str">
            <v>M</v>
          </cell>
          <cell r="F2646" t="str">
            <v>B14/4</v>
          </cell>
          <cell r="G2646" t="str">
            <v>ATRA</v>
          </cell>
        </row>
        <row r="2647">
          <cell r="A2647">
            <v>39</v>
          </cell>
          <cell r="B2647" t="str">
            <v>ndiphile</v>
          </cell>
          <cell r="C2647" t="str">
            <v>DLESI</v>
          </cell>
          <cell r="D2647" t="str">
            <v>B</v>
          </cell>
          <cell r="E2647" t="str">
            <v>M</v>
          </cell>
          <cell r="F2647" t="str">
            <v>G14/4</v>
          </cell>
          <cell r="G2647" t="str">
            <v>ATRA</v>
          </cell>
        </row>
        <row r="2648">
          <cell r="A2648">
            <v>38</v>
          </cell>
          <cell r="B2648" t="str">
            <v>thando</v>
          </cell>
          <cell r="C2648" t="str">
            <v>MAM</v>
          </cell>
          <cell r="D2648" t="str">
            <v>B</v>
          </cell>
          <cell r="E2648" t="str">
            <v>M</v>
          </cell>
          <cell r="F2648" t="str">
            <v>B14/4</v>
          </cell>
          <cell r="G2648" t="str">
            <v>ATRA</v>
          </cell>
        </row>
        <row r="2649">
          <cell r="A2649">
            <v>37</v>
          </cell>
          <cell r="B2649" t="str">
            <v>oko</v>
          </cell>
          <cell r="C2649" t="str">
            <v>MJULEKA</v>
          </cell>
          <cell r="D2649" t="str">
            <v>B</v>
          </cell>
          <cell r="E2649" t="str">
            <v>M</v>
          </cell>
          <cell r="F2649" t="str">
            <v>B14/4</v>
          </cell>
          <cell r="G2649" t="str">
            <v>ATRA</v>
          </cell>
        </row>
        <row r="2650">
          <cell r="A2650">
            <v>36</v>
          </cell>
          <cell r="B2650" t="str">
            <v>macana</v>
          </cell>
          <cell r="C2650" t="str">
            <v>QWANE</v>
          </cell>
          <cell r="D2650" t="str">
            <v>B</v>
          </cell>
          <cell r="E2650" t="str">
            <v>M</v>
          </cell>
          <cell r="F2650" t="str">
            <v>B14/4</v>
          </cell>
          <cell r="G2650" t="str">
            <v>ATRA</v>
          </cell>
        </row>
        <row r="2651">
          <cell r="A2651">
            <v>35</v>
          </cell>
          <cell r="B2651" t="str">
            <v>liyema</v>
          </cell>
          <cell r="C2651" t="str">
            <v>HELEBE</v>
          </cell>
          <cell r="D2651" t="str">
            <v>B</v>
          </cell>
          <cell r="E2651" t="str">
            <v>M</v>
          </cell>
          <cell r="F2651" t="str">
            <v>B15/4</v>
          </cell>
          <cell r="G2651" t="str">
            <v>ATRA</v>
          </cell>
        </row>
        <row r="2652">
          <cell r="A2652">
            <v>34</v>
          </cell>
          <cell r="B2652" t="str">
            <v>lihle</v>
          </cell>
          <cell r="C2652" t="str">
            <v>JADA</v>
          </cell>
          <cell r="D2652" t="str">
            <v>B</v>
          </cell>
          <cell r="E2652" t="str">
            <v>M</v>
          </cell>
          <cell r="F2652" t="str">
            <v>B15/4</v>
          </cell>
          <cell r="G2652" t="str">
            <v>ATRA</v>
          </cell>
        </row>
        <row r="2653">
          <cell r="A2653">
            <v>33</v>
          </cell>
          <cell r="B2653" t="str">
            <v>melezane</v>
          </cell>
          <cell r="C2653" t="str">
            <v>JIM</v>
          </cell>
          <cell r="D2653" t="str">
            <v>B</v>
          </cell>
          <cell r="E2653" t="str">
            <v>M</v>
          </cell>
          <cell r="F2653" t="str">
            <v>B15/4</v>
          </cell>
          <cell r="G2653" t="str">
            <v>ATRA</v>
          </cell>
        </row>
        <row r="2654">
          <cell r="A2654">
            <v>32</v>
          </cell>
          <cell r="B2654" t="str">
            <v>sinoyolo</v>
          </cell>
          <cell r="C2654" t="str">
            <v>MAYELA</v>
          </cell>
          <cell r="D2654" t="str">
            <v>B</v>
          </cell>
          <cell r="E2654" t="str">
            <v>M</v>
          </cell>
          <cell r="F2654" t="str">
            <v>G15/4</v>
          </cell>
          <cell r="G2654" t="str">
            <v>ATRA</v>
          </cell>
        </row>
        <row r="2655">
          <cell r="A2655">
            <v>31</v>
          </cell>
          <cell r="B2655" t="str">
            <v>masande</v>
          </cell>
          <cell r="C2655" t="str">
            <v>MBOKOTHO</v>
          </cell>
          <cell r="D2655" t="str">
            <v>B</v>
          </cell>
          <cell r="E2655" t="str">
            <v>M</v>
          </cell>
          <cell r="F2655" t="str">
            <v>B15/4</v>
          </cell>
          <cell r="G2655" t="str">
            <v>ATRA</v>
          </cell>
        </row>
        <row r="2656">
          <cell r="A2656">
            <v>30</v>
          </cell>
          <cell r="B2656" t="str">
            <v>asenalo</v>
          </cell>
          <cell r="C2656" t="str">
            <v>MDLAMZA</v>
          </cell>
          <cell r="D2656" t="str">
            <v>B</v>
          </cell>
          <cell r="E2656" t="str">
            <v>M</v>
          </cell>
          <cell r="F2656" t="str">
            <v>B15/4</v>
          </cell>
          <cell r="G2656" t="str">
            <v>ATRA</v>
          </cell>
        </row>
        <row r="2657">
          <cell r="A2657">
            <v>29</v>
          </cell>
          <cell r="B2657" t="str">
            <v>elethu</v>
          </cell>
          <cell r="C2657" t="str">
            <v>MTO</v>
          </cell>
          <cell r="D2657" t="str">
            <v>B</v>
          </cell>
          <cell r="E2657" t="str">
            <v>M</v>
          </cell>
          <cell r="F2657" t="str">
            <v>B15/4</v>
          </cell>
          <cell r="G2657" t="str">
            <v>ATRA</v>
          </cell>
        </row>
        <row r="2658">
          <cell r="A2658">
            <v>28</v>
          </cell>
          <cell r="B2658" t="str">
            <v>boyboy</v>
          </cell>
          <cell r="C2658" t="str">
            <v>TSHABISO</v>
          </cell>
          <cell r="D2658" t="str">
            <v>B</v>
          </cell>
          <cell r="E2658" t="str">
            <v>M</v>
          </cell>
          <cell r="F2658" t="str">
            <v>B15/4</v>
          </cell>
          <cell r="G2658" t="str">
            <v>ATRA</v>
          </cell>
        </row>
        <row r="2659">
          <cell r="A2659">
            <v>27</v>
          </cell>
          <cell r="B2659" t="str">
            <v>letshona</v>
          </cell>
          <cell r="C2659" t="str">
            <v>BOIKANO</v>
          </cell>
          <cell r="D2659" t="str">
            <v>B</v>
          </cell>
          <cell r="E2659" t="str">
            <v>M</v>
          </cell>
          <cell r="F2659" t="str">
            <v>B16/6</v>
          </cell>
          <cell r="G2659" t="str">
            <v>ATRA</v>
          </cell>
        </row>
        <row r="2660">
          <cell r="A2660">
            <v>2692</v>
          </cell>
          <cell r="B2660" t="str">
            <v>anganathi</v>
          </cell>
          <cell r="C2660" t="str">
            <v>DYUM</v>
          </cell>
          <cell r="D2660" t="str">
            <v>B</v>
          </cell>
          <cell r="E2660" t="str">
            <v>M</v>
          </cell>
          <cell r="F2660" t="str">
            <v>B16/6</v>
          </cell>
          <cell r="G2660" t="str">
            <v>ATRA</v>
          </cell>
        </row>
        <row r="2661">
          <cell r="A2661">
            <v>26</v>
          </cell>
          <cell r="B2661" t="str">
            <v>anganathi</v>
          </cell>
          <cell r="C2661" t="str">
            <v>DYUM</v>
          </cell>
          <cell r="D2661" t="str">
            <v>B</v>
          </cell>
          <cell r="E2661" t="str">
            <v>M</v>
          </cell>
          <cell r="F2661" t="str">
            <v>B16/6</v>
          </cell>
          <cell r="G2661" t="str">
            <v>ATRA</v>
          </cell>
        </row>
        <row r="2662">
          <cell r="A2662">
            <v>25</v>
          </cell>
          <cell r="B2662" t="str">
            <v>bukano</v>
          </cell>
          <cell r="C2662" t="str">
            <v>LETSHONA</v>
          </cell>
          <cell r="D2662" t="str">
            <v>B</v>
          </cell>
          <cell r="E2662" t="str">
            <v>M</v>
          </cell>
          <cell r="F2662" t="str">
            <v>B16/6</v>
          </cell>
          <cell r="G2662" t="str">
            <v>ATRA</v>
          </cell>
        </row>
        <row r="2663">
          <cell r="A2663">
            <v>2693</v>
          </cell>
          <cell r="B2663" t="str">
            <v>athabile</v>
          </cell>
          <cell r="C2663" t="str">
            <v>NGOZI</v>
          </cell>
          <cell r="D2663" t="str">
            <v>B</v>
          </cell>
          <cell r="E2663" t="str">
            <v>M</v>
          </cell>
          <cell r="F2663" t="str">
            <v>B16/6</v>
          </cell>
          <cell r="G2663" t="str">
            <v>ATRA</v>
          </cell>
        </row>
        <row r="2664">
          <cell r="A2664">
            <v>2694</v>
          </cell>
          <cell r="B2664" t="str">
            <v>monde</v>
          </cell>
          <cell r="C2664" t="str">
            <v>SOMDIZELA</v>
          </cell>
          <cell r="D2664" t="str">
            <v>B</v>
          </cell>
          <cell r="E2664" t="str">
            <v>M</v>
          </cell>
          <cell r="F2664" t="str">
            <v>B16/6</v>
          </cell>
          <cell r="G2664" t="str">
            <v>ATRA</v>
          </cell>
        </row>
        <row r="2665">
          <cell r="A2665">
            <v>2695</v>
          </cell>
          <cell r="B2665" t="str">
            <v>lizalise</v>
          </cell>
          <cell r="C2665" t="str">
            <v>VONQO</v>
          </cell>
          <cell r="D2665" t="str">
            <v>B</v>
          </cell>
          <cell r="E2665" t="str">
            <v>M</v>
          </cell>
          <cell r="F2665" t="str">
            <v>B16/6</v>
          </cell>
          <cell r="G2665" t="str">
            <v>ATRA</v>
          </cell>
        </row>
        <row r="2666">
          <cell r="A2666">
            <v>2696</v>
          </cell>
          <cell r="B2666" t="str">
            <v>mlungiseleli</v>
          </cell>
          <cell r="C2666" t="str">
            <v>GODLO</v>
          </cell>
          <cell r="D2666" t="str">
            <v>B</v>
          </cell>
          <cell r="E2666" t="str">
            <v>M</v>
          </cell>
          <cell r="F2666" t="str">
            <v>B17/6</v>
          </cell>
          <cell r="G2666" t="str">
            <v>ATRA</v>
          </cell>
        </row>
        <row r="2667">
          <cell r="A2667">
            <v>2697</v>
          </cell>
          <cell r="B2667" t="str">
            <v>simamkele</v>
          </cell>
          <cell r="C2667" t="str">
            <v>MASIMINI</v>
          </cell>
          <cell r="D2667" t="str">
            <v>B</v>
          </cell>
          <cell r="E2667" t="str">
            <v>M</v>
          </cell>
          <cell r="F2667" t="str">
            <v>B17/6</v>
          </cell>
          <cell r="G2667" t="str">
            <v>ATRA</v>
          </cell>
        </row>
        <row r="2668">
          <cell r="A2668">
            <v>2698</v>
          </cell>
          <cell r="B2668" t="str">
            <v>momelezi</v>
          </cell>
          <cell r="C2668" t="str">
            <v>MPANGELE</v>
          </cell>
          <cell r="D2668" t="str">
            <v>B</v>
          </cell>
          <cell r="E2668" t="str">
            <v>M</v>
          </cell>
          <cell r="F2668" t="str">
            <v>B17/6</v>
          </cell>
          <cell r="G2668" t="str">
            <v>ATRA</v>
          </cell>
        </row>
        <row r="2669">
          <cell r="A2669">
            <v>2699</v>
          </cell>
          <cell r="B2669" t="str">
            <v>lingelihle</v>
          </cell>
          <cell r="C2669" t="str">
            <v>TAMELA</v>
          </cell>
          <cell r="D2669" t="str">
            <v>B</v>
          </cell>
          <cell r="E2669" t="str">
            <v>M</v>
          </cell>
          <cell r="F2669" t="str">
            <v>B17/6</v>
          </cell>
          <cell r="G2669" t="str">
            <v>ATRA</v>
          </cell>
        </row>
        <row r="2670">
          <cell r="A2670">
            <v>24</v>
          </cell>
          <cell r="B2670" t="str">
            <v>ntombentle</v>
          </cell>
          <cell r="C2670" t="str">
            <v>DIKO</v>
          </cell>
          <cell r="D2670" t="str">
            <v>B</v>
          </cell>
          <cell r="E2670" t="str">
            <v>F</v>
          </cell>
          <cell r="F2670" t="str">
            <v>G12/3</v>
          </cell>
          <cell r="G2670" t="str">
            <v>ATRA</v>
          </cell>
        </row>
        <row r="2671">
          <cell r="A2671">
            <v>23</v>
          </cell>
          <cell r="B2671" t="str">
            <v>abenathi</v>
          </cell>
          <cell r="C2671" t="str">
            <v>DLAWITTWA</v>
          </cell>
          <cell r="D2671" t="str">
            <v>B</v>
          </cell>
          <cell r="E2671" t="str">
            <v>F</v>
          </cell>
          <cell r="F2671" t="str">
            <v>G13/3</v>
          </cell>
          <cell r="G2671" t="str">
            <v>ATRA</v>
          </cell>
        </row>
        <row r="2672">
          <cell r="A2672">
            <v>22</v>
          </cell>
          <cell r="B2672" t="str">
            <v>amanda</v>
          </cell>
          <cell r="C2672" t="str">
            <v>DETSHE</v>
          </cell>
          <cell r="D2672" t="str">
            <v>B</v>
          </cell>
          <cell r="E2672" t="str">
            <v>F</v>
          </cell>
          <cell r="F2672" t="str">
            <v>G15/4</v>
          </cell>
          <cell r="G2672" t="str">
            <v>ATRA</v>
          </cell>
        </row>
        <row r="2673">
          <cell r="A2673">
            <v>21</v>
          </cell>
          <cell r="B2673" t="str">
            <v>asavela</v>
          </cell>
          <cell r="C2673" t="str">
            <v>NONKONELA</v>
          </cell>
          <cell r="D2673" t="str">
            <v>B</v>
          </cell>
          <cell r="E2673" t="str">
            <v>F</v>
          </cell>
          <cell r="F2673" t="str">
            <v>G15/4</v>
          </cell>
          <cell r="G2673" t="str">
            <v>ATRA</v>
          </cell>
        </row>
        <row r="2674">
          <cell r="A2674">
            <v>2700</v>
          </cell>
          <cell r="B2674" t="str">
            <v>nandie</v>
          </cell>
          <cell r="C2674" t="str">
            <v>BANISI</v>
          </cell>
          <cell r="D2674" t="str">
            <v>B</v>
          </cell>
          <cell r="E2674" t="str">
            <v>F</v>
          </cell>
          <cell r="F2674" t="str">
            <v>G16/4</v>
          </cell>
          <cell r="G2674" t="str">
            <v>ATRA</v>
          </cell>
        </row>
        <row r="2675">
          <cell r="A2675">
            <v>2701</v>
          </cell>
          <cell r="B2675" t="str">
            <v>nosive</v>
          </cell>
          <cell r="C2675" t="str">
            <v>KEKELANA</v>
          </cell>
          <cell r="D2675" t="str">
            <v>B</v>
          </cell>
          <cell r="E2675" t="str">
            <v>F</v>
          </cell>
          <cell r="F2675" t="str">
            <v>G16/4</v>
          </cell>
          <cell r="G2675" t="str">
            <v>ATRA</v>
          </cell>
        </row>
        <row r="2676">
          <cell r="A2676">
            <v>2702</v>
          </cell>
          <cell r="B2676" t="str">
            <v>emihle</v>
          </cell>
          <cell r="C2676" t="str">
            <v>MENZIWA</v>
          </cell>
          <cell r="D2676" t="str">
            <v>B</v>
          </cell>
          <cell r="E2676" t="str">
            <v>F</v>
          </cell>
          <cell r="F2676" t="str">
            <v>G16/4</v>
          </cell>
          <cell r="G2676" t="str">
            <v>ATRA</v>
          </cell>
        </row>
        <row r="2677">
          <cell r="A2677">
            <v>2703</v>
          </cell>
          <cell r="B2677" t="str">
            <v>vuyiswa</v>
          </cell>
          <cell r="C2677" t="str">
            <v>MOFI</v>
          </cell>
          <cell r="D2677" t="str">
            <v>B</v>
          </cell>
          <cell r="E2677" t="str">
            <v>F</v>
          </cell>
          <cell r="F2677" t="str">
            <v>G16/4</v>
          </cell>
          <cell r="G2677" t="str">
            <v>ATRA</v>
          </cell>
        </row>
        <row r="2678">
          <cell r="A2678">
            <v>2704</v>
          </cell>
          <cell r="B2678" t="str">
            <v>aviwe</v>
          </cell>
          <cell r="C2678" t="str">
            <v>HOBOLOSHE</v>
          </cell>
          <cell r="D2678" t="str">
            <v>B</v>
          </cell>
          <cell r="E2678" t="str">
            <v>F</v>
          </cell>
          <cell r="F2678" t="str">
            <v>G17/4</v>
          </cell>
          <cell r="G2678" t="str">
            <v>ATRA</v>
          </cell>
        </row>
        <row r="2679">
          <cell r="A2679">
            <v>2705</v>
          </cell>
          <cell r="B2679" t="str">
            <v>zimbini</v>
          </cell>
          <cell r="C2679" t="str">
            <v>MANYABA</v>
          </cell>
          <cell r="D2679" t="str">
            <v>B</v>
          </cell>
          <cell r="E2679" t="str">
            <v>F</v>
          </cell>
          <cell r="F2679" t="str">
            <v>G17/4</v>
          </cell>
          <cell r="G2679" t="str">
            <v>ATRA</v>
          </cell>
        </row>
        <row r="2680">
          <cell r="A2680">
            <v>2706</v>
          </cell>
          <cell r="B2680" t="str">
            <v>tapelo</v>
          </cell>
          <cell r="C2680" t="str">
            <v>MDALA</v>
          </cell>
          <cell r="D2680" t="str">
            <v>B</v>
          </cell>
          <cell r="E2680" t="str">
            <v>M</v>
          </cell>
          <cell r="F2680" t="str">
            <v>JM/8</v>
          </cell>
          <cell r="G2680" t="str">
            <v>ATRA</v>
          </cell>
        </row>
        <row r="2681">
          <cell r="A2681">
            <v>2707</v>
          </cell>
          <cell r="B2681" t="str">
            <v>avela</v>
          </cell>
          <cell r="C2681" t="str">
            <v>NAZO</v>
          </cell>
          <cell r="D2681" t="str">
            <v>B</v>
          </cell>
          <cell r="E2681" t="str">
            <v>M</v>
          </cell>
          <cell r="F2681" t="str">
            <v>JM/8</v>
          </cell>
          <cell r="G2681" t="str">
            <v>ATRA</v>
          </cell>
        </row>
        <row r="2682">
          <cell r="A2682">
            <v>2708</v>
          </cell>
          <cell r="B2682" t="str">
            <v>kwazi</v>
          </cell>
          <cell r="C2682" t="str">
            <v>NOGCANTSI</v>
          </cell>
          <cell r="D2682" t="str">
            <v>B</v>
          </cell>
          <cell r="E2682" t="str">
            <v>M</v>
          </cell>
          <cell r="F2682" t="str">
            <v>JM/8</v>
          </cell>
          <cell r="G2682" t="str">
            <v>ATRA</v>
          </cell>
        </row>
        <row r="2683">
          <cell r="A2683">
            <v>2709</v>
          </cell>
          <cell r="B2683" t="str">
            <v>cwenga</v>
          </cell>
          <cell r="C2683" t="str">
            <v>NOSE</v>
          </cell>
          <cell r="D2683" t="str">
            <v>B</v>
          </cell>
          <cell r="E2683" t="str">
            <v>M</v>
          </cell>
          <cell r="F2683" t="str">
            <v>JM/8</v>
          </cell>
          <cell r="G2683" t="str">
            <v>ATRA</v>
          </cell>
        </row>
        <row r="2684">
          <cell r="A2684">
            <v>2710</v>
          </cell>
          <cell r="B2684" t="str">
            <v>sikelela</v>
          </cell>
          <cell r="C2684" t="str">
            <v>VANI</v>
          </cell>
          <cell r="D2684" t="str">
            <v>B</v>
          </cell>
          <cell r="E2684" t="str">
            <v>M</v>
          </cell>
          <cell r="F2684" t="str">
            <v>JM/8</v>
          </cell>
          <cell r="G2684" t="str">
            <v>ATRA</v>
          </cell>
        </row>
        <row r="2685">
          <cell r="A2685">
            <v>2711</v>
          </cell>
          <cell r="B2685" t="str">
            <v>baliwe</v>
          </cell>
          <cell r="C2685" t="str">
            <v>MABHANTI</v>
          </cell>
          <cell r="D2685" t="str">
            <v>B</v>
          </cell>
          <cell r="E2685" t="str">
            <v>F</v>
          </cell>
          <cell r="F2685" t="str">
            <v>JW/6</v>
          </cell>
          <cell r="G2685" t="str">
            <v>ATRA</v>
          </cell>
        </row>
        <row r="2686">
          <cell r="A2686">
            <v>2712</v>
          </cell>
          <cell r="B2686" t="str">
            <v>zizipho</v>
          </cell>
          <cell r="C2686" t="str">
            <v>YAKOBI</v>
          </cell>
          <cell r="D2686" t="str">
            <v>B</v>
          </cell>
          <cell r="E2686" t="str">
            <v>F</v>
          </cell>
          <cell r="F2686" t="str">
            <v>JW/6</v>
          </cell>
          <cell r="G2686" t="str">
            <v>ATRA</v>
          </cell>
        </row>
        <row r="2687">
          <cell r="A2687">
            <v>20</v>
          </cell>
          <cell r="B2687" t="str">
            <v>sikhanyiso</v>
          </cell>
          <cell r="C2687" t="str">
            <v>MAJEKE</v>
          </cell>
          <cell r="D2687" t="str">
            <v>B</v>
          </cell>
          <cell r="E2687" t="str">
            <v>M</v>
          </cell>
          <cell r="F2687" t="str">
            <v>M23/4</v>
          </cell>
          <cell r="G2687" t="str">
            <v>ATRA</v>
          </cell>
        </row>
        <row r="2688">
          <cell r="A2688">
            <v>19</v>
          </cell>
          <cell r="B2688" t="str">
            <v>luthando</v>
          </cell>
          <cell r="C2688" t="str">
            <v>NDONYELA</v>
          </cell>
          <cell r="D2688" t="str">
            <v>B</v>
          </cell>
          <cell r="E2688" t="str">
            <v>M</v>
          </cell>
          <cell r="F2688" t="str">
            <v>M23/4</v>
          </cell>
          <cell r="G2688" t="str">
            <v>ATRA</v>
          </cell>
        </row>
        <row r="2689">
          <cell r="A2689">
            <v>18</v>
          </cell>
          <cell r="B2689" t="str">
            <v>mongezi</v>
          </cell>
          <cell r="C2689" t="str">
            <v>NGOBE</v>
          </cell>
          <cell r="D2689" t="str">
            <v>B</v>
          </cell>
          <cell r="E2689" t="str">
            <v>M</v>
          </cell>
          <cell r="F2689" t="str">
            <v>M23/4</v>
          </cell>
          <cell r="G2689" t="str">
            <v>ATRA</v>
          </cell>
        </row>
        <row r="2690">
          <cell r="A2690">
            <v>17</v>
          </cell>
          <cell r="B2690" t="str">
            <v>aphelele</v>
          </cell>
          <cell r="C2690" t="str">
            <v>NKONYENI</v>
          </cell>
          <cell r="D2690" t="str">
            <v>B</v>
          </cell>
          <cell r="E2690" t="str">
            <v>M</v>
          </cell>
          <cell r="F2690" t="str">
            <v>M23/4</v>
          </cell>
          <cell r="G2690" t="str">
            <v>ATRA</v>
          </cell>
        </row>
        <row r="2691">
          <cell r="A2691">
            <v>16</v>
          </cell>
          <cell r="B2691" t="str">
            <v>phiwokuhle</v>
          </cell>
          <cell r="C2691" t="str">
            <v>NOTSHUTSHA</v>
          </cell>
          <cell r="D2691" t="str">
            <v>B</v>
          </cell>
          <cell r="E2691" t="str">
            <v>M</v>
          </cell>
          <cell r="F2691" t="str">
            <v>M23/4</v>
          </cell>
          <cell r="G2691" t="str">
            <v>ATRA</v>
          </cell>
        </row>
        <row r="2692">
          <cell r="A2692">
            <v>15</v>
          </cell>
          <cell r="B2692" t="str">
            <v>awethu</v>
          </cell>
          <cell r="C2692" t="str">
            <v>NTSOTHO</v>
          </cell>
          <cell r="D2692" t="str">
            <v>B</v>
          </cell>
          <cell r="E2692" t="str">
            <v>M</v>
          </cell>
          <cell r="F2692" t="str">
            <v>M23/4</v>
          </cell>
          <cell r="G2692" t="str">
            <v>ATRA</v>
          </cell>
        </row>
        <row r="2693">
          <cell r="A2693">
            <v>14</v>
          </cell>
          <cell r="B2693" t="str">
            <v>lebatha</v>
          </cell>
          <cell r="C2693" t="str">
            <v>RORISANG</v>
          </cell>
          <cell r="D2693" t="str">
            <v>B</v>
          </cell>
          <cell r="E2693" t="str">
            <v>M</v>
          </cell>
          <cell r="F2693" t="str">
            <v>M23/4</v>
          </cell>
          <cell r="G2693" t="str">
            <v>ATRA</v>
          </cell>
        </row>
        <row r="2694">
          <cell r="A2694">
            <v>2713</v>
          </cell>
          <cell r="B2694" t="str">
            <v>siphelele</v>
          </cell>
          <cell r="C2694" t="str">
            <v>GWADISO</v>
          </cell>
          <cell r="D2694" t="str">
            <v>B</v>
          </cell>
          <cell r="E2694" t="str">
            <v>M</v>
          </cell>
          <cell r="F2694" t="str">
            <v>SM/10</v>
          </cell>
          <cell r="G2694" t="str">
            <v>ATRA</v>
          </cell>
        </row>
        <row r="2695">
          <cell r="A2695">
            <v>2714</v>
          </cell>
          <cell r="B2695" t="str">
            <v>sikhanyiso</v>
          </cell>
          <cell r="C2695" t="str">
            <v>MAJEKE</v>
          </cell>
          <cell r="D2695" t="str">
            <v>B</v>
          </cell>
          <cell r="E2695" t="str">
            <v>M</v>
          </cell>
          <cell r="F2695" t="str">
            <v>SM/10</v>
          </cell>
          <cell r="G2695" t="str">
            <v>ATRA</v>
          </cell>
        </row>
        <row r="2696">
          <cell r="A2696">
            <v>2715</v>
          </cell>
          <cell r="B2696" t="str">
            <v>kuhle</v>
          </cell>
          <cell r="C2696" t="str">
            <v>MALONGWANA</v>
          </cell>
          <cell r="D2696" t="str">
            <v>B</v>
          </cell>
          <cell r="E2696" t="str">
            <v>M</v>
          </cell>
          <cell r="F2696" t="str">
            <v>SM/10</v>
          </cell>
          <cell r="G2696" t="str">
            <v>ATRA</v>
          </cell>
        </row>
        <row r="2697">
          <cell r="A2697">
            <v>13</v>
          </cell>
          <cell r="B2697" t="str">
            <v>tshayeki</v>
          </cell>
          <cell r="C2697" t="str">
            <v>MDIDI</v>
          </cell>
          <cell r="D2697" t="str">
            <v>B</v>
          </cell>
          <cell r="E2697" t="str">
            <v>M</v>
          </cell>
          <cell r="F2697" t="str">
            <v>SM/10</v>
          </cell>
          <cell r="G2697" t="str">
            <v>ATRA</v>
          </cell>
        </row>
        <row r="2698">
          <cell r="A2698">
            <v>2716</v>
          </cell>
          <cell r="B2698" t="str">
            <v>luthando</v>
          </cell>
          <cell r="C2698" t="str">
            <v>NDONYELA</v>
          </cell>
          <cell r="D2698" t="str">
            <v>B</v>
          </cell>
          <cell r="E2698" t="str">
            <v>M</v>
          </cell>
          <cell r="F2698" t="str">
            <v>SM/10</v>
          </cell>
          <cell r="G2698" t="str">
            <v>ATRA</v>
          </cell>
        </row>
        <row r="2699">
          <cell r="A2699">
            <v>12</v>
          </cell>
          <cell r="B2699" t="str">
            <v>mongezi</v>
          </cell>
          <cell r="C2699" t="str">
            <v>NGOBE</v>
          </cell>
          <cell r="D2699" t="str">
            <v>B</v>
          </cell>
          <cell r="E2699" t="str">
            <v>M</v>
          </cell>
          <cell r="F2699" t="str">
            <v>SM/10</v>
          </cell>
          <cell r="G2699" t="str">
            <v>ATRA</v>
          </cell>
        </row>
        <row r="2700">
          <cell r="A2700">
            <v>11</v>
          </cell>
          <cell r="B2700" t="str">
            <v>aphelele</v>
          </cell>
          <cell r="C2700" t="str">
            <v>NKONYENI</v>
          </cell>
          <cell r="D2700" t="str">
            <v>B</v>
          </cell>
          <cell r="E2700" t="str">
            <v>M</v>
          </cell>
          <cell r="F2700" t="str">
            <v>SM/10</v>
          </cell>
          <cell r="G2700" t="str">
            <v>ATRA</v>
          </cell>
        </row>
        <row r="2701">
          <cell r="A2701">
            <v>2717</v>
          </cell>
          <cell r="B2701" t="str">
            <v>phiwokuhle</v>
          </cell>
          <cell r="C2701" t="str">
            <v>NOTSHUTSHA</v>
          </cell>
          <cell r="D2701" t="str">
            <v>B</v>
          </cell>
          <cell r="E2701" t="str">
            <v>M</v>
          </cell>
          <cell r="F2701" t="str">
            <v>SM/10</v>
          </cell>
          <cell r="G2701" t="str">
            <v>ATRA</v>
          </cell>
        </row>
        <row r="2702">
          <cell r="A2702">
            <v>2718</v>
          </cell>
          <cell r="B2702" t="str">
            <v>awethu</v>
          </cell>
          <cell r="C2702" t="str">
            <v>NTSOTHO</v>
          </cell>
          <cell r="D2702" t="str">
            <v>B</v>
          </cell>
          <cell r="E2702" t="str">
            <v>M</v>
          </cell>
          <cell r="F2702" t="str">
            <v>SM/10</v>
          </cell>
          <cell r="G2702" t="str">
            <v>ATRA</v>
          </cell>
        </row>
        <row r="2703">
          <cell r="A2703">
            <v>10</v>
          </cell>
          <cell r="B2703" t="str">
            <v>lebatha</v>
          </cell>
          <cell r="C2703" t="str">
            <v>RORISANG</v>
          </cell>
          <cell r="D2703" t="str">
            <v>B</v>
          </cell>
          <cell r="E2703" t="str">
            <v>M</v>
          </cell>
          <cell r="F2703" t="str">
            <v>SM/10</v>
          </cell>
          <cell r="G2703" t="str">
            <v>ATRA</v>
          </cell>
        </row>
        <row r="2704">
          <cell r="A2704">
            <v>9</v>
          </cell>
          <cell r="B2704" t="str">
            <v>tshayeki</v>
          </cell>
          <cell r="C2704" t="str">
            <v>MDIDI</v>
          </cell>
          <cell r="D2704" t="str">
            <v>B</v>
          </cell>
          <cell r="E2704" t="str">
            <v>M</v>
          </cell>
          <cell r="F2704" t="str">
            <v>SM/4</v>
          </cell>
          <cell r="G2704" t="str">
            <v>ATRA</v>
          </cell>
        </row>
        <row r="2705">
          <cell r="A2705">
            <v>2719</v>
          </cell>
          <cell r="B2705" t="str">
            <v>rickus</v>
          </cell>
          <cell r="C2705" t="str">
            <v>BORNMAN</v>
          </cell>
          <cell r="D2705" t="str">
            <v>W</v>
          </cell>
          <cell r="E2705" t="str">
            <v>M</v>
          </cell>
          <cell r="F2705" t="str">
            <v>B10/2</v>
          </cell>
          <cell r="G2705" t="str">
            <v>AVT</v>
          </cell>
        </row>
        <row r="2706">
          <cell r="A2706">
            <v>2720</v>
          </cell>
          <cell r="B2706" t="str">
            <v>ouintin</v>
          </cell>
          <cell r="C2706" t="str">
            <v>BOTHA</v>
          </cell>
          <cell r="D2706" t="str">
            <v>W</v>
          </cell>
          <cell r="E2706" t="str">
            <v>M</v>
          </cell>
          <cell r="F2706" t="str">
            <v>B10/2</v>
          </cell>
          <cell r="G2706" t="str">
            <v>AVT</v>
          </cell>
        </row>
        <row r="2707">
          <cell r="A2707">
            <v>2721</v>
          </cell>
          <cell r="B2707" t="str">
            <v>bokang</v>
          </cell>
          <cell r="C2707" t="str">
            <v>DLAMINI</v>
          </cell>
          <cell r="D2707" t="str">
            <v>B</v>
          </cell>
          <cell r="E2707" t="str">
            <v>M</v>
          </cell>
          <cell r="F2707" t="str">
            <v>B10/2</v>
          </cell>
          <cell r="G2707" t="str">
            <v>AVT</v>
          </cell>
        </row>
        <row r="2708">
          <cell r="A2708">
            <v>2722</v>
          </cell>
          <cell r="B2708" t="str">
            <v>iwethu</v>
          </cell>
          <cell r="C2708" t="str">
            <v>KABI</v>
          </cell>
          <cell r="D2708" t="str">
            <v>B</v>
          </cell>
          <cell r="E2708" t="str">
            <v>M</v>
          </cell>
          <cell r="F2708" t="str">
            <v>B10/2</v>
          </cell>
          <cell r="G2708" t="str">
            <v>AVT</v>
          </cell>
        </row>
        <row r="2709">
          <cell r="A2709">
            <v>2723</v>
          </cell>
          <cell r="B2709" t="str">
            <v>kamohelo</v>
          </cell>
          <cell r="C2709" t="str">
            <v>MAKHOA</v>
          </cell>
          <cell r="D2709" t="str">
            <v>B</v>
          </cell>
          <cell r="E2709" t="str">
            <v>M</v>
          </cell>
          <cell r="F2709" t="str">
            <v>B10/2</v>
          </cell>
          <cell r="G2709" t="str">
            <v>AVT</v>
          </cell>
        </row>
        <row r="2710">
          <cell r="A2710">
            <v>2724</v>
          </cell>
          <cell r="B2710" t="str">
            <v>potso</v>
          </cell>
          <cell r="C2710" t="str">
            <v>MPEMBE</v>
          </cell>
          <cell r="D2710" t="str">
            <v>B</v>
          </cell>
          <cell r="E2710" t="str">
            <v>M</v>
          </cell>
          <cell r="F2710" t="str">
            <v>B10/2</v>
          </cell>
          <cell r="G2710" t="str">
            <v>AVT</v>
          </cell>
        </row>
        <row r="2711">
          <cell r="A2711">
            <v>2725</v>
          </cell>
          <cell r="B2711" t="str">
            <v>reabetswe</v>
          </cell>
          <cell r="C2711" t="str">
            <v>NALA</v>
          </cell>
          <cell r="D2711" t="str">
            <v>B</v>
          </cell>
          <cell r="E2711" t="str">
            <v>M</v>
          </cell>
          <cell r="F2711" t="str">
            <v>B10/2</v>
          </cell>
          <cell r="G2711" t="str">
            <v>AVT</v>
          </cell>
        </row>
        <row r="2712">
          <cell r="A2712">
            <v>2726</v>
          </cell>
          <cell r="B2712" t="str">
            <v>teboho</v>
          </cell>
          <cell r="C2712" t="str">
            <v>NQOLO</v>
          </cell>
          <cell r="D2712" t="str">
            <v>B</v>
          </cell>
          <cell r="E2712" t="str">
            <v>M</v>
          </cell>
          <cell r="F2712" t="str">
            <v>B10/2</v>
          </cell>
          <cell r="G2712" t="str">
            <v>AVT</v>
          </cell>
        </row>
        <row r="2713">
          <cell r="A2713">
            <v>2727</v>
          </cell>
          <cell r="B2713" t="str">
            <v>jp</v>
          </cell>
          <cell r="C2713" t="str">
            <v>DELPORT</v>
          </cell>
          <cell r="D2713" t="str">
            <v>W</v>
          </cell>
          <cell r="E2713" t="str">
            <v>M</v>
          </cell>
          <cell r="F2713" t="str">
            <v>B11/3</v>
          </cell>
          <cell r="G2713" t="str">
            <v>AVT</v>
          </cell>
        </row>
        <row r="2714">
          <cell r="A2714">
            <v>2728</v>
          </cell>
          <cell r="B2714" t="str">
            <v>tumelo</v>
          </cell>
          <cell r="C2714" t="str">
            <v>KHANYE</v>
          </cell>
          <cell r="D2714" t="str">
            <v>B</v>
          </cell>
          <cell r="E2714" t="str">
            <v>M</v>
          </cell>
          <cell r="F2714" t="str">
            <v>B11/3</v>
          </cell>
          <cell r="G2714" t="str">
            <v>AVT</v>
          </cell>
        </row>
        <row r="2715">
          <cell r="A2715">
            <v>2729</v>
          </cell>
          <cell r="B2715" t="str">
            <v>lehloholo</v>
          </cell>
          <cell r="C2715" t="str">
            <v>MAKU</v>
          </cell>
          <cell r="D2715" t="str">
            <v>B</v>
          </cell>
          <cell r="E2715" t="str">
            <v>M</v>
          </cell>
          <cell r="F2715" t="str">
            <v>B11/3</v>
          </cell>
          <cell r="G2715" t="str">
            <v>AVT</v>
          </cell>
        </row>
        <row r="2716">
          <cell r="A2716">
            <v>2730</v>
          </cell>
          <cell r="B2716" t="str">
            <v>lehlohonolo</v>
          </cell>
          <cell r="C2716" t="str">
            <v>MAKU</v>
          </cell>
          <cell r="D2716" t="str">
            <v>B</v>
          </cell>
          <cell r="E2716" t="str">
            <v>M</v>
          </cell>
          <cell r="F2716" t="str">
            <v>B11/3</v>
          </cell>
          <cell r="G2716" t="str">
            <v>AVT</v>
          </cell>
        </row>
        <row r="2717">
          <cell r="A2717">
            <v>2731</v>
          </cell>
          <cell r="B2717" t="str">
            <v>tshipang</v>
          </cell>
          <cell r="C2717" t="str">
            <v>MALEBO</v>
          </cell>
          <cell r="D2717" t="str">
            <v>B</v>
          </cell>
          <cell r="E2717" t="str">
            <v>M</v>
          </cell>
          <cell r="F2717" t="str">
            <v>B11/3</v>
          </cell>
          <cell r="G2717" t="str">
            <v>AVT</v>
          </cell>
        </row>
        <row r="2718">
          <cell r="A2718">
            <v>2733</v>
          </cell>
          <cell r="B2718" t="str">
            <v>lehlohololo</v>
          </cell>
          <cell r="C2718" t="str">
            <v>MOSIUOA</v>
          </cell>
          <cell r="D2718" t="str">
            <v>B</v>
          </cell>
          <cell r="E2718" t="str">
            <v>M</v>
          </cell>
          <cell r="F2718" t="str">
            <v>B11/3</v>
          </cell>
          <cell r="G2718" t="str">
            <v>AVT</v>
          </cell>
        </row>
        <row r="2719">
          <cell r="A2719">
            <v>2734</v>
          </cell>
          <cell r="B2719" t="str">
            <v>themba</v>
          </cell>
          <cell r="C2719" t="str">
            <v>NKOSI</v>
          </cell>
          <cell r="D2719" t="str">
            <v>B</v>
          </cell>
          <cell r="E2719" t="str">
            <v>M</v>
          </cell>
          <cell r="F2719" t="str">
            <v>B11/3</v>
          </cell>
          <cell r="G2719" t="str">
            <v>AVT</v>
          </cell>
        </row>
        <row r="2720">
          <cell r="A2720">
            <v>2735</v>
          </cell>
          <cell r="B2720" t="str">
            <v>siyabonga</v>
          </cell>
          <cell r="C2720" t="str">
            <v>SEERI</v>
          </cell>
          <cell r="D2720" t="str">
            <v>B</v>
          </cell>
          <cell r="E2720" t="str">
            <v>M</v>
          </cell>
          <cell r="F2720" t="str">
            <v>B11/3</v>
          </cell>
          <cell r="G2720" t="str">
            <v>AVT</v>
          </cell>
        </row>
        <row r="2721">
          <cell r="A2721">
            <v>2736</v>
          </cell>
          <cell r="B2721" t="str">
            <v>lerato</v>
          </cell>
          <cell r="C2721" t="str">
            <v>THABE</v>
          </cell>
          <cell r="D2721" t="str">
            <v>B</v>
          </cell>
          <cell r="E2721" t="str">
            <v>M</v>
          </cell>
          <cell r="F2721" t="str">
            <v>B11/3</v>
          </cell>
          <cell r="G2721" t="str">
            <v>AVT</v>
          </cell>
        </row>
        <row r="2722">
          <cell r="A2722">
            <v>2737</v>
          </cell>
          <cell r="B2722" t="str">
            <v>kamohelo</v>
          </cell>
          <cell r="C2722" t="str">
            <v>TSOTETSI</v>
          </cell>
          <cell r="D2722" t="str">
            <v>B</v>
          </cell>
          <cell r="E2722" t="str">
            <v>M</v>
          </cell>
          <cell r="F2722" t="str">
            <v>B11/3</v>
          </cell>
          <cell r="G2722" t="str">
            <v>AVT</v>
          </cell>
        </row>
        <row r="2723">
          <cell r="A2723">
            <v>2738</v>
          </cell>
          <cell r="B2723" t="str">
            <v>jayden</v>
          </cell>
          <cell r="C2723" t="str">
            <v>VAN HEERDEN</v>
          </cell>
          <cell r="D2723" t="str">
            <v>W</v>
          </cell>
          <cell r="E2723" t="str">
            <v>M</v>
          </cell>
          <cell r="F2723" t="str">
            <v>B11/3</v>
          </cell>
          <cell r="G2723" t="str">
            <v>AVT</v>
          </cell>
        </row>
        <row r="2724">
          <cell r="A2724">
            <v>2739</v>
          </cell>
          <cell r="B2724" t="str">
            <v>adriaan</v>
          </cell>
          <cell r="C2724" t="str">
            <v>BEKKER</v>
          </cell>
          <cell r="D2724" t="str">
            <v>W</v>
          </cell>
          <cell r="E2724" t="str">
            <v>M</v>
          </cell>
          <cell r="F2724" t="str">
            <v>B12/3</v>
          </cell>
          <cell r="G2724" t="str">
            <v>AVT</v>
          </cell>
        </row>
        <row r="2725">
          <cell r="A2725">
            <v>2740</v>
          </cell>
          <cell r="B2725" t="str">
            <v>tebello</v>
          </cell>
          <cell r="C2725" t="str">
            <v>BESELE</v>
          </cell>
          <cell r="D2725" t="str">
            <v>B</v>
          </cell>
          <cell r="E2725" t="str">
            <v>M</v>
          </cell>
          <cell r="F2725" t="str">
            <v>B12/3</v>
          </cell>
          <cell r="G2725" t="str">
            <v>AVT</v>
          </cell>
        </row>
        <row r="2726">
          <cell r="A2726">
            <v>2741</v>
          </cell>
          <cell r="B2726" t="str">
            <v>adriaan</v>
          </cell>
          <cell r="C2726" t="str">
            <v xml:space="preserve">BOTHA </v>
          </cell>
          <cell r="D2726" t="str">
            <v>W</v>
          </cell>
          <cell r="E2726" t="str">
            <v>M</v>
          </cell>
          <cell r="F2726" t="str">
            <v>B12/3</v>
          </cell>
          <cell r="G2726" t="str">
            <v>AVT</v>
          </cell>
        </row>
        <row r="2727">
          <cell r="A2727">
            <v>2742</v>
          </cell>
          <cell r="B2727" t="str">
            <v>rickus</v>
          </cell>
          <cell r="C2727" t="str">
            <v>FRANZ</v>
          </cell>
          <cell r="D2727" t="str">
            <v>W</v>
          </cell>
          <cell r="E2727" t="str">
            <v>M</v>
          </cell>
          <cell r="F2727" t="str">
            <v>B12/3</v>
          </cell>
          <cell r="G2727" t="str">
            <v>AVT</v>
          </cell>
        </row>
        <row r="2728">
          <cell r="A2728">
            <v>2743</v>
          </cell>
          <cell r="B2728" t="str">
            <v>thabang</v>
          </cell>
          <cell r="C2728" t="str">
            <v>MALOKA</v>
          </cell>
          <cell r="D2728" t="str">
            <v>B</v>
          </cell>
          <cell r="E2728" t="str">
            <v>M</v>
          </cell>
          <cell r="F2728" t="str">
            <v>B12/3</v>
          </cell>
          <cell r="G2728" t="str">
            <v>AVT</v>
          </cell>
        </row>
        <row r="2729">
          <cell r="A2729">
            <v>2744</v>
          </cell>
          <cell r="B2729" t="str">
            <v>kamohelo</v>
          </cell>
          <cell r="C2729" t="str">
            <v>MATSABU</v>
          </cell>
          <cell r="D2729" t="str">
            <v>B</v>
          </cell>
          <cell r="E2729" t="str">
            <v>M</v>
          </cell>
          <cell r="F2729" t="str">
            <v>B12/3</v>
          </cell>
          <cell r="G2729" t="str">
            <v>AVT</v>
          </cell>
        </row>
        <row r="2730">
          <cell r="A2730">
            <v>2745</v>
          </cell>
          <cell r="B2730" t="str">
            <v>junior</v>
          </cell>
          <cell r="C2730" t="str">
            <v>MAYEKISO</v>
          </cell>
          <cell r="D2730" t="str">
            <v>B</v>
          </cell>
          <cell r="E2730" t="str">
            <v>M</v>
          </cell>
          <cell r="F2730" t="str">
            <v>B12/3</v>
          </cell>
          <cell r="G2730" t="str">
            <v>AVT</v>
          </cell>
        </row>
        <row r="2731">
          <cell r="A2731">
            <v>2746</v>
          </cell>
          <cell r="B2731" t="str">
            <v>neo</v>
          </cell>
          <cell r="C2731" t="str">
            <v>MOKOENA</v>
          </cell>
          <cell r="D2731" t="str">
            <v>B</v>
          </cell>
          <cell r="E2731" t="str">
            <v>M</v>
          </cell>
          <cell r="F2731" t="str">
            <v>B12/3</v>
          </cell>
          <cell r="G2731" t="str">
            <v>AVT</v>
          </cell>
        </row>
        <row r="2732">
          <cell r="A2732">
            <v>2748</v>
          </cell>
          <cell r="B2732" t="str">
            <v>biehann</v>
          </cell>
          <cell r="C2732" t="str">
            <v>WEPENER</v>
          </cell>
          <cell r="D2732" t="str">
            <v>W</v>
          </cell>
          <cell r="E2732" t="str">
            <v>M</v>
          </cell>
          <cell r="F2732" t="str">
            <v>B12/3</v>
          </cell>
          <cell r="G2732" t="str">
            <v>AVT</v>
          </cell>
        </row>
        <row r="2733">
          <cell r="A2733">
            <v>2749</v>
          </cell>
          <cell r="B2733" t="str">
            <v>anton</v>
          </cell>
          <cell r="C2733" t="str">
            <v>BUTTON</v>
          </cell>
          <cell r="D2733" t="str">
            <v>W</v>
          </cell>
          <cell r="E2733" t="str">
            <v>M</v>
          </cell>
          <cell r="F2733" t="str">
            <v>B13/4</v>
          </cell>
          <cell r="G2733" t="str">
            <v>AVT</v>
          </cell>
        </row>
        <row r="2734">
          <cell r="A2734">
            <v>2750</v>
          </cell>
          <cell r="B2734" t="str">
            <v>giovanni</v>
          </cell>
          <cell r="C2734" t="str">
            <v>COETZEE</v>
          </cell>
          <cell r="D2734" t="str">
            <v>W</v>
          </cell>
          <cell r="E2734" t="str">
            <v>M</v>
          </cell>
          <cell r="F2734" t="str">
            <v>B13/4</v>
          </cell>
          <cell r="G2734" t="str">
            <v>AVT</v>
          </cell>
        </row>
        <row r="2735">
          <cell r="A2735">
            <v>2751</v>
          </cell>
          <cell r="B2735" t="str">
            <v>katleho</v>
          </cell>
          <cell r="C2735" t="str">
            <v>LEBURU</v>
          </cell>
          <cell r="D2735" t="str">
            <v>B</v>
          </cell>
          <cell r="E2735" t="str">
            <v>M</v>
          </cell>
          <cell r="F2735" t="str">
            <v>B13/4</v>
          </cell>
          <cell r="G2735" t="str">
            <v>AVT</v>
          </cell>
        </row>
        <row r="2736">
          <cell r="A2736">
            <v>2732</v>
          </cell>
          <cell r="B2736" t="str">
            <v>ofentse</v>
          </cell>
          <cell r="C2736" t="str">
            <v>MAMPE</v>
          </cell>
          <cell r="D2736" t="str">
            <v>B</v>
          </cell>
          <cell r="E2736" t="str">
            <v>M</v>
          </cell>
          <cell r="F2736" t="str">
            <v>B13/4</v>
          </cell>
          <cell r="G2736" t="str">
            <v>AVT</v>
          </cell>
        </row>
        <row r="2737">
          <cell r="A2737">
            <v>2752</v>
          </cell>
          <cell r="B2737" t="str">
            <v>ofentse</v>
          </cell>
          <cell r="C2737" t="str">
            <v>MAMPE</v>
          </cell>
          <cell r="D2737" t="str">
            <v>B</v>
          </cell>
          <cell r="E2737" t="str">
            <v>M</v>
          </cell>
          <cell r="F2737" t="str">
            <v>B13/4</v>
          </cell>
          <cell r="G2737" t="str">
            <v>AVT</v>
          </cell>
        </row>
        <row r="2738">
          <cell r="A2738">
            <v>2753</v>
          </cell>
          <cell r="B2738" t="str">
            <v>rethabile</v>
          </cell>
          <cell r="C2738" t="str">
            <v>MEKO</v>
          </cell>
          <cell r="D2738" t="str">
            <v>B</v>
          </cell>
          <cell r="E2738" t="str">
            <v>M</v>
          </cell>
          <cell r="F2738" t="str">
            <v>B13/4</v>
          </cell>
          <cell r="G2738" t="str">
            <v>AVT</v>
          </cell>
        </row>
        <row r="2739">
          <cell r="A2739">
            <v>2754</v>
          </cell>
          <cell r="B2739" t="str">
            <v>lushet</v>
          </cell>
          <cell r="C2739" t="str">
            <v>MFOKAZANA</v>
          </cell>
          <cell r="D2739" t="str">
            <v>B</v>
          </cell>
          <cell r="E2739" t="str">
            <v>M</v>
          </cell>
          <cell r="F2739" t="str">
            <v>B13/4</v>
          </cell>
          <cell r="G2739" t="str">
            <v>AVT</v>
          </cell>
        </row>
        <row r="2740">
          <cell r="A2740">
            <v>2755</v>
          </cell>
          <cell r="B2740" t="str">
            <v>pule</v>
          </cell>
          <cell r="C2740" t="str">
            <v>MOTEETE</v>
          </cell>
          <cell r="D2740" t="str">
            <v>B</v>
          </cell>
          <cell r="E2740" t="str">
            <v>M</v>
          </cell>
          <cell r="F2740" t="str">
            <v>B13/4</v>
          </cell>
          <cell r="G2740" t="str">
            <v>AVT</v>
          </cell>
        </row>
        <row r="2741">
          <cell r="A2741">
            <v>2756</v>
          </cell>
          <cell r="B2741" t="str">
            <v>pule</v>
          </cell>
          <cell r="C2741" t="str">
            <v>MOTEETE</v>
          </cell>
          <cell r="D2741" t="str">
            <v>B</v>
          </cell>
          <cell r="E2741" t="str">
            <v>M</v>
          </cell>
          <cell r="F2741" t="str">
            <v>B13/4</v>
          </cell>
          <cell r="G2741" t="str">
            <v>AVT</v>
          </cell>
        </row>
        <row r="2742">
          <cell r="A2742">
            <v>2757</v>
          </cell>
          <cell r="B2742" t="str">
            <v>rachale</v>
          </cell>
          <cell r="C2742" t="str">
            <v>MOTEETE</v>
          </cell>
          <cell r="D2742" t="str">
            <v>B</v>
          </cell>
          <cell r="E2742" t="str">
            <v>M</v>
          </cell>
          <cell r="F2742" t="str">
            <v>B13/4</v>
          </cell>
          <cell r="G2742" t="str">
            <v>AVT</v>
          </cell>
        </row>
        <row r="2743">
          <cell r="A2743">
            <v>2758</v>
          </cell>
          <cell r="B2743" t="str">
            <v>skhumbuzo</v>
          </cell>
          <cell r="C2743" t="str">
            <v>NGWENYA</v>
          </cell>
          <cell r="D2743" t="str">
            <v>B</v>
          </cell>
          <cell r="E2743" t="str">
            <v>M</v>
          </cell>
          <cell r="F2743" t="str">
            <v>B13/4</v>
          </cell>
          <cell r="G2743" t="str">
            <v>AVT</v>
          </cell>
        </row>
        <row r="2744">
          <cell r="A2744">
            <v>2759</v>
          </cell>
          <cell r="B2744" t="str">
            <v>johanne</v>
          </cell>
          <cell r="C2744" t="str">
            <v>DELPORT</v>
          </cell>
          <cell r="D2744" t="str">
            <v>W</v>
          </cell>
          <cell r="E2744" t="str">
            <v>M</v>
          </cell>
          <cell r="F2744" t="str">
            <v>B14/4</v>
          </cell>
          <cell r="G2744" t="str">
            <v>AVT</v>
          </cell>
        </row>
        <row r="2745">
          <cell r="A2745">
            <v>2760</v>
          </cell>
          <cell r="B2745" t="str">
            <v>michael</v>
          </cell>
          <cell r="C2745" t="str">
            <v>DOUBELL</v>
          </cell>
          <cell r="D2745" t="str">
            <v>W</v>
          </cell>
          <cell r="E2745" t="str">
            <v>M</v>
          </cell>
          <cell r="F2745" t="str">
            <v>B14/4</v>
          </cell>
          <cell r="G2745" t="str">
            <v>AVT</v>
          </cell>
        </row>
        <row r="2746">
          <cell r="A2746">
            <v>2761</v>
          </cell>
          <cell r="B2746" t="str">
            <v>ferdie</v>
          </cell>
          <cell r="C2746" t="str">
            <v>FRANZ</v>
          </cell>
          <cell r="D2746" t="str">
            <v>W</v>
          </cell>
          <cell r="E2746" t="str">
            <v>M</v>
          </cell>
          <cell r="F2746" t="str">
            <v>B14/4</v>
          </cell>
          <cell r="G2746" t="str">
            <v>AVT</v>
          </cell>
        </row>
        <row r="2747">
          <cell r="A2747">
            <v>2762</v>
          </cell>
          <cell r="B2747" t="str">
            <v>leslir</v>
          </cell>
          <cell r="C2747" t="str">
            <v>MOKOENA</v>
          </cell>
          <cell r="D2747" t="str">
            <v>B</v>
          </cell>
          <cell r="E2747" t="str">
            <v>M</v>
          </cell>
          <cell r="F2747" t="str">
            <v>B14/4</v>
          </cell>
          <cell r="G2747" t="str">
            <v>AVT</v>
          </cell>
        </row>
        <row r="2748">
          <cell r="A2748">
            <v>2763</v>
          </cell>
          <cell r="B2748" t="str">
            <v>thabang</v>
          </cell>
          <cell r="C2748" t="str">
            <v>MOKOENA</v>
          </cell>
          <cell r="D2748" t="str">
            <v>B</v>
          </cell>
          <cell r="E2748" t="str">
            <v>M</v>
          </cell>
          <cell r="F2748" t="str">
            <v>B14/4</v>
          </cell>
          <cell r="G2748" t="str">
            <v>AVT</v>
          </cell>
        </row>
        <row r="2749">
          <cell r="A2749">
            <v>2764</v>
          </cell>
          <cell r="B2749" t="str">
            <v>thabang</v>
          </cell>
          <cell r="C2749" t="str">
            <v>MOKOENA</v>
          </cell>
          <cell r="D2749" t="str">
            <v>B</v>
          </cell>
          <cell r="E2749" t="str">
            <v>M</v>
          </cell>
          <cell r="F2749" t="str">
            <v>B14/4</v>
          </cell>
          <cell r="G2749" t="str">
            <v>AVT</v>
          </cell>
        </row>
        <row r="2750">
          <cell r="A2750">
            <v>2765</v>
          </cell>
          <cell r="B2750" t="str">
            <v>siphiwe</v>
          </cell>
          <cell r="C2750" t="str">
            <v>MTOLO</v>
          </cell>
          <cell r="D2750" t="str">
            <v>B</v>
          </cell>
          <cell r="E2750" t="str">
            <v>M</v>
          </cell>
          <cell r="F2750" t="str">
            <v>B14/4</v>
          </cell>
          <cell r="G2750" t="str">
            <v>AVT</v>
          </cell>
        </row>
        <row r="2751">
          <cell r="A2751">
            <v>2766</v>
          </cell>
          <cell r="B2751" t="str">
            <v>thabiso</v>
          </cell>
          <cell r="C2751" t="str">
            <v>NDWENI</v>
          </cell>
          <cell r="D2751" t="str">
            <v>B</v>
          </cell>
          <cell r="E2751" t="str">
            <v>M</v>
          </cell>
          <cell r="F2751" t="str">
            <v>B14/4</v>
          </cell>
          <cell r="G2751" t="str">
            <v>AVT</v>
          </cell>
        </row>
        <row r="2752">
          <cell r="A2752">
            <v>2767</v>
          </cell>
          <cell r="B2752" t="str">
            <v>reatlehile</v>
          </cell>
          <cell r="C2752" t="str">
            <v>RAMOKOPU</v>
          </cell>
          <cell r="D2752" t="str">
            <v>B</v>
          </cell>
          <cell r="E2752" t="str">
            <v>M</v>
          </cell>
          <cell r="F2752" t="str">
            <v>B14/4</v>
          </cell>
          <cell r="G2752" t="str">
            <v>AVT</v>
          </cell>
        </row>
        <row r="2753">
          <cell r="A2753">
            <v>2747</v>
          </cell>
          <cell r="B2753" t="str">
            <v>thato</v>
          </cell>
          <cell r="C2753" t="str">
            <v>SELOANE</v>
          </cell>
          <cell r="D2753" t="str">
            <v>B</v>
          </cell>
          <cell r="E2753" t="str">
            <v>M</v>
          </cell>
          <cell r="F2753" t="str">
            <v>B14/4</v>
          </cell>
          <cell r="G2753" t="str">
            <v>AVT</v>
          </cell>
        </row>
        <row r="2754">
          <cell r="A2754">
            <v>2768</v>
          </cell>
          <cell r="B2754" t="str">
            <v>lebohang</v>
          </cell>
          <cell r="C2754" t="str">
            <v>VALTEIN</v>
          </cell>
          <cell r="D2754" t="str">
            <v>B</v>
          </cell>
          <cell r="E2754" t="str">
            <v>M</v>
          </cell>
          <cell r="F2754" t="str">
            <v>B14/4</v>
          </cell>
          <cell r="G2754" t="str">
            <v>AVT</v>
          </cell>
        </row>
        <row r="2755">
          <cell r="A2755">
            <v>2769</v>
          </cell>
          <cell r="B2755" t="str">
            <v>bongani</v>
          </cell>
          <cell r="C2755" t="str">
            <v>DHLOMO</v>
          </cell>
          <cell r="D2755" t="str">
            <v>B</v>
          </cell>
          <cell r="E2755" t="str">
            <v>M</v>
          </cell>
          <cell r="F2755" t="str">
            <v>B15/4</v>
          </cell>
          <cell r="G2755" t="str">
            <v>AVT</v>
          </cell>
        </row>
        <row r="2756">
          <cell r="A2756">
            <v>2770</v>
          </cell>
          <cell r="B2756" t="str">
            <v>kwanele</v>
          </cell>
          <cell r="C2756" t="str">
            <v>GONIWE</v>
          </cell>
          <cell r="D2756" t="str">
            <v>B</v>
          </cell>
          <cell r="E2756" t="str">
            <v>M</v>
          </cell>
          <cell r="F2756" t="str">
            <v>B15/4</v>
          </cell>
          <cell r="G2756" t="str">
            <v>AVT</v>
          </cell>
        </row>
        <row r="2757">
          <cell r="A2757">
            <v>2771</v>
          </cell>
          <cell r="B2757" t="str">
            <v>thabo</v>
          </cell>
          <cell r="C2757" t="str">
            <v>MAKHALEMELE</v>
          </cell>
          <cell r="D2757" t="str">
            <v>B</v>
          </cell>
          <cell r="E2757" t="str">
            <v>M</v>
          </cell>
          <cell r="F2757" t="str">
            <v>B15/4</v>
          </cell>
          <cell r="G2757" t="str">
            <v>AVT</v>
          </cell>
        </row>
        <row r="2758">
          <cell r="A2758">
            <v>2772</v>
          </cell>
          <cell r="B2758" t="str">
            <v>richard</v>
          </cell>
          <cell r="C2758" t="str">
            <v>MAVUSA</v>
          </cell>
          <cell r="D2758" t="str">
            <v>B</v>
          </cell>
          <cell r="E2758" t="str">
            <v>M</v>
          </cell>
          <cell r="F2758" t="str">
            <v>B15/4</v>
          </cell>
          <cell r="G2758" t="str">
            <v>AVT</v>
          </cell>
        </row>
        <row r="2759">
          <cell r="A2759">
            <v>2773</v>
          </cell>
          <cell r="B2759" t="str">
            <v>siyambulela</v>
          </cell>
          <cell r="C2759" t="str">
            <v>MAY</v>
          </cell>
          <cell r="D2759" t="str">
            <v>B</v>
          </cell>
          <cell r="E2759" t="str">
            <v>M</v>
          </cell>
          <cell r="F2759" t="str">
            <v>B15/4</v>
          </cell>
          <cell r="G2759" t="str">
            <v>AVT</v>
          </cell>
        </row>
        <row r="2760">
          <cell r="A2760">
            <v>2774</v>
          </cell>
          <cell r="B2760" t="str">
            <v>nhlhla</v>
          </cell>
          <cell r="C2760" t="str">
            <v>MNOTHOZA</v>
          </cell>
          <cell r="D2760" t="str">
            <v>B</v>
          </cell>
          <cell r="E2760" t="str">
            <v>M</v>
          </cell>
          <cell r="F2760" t="str">
            <v>B15/4</v>
          </cell>
          <cell r="G2760" t="str">
            <v>AVT</v>
          </cell>
        </row>
        <row r="2761">
          <cell r="A2761">
            <v>2775</v>
          </cell>
          <cell r="B2761" t="str">
            <v>athenkosi</v>
          </cell>
          <cell r="C2761" t="str">
            <v>SEKHOSANA</v>
          </cell>
          <cell r="D2761" t="str">
            <v>B</v>
          </cell>
          <cell r="E2761" t="str">
            <v>M</v>
          </cell>
          <cell r="F2761" t="str">
            <v>B15/4</v>
          </cell>
          <cell r="G2761" t="str">
            <v>AVT</v>
          </cell>
        </row>
        <row r="2762">
          <cell r="A2762">
            <v>2776</v>
          </cell>
          <cell r="B2762" t="str">
            <v>ederiech</v>
          </cell>
          <cell r="C2762" t="str">
            <v>SNYMAN</v>
          </cell>
          <cell r="D2762" t="str">
            <v>W</v>
          </cell>
          <cell r="E2762" t="str">
            <v>M</v>
          </cell>
          <cell r="F2762" t="str">
            <v>B15/4</v>
          </cell>
          <cell r="G2762" t="str">
            <v>AVT</v>
          </cell>
        </row>
        <row r="2763">
          <cell r="A2763">
            <v>2777</v>
          </cell>
          <cell r="B2763" t="str">
            <v>jason</v>
          </cell>
          <cell r="C2763" t="str">
            <v>BOWERS</v>
          </cell>
          <cell r="D2763" t="str">
            <v>C</v>
          </cell>
          <cell r="E2763" t="str">
            <v>M</v>
          </cell>
          <cell r="F2763" t="str">
            <v>B16/6</v>
          </cell>
          <cell r="G2763" t="str">
            <v>AVT</v>
          </cell>
        </row>
        <row r="2764">
          <cell r="A2764">
            <v>2778</v>
          </cell>
          <cell r="B2764" t="str">
            <v>leonard</v>
          </cell>
          <cell r="C2764" t="str">
            <v>FICK</v>
          </cell>
          <cell r="D2764" t="str">
            <v>W</v>
          </cell>
          <cell r="E2764" t="str">
            <v>M</v>
          </cell>
          <cell r="F2764" t="str">
            <v>B16/6</v>
          </cell>
          <cell r="G2764" t="str">
            <v>AVT</v>
          </cell>
        </row>
        <row r="2765">
          <cell r="A2765">
            <v>2779</v>
          </cell>
          <cell r="B2765" t="str">
            <v>ryan</v>
          </cell>
          <cell r="C2765" t="str">
            <v>HENNING</v>
          </cell>
          <cell r="D2765" t="str">
            <v>W</v>
          </cell>
          <cell r="E2765" t="str">
            <v>M</v>
          </cell>
          <cell r="F2765" t="str">
            <v>B16/6</v>
          </cell>
          <cell r="G2765" t="str">
            <v>AVT</v>
          </cell>
        </row>
        <row r="2766">
          <cell r="A2766">
            <v>2780</v>
          </cell>
          <cell r="B2766" t="str">
            <v>onaleuna</v>
          </cell>
          <cell r="C2766" t="str">
            <v>MAHHUWA</v>
          </cell>
          <cell r="D2766" t="str">
            <v>B</v>
          </cell>
          <cell r="E2766" t="str">
            <v>M</v>
          </cell>
          <cell r="F2766" t="str">
            <v>B16/6</v>
          </cell>
          <cell r="G2766" t="str">
            <v>AVT</v>
          </cell>
        </row>
        <row r="2767">
          <cell r="A2767">
            <v>2781</v>
          </cell>
          <cell r="B2767" t="str">
            <v>onaleruna</v>
          </cell>
          <cell r="C2767" t="str">
            <v>MAKHUWA</v>
          </cell>
          <cell r="D2767" t="str">
            <v>B</v>
          </cell>
          <cell r="E2767" t="str">
            <v>M</v>
          </cell>
          <cell r="F2767" t="str">
            <v>B16/6</v>
          </cell>
          <cell r="G2767" t="str">
            <v>AVT</v>
          </cell>
        </row>
        <row r="2768">
          <cell r="A2768">
            <v>2782</v>
          </cell>
          <cell r="B2768" t="str">
            <v>ntsokolo</v>
          </cell>
          <cell r="C2768" t="str">
            <v>NKOSINDINA</v>
          </cell>
          <cell r="D2768" t="str">
            <v>B</v>
          </cell>
          <cell r="E2768" t="str">
            <v>M</v>
          </cell>
          <cell r="F2768" t="str">
            <v>B16/6</v>
          </cell>
          <cell r="G2768" t="str">
            <v>AVT</v>
          </cell>
        </row>
        <row r="2769">
          <cell r="A2769">
            <v>2783</v>
          </cell>
          <cell r="B2769" t="str">
            <v>bohlale</v>
          </cell>
          <cell r="C2769" t="str">
            <v>SEPHULA</v>
          </cell>
          <cell r="D2769" t="str">
            <v>B</v>
          </cell>
          <cell r="E2769" t="str">
            <v>M</v>
          </cell>
          <cell r="F2769" t="str">
            <v>B16/6</v>
          </cell>
          <cell r="G2769" t="str">
            <v>AVT</v>
          </cell>
        </row>
        <row r="2770">
          <cell r="A2770">
            <v>2784</v>
          </cell>
          <cell r="B2770" t="str">
            <v>kamokgelo</v>
          </cell>
          <cell r="C2770" t="str">
            <v>THIPE</v>
          </cell>
          <cell r="D2770" t="str">
            <v>B</v>
          </cell>
          <cell r="E2770" t="str">
            <v>M</v>
          </cell>
          <cell r="F2770" t="str">
            <v>B16/6</v>
          </cell>
          <cell r="G2770" t="str">
            <v>AVT</v>
          </cell>
        </row>
        <row r="2771">
          <cell r="A2771">
            <v>2785</v>
          </cell>
          <cell r="B2771" t="str">
            <v>renier</v>
          </cell>
          <cell r="C2771" t="str">
            <v>DE VILLIERS</v>
          </cell>
          <cell r="D2771" t="str">
            <v>W</v>
          </cell>
          <cell r="E2771" t="str">
            <v>M</v>
          </cell>
          <cell r="F2771" t="str">
            <v>B17/6</v>
          </cell>
          <cell r="G2771" t="str">
            <v>AVT</v>
          </cell>
        </row>
        <row r="2772">
          <cell r="A2772">
            <v>2786</v>
          </cell>
          <cell r="B2772" t="str">
            <v>teboha</v>
          </cell>
          <cell r="C2772" t="str">
            <v>MOLOI</v>
          </cell>
          <cell r="D2772" t="str">
            <v>B</v>
          </cell>
          <cell r="E2772" t="str">
            <v>M</v>
          </cell>
          <cell r="F2772" t="str">
            <v>B17/6</v>
          </cell>
          <cell r="G2772" t="str">
            <v>AVT</v>
          </cell>
        </row>
        <row r="2773">
          <cell r="A2773">
            <v>2787</v>
          </cell>
          <cell r="B2773" t="str">
            <v>innocent</v>
          </cell>
          <cell r="C2773" t="str">
            <v>MZIZI</v>
          </cell>
          <cell r="D2773" t="str">
            <v>B</v>
          </cell>
          <cell r="E2773" t="str">
            <v>M</v>
          </cell>
          <cell r="F2773" t="str">
            <v>B17/6</v>
          </cell>
          <cell r="G2773" t="str">
            <v>AVT</v>
          </cell>
        </row>
        <row r="2774">
          <cell r="A2774">
            <v>2788</v>
          </cell>
          <cell r="B2774" t="str">
            <v>themba</v>
          </cell>
          <cell r="C2774" t="str">
            <v>THINGANE</v>
          </cell>
          <cell r="D2774" t="str">
            <v>B</v>
          </cell>
          <cell r="E2774" t="str">
            <v>M</v>
          </cell>
          <cell r="F2774" t="str">
            <v>B17/6</v>
          </cell>
          <cell r="G2774" t="str">
            <v>AVT</v>
          </cell>
        </row>
        <row r="2775">
          <cell r="A2775">
            <v>2789</v>
          </cell>
          <cell r="B2775" t="str">
            <v>siyabonga</v>
          </cell>
          <cell r="C2775" t="str">
            <v>NDABA</v>
          </cell>
          <cell r="D2775" t="str">
            <v>B</v>
          </cell>
          <cell r="E2775" t="str">
            <v>M</v>
          </cell>
          <cell r="F2775" t="str">
            <v>B8/1</v>
          </cell>
          <cell r="G2775" t="str">
            <v>AVT</v>
          </cell>
        </row>
        <row r="2776">
          <cell r="A2776">
            <v>2790</v>
          </cell>
          <cell r="B2776" t="str">
            <v>oritile</v>
          </cell>
          <cell r="C2776" t="str">
            <v>SEHLOH</v>
          </cell>
          <cell r="D2776" t="str">
            <v>B</v>
          </cell>
          <cell r="E2776" t="str">
            <v>M</v>
          </cell>
          <cell r="F2776" t="str">
            <v>B8/1</v>
          </cell>
          <cell r="G2776" t="str">
            <v>AVT</v>
          </cell>
        </row>
        <row r="2777">
          <cell r="A2777">
            <v>2791</v>
          </cell>
          <cell r="B2777" t="str">
            <v>kitso</v>
          </cell>
          <cell r="C2777" t="str">
            <v>KHAOLE</v>
          </cell>
          <cell r="D2777" t="str">
            <v>B</v>
          </cell>
          <cell r="E2777" t="str">
            <v>M</v>
          </cell>
          <cell r="F2777" t="str">
            <v>B9/2</v>
          </cell>
          <cell r="G2777" t="str">
            <v>AVT</v>
          </cell>
        </row>
        <row r="2778">
          <cell r="A2778">
            <v>2792</v>
          </cell>
          <cell r="B2778" t="str">
            <v>bongane</v>
          </cell>
          <cell r="C2778" t="str">
            <v>MHLOTSHANA</v>
          </cell>
          <cell r="D2778" t="str">
            <v>B</v>
          </cell>
          <cell r="E2778" t="str">
            <v>M</v>
          </cell>
          <cell r="F2778" t="str">
            <v>B9/2</v>
          </cell>
          <cell r="G2778" t="str">
            <v>AVT</v>
          </cell>
        </row>
        <row r="2779">
          <cell r="A2779">
            <v>2793</v>
          </cell>
          <cell r="B2779" t="str">
            <v>bongani</v>
          </cell>
          <cell r="C2779" t="str">
            <v>MHLOTSHANA</v>
          </cell>
          <cell r="D2779" t="str">
            <v>B</v>
          </cell>
          <cell r="E2779" t="str">
            <v>M</v>
          </cell>
          <cell r="F2779" t="str">
            <v>B9/2</v>
          </cell>
          <cell r="G2779" t="str">
            <v>AVT</v>
          </cell>
        </row>
        <row r="2780">
          <cell r="A2780">
            <v>2794</v>
          </cell>
          <cell r="B2780" t="str">
            <v>mohau</v>
          </cell>
          <cell r="C2780" t="str">
            <v>SEREME</v>
          </cell>
          <cell r="D2780" t="str">
            <v>B</v>
          </cell>
          <cell r="E2780" t="str">
            <v>M</v>
          </cell>
          <cell r="F2780" t="str">
            <v>B9/2</v>
          </cell>
          <cell r="G2780" t="str">
            <v>AVT</v>
          </cell>
        </row>
        <row r="2781">
          <cell r="A2781">
            <v>2795</v>
          </cell>
          <cell r="B2781" t="str">
            <v>barend</v>
          </cell>
          <cell r="C2781" t="str">
            <v>VAN AS</v>
          </cell>
          <cell r="D2781" t="str">
            <v>W</v>
          </cell>
          <cell r="E2781" t="str">
            <v>M</v>
          </cell>
          <cell r="F2781" t="str">
            <v>B9/2</v>
          </cell>
          <cell r="G2781" t="str">
            <v>AVT</v>
          </cell>
        </row>
        <row r="2782">
          <cell r="A2782">
            <v>2796</v>
          </cell>
          <cell r="B2782" t="str">
            <v>lohane</v>
          </cell>
          <cell r="C2782" t="str">
            <v>AUCAMP</v>
          </cell>
          <cell r="D2782" t="str">
            <v>W</v>
          </cell>
          <cell r="E2782" t="str">
            <v>F</v>
          </cell>
          <cell r="F2782" t="str">
            <v>G10/2</v>
          </cell>
          <cell r="G2782" t="str">
            <v>AVT</v>
          </cell>
        </row>
        <row r="2783">
          <cell r="A2783">
            <v>2797</v>
          </cell>
          <cell r="B2783" t="str">
            <v>johnny</v>
          </cell>
          <cell r="C2783" t="str">
            <v>LESEDI</v>
          </cell>
          <cell r="D2783" t="str">
            <v>B</v>
          </cell>
          <cell r="E2783" t="str">
            <v>F</v>
          </cell>
          <cell r="F2783" t="str">
            <v>G10/2</v>
          </cell>
          <cell r="G2783" t="str">
            <v>AVT</v>
          </cell>
        </row>
        <row r="2784">
          <cell r="A2784">
            <v>2798</v>
          </cell>
          <cell r="B2784" t="str">
            <v>deziree</v>
          </cell>
          <cell r="C2784" t="str">
            <v>JOUBERT</v>
          </cell>
          <cell r="D2784" t="str">
            <v>W</v>
          </cell>
          <cell r="E2784" t="str">
            <v>F</v>
          </cell>
          <cell r="F2784" t="str">
            <v>G11/3</v>
          </cell>
          <cell r="G2784" t="str">
            <v>AVT</v>
          </cell>
        </row>
        <row r="2785">
          <cell r="A2785">
            <v>2799</v>
          </cell>
          <cell r="B2785" t="str">
            <v>mamello</v>
          </cell>
          <cell r="C2785" t="str">
            <v>MASHABE</v>
          </cell>
          <cell r="D2785" t="str">
            <v>B</v>
          </cell>
          <cell r="E2785" t="str">
            <v>F</v>
          </cell>
          <cell r="F2785" t="str">
            <v>G11/3</v>
          </cell>
          <cell r="G2785" t="str">
            <v>AVT</v>
          </cell>
        </row>
        <row r="2786">
          <cell r="A2786">
            <v>2800</v>
          </cell>
          <cell r="B2786" t="str">
            <v>gabriella</v>
          </cell>
          <cell r="C2786" t="str">
            <v>ROOS</v>
          </cell>
          <cell r="D2786" t="str">
            <v>W</v>
          </cell>
          <cell r="E2786" t="str">
            <v>F</v>
          </cell>
          <cell r="F2786" t="str">
            <v>G11/3</v>
          </cell>
          <cell r="G2786" t="str">
            <v>AVT</v>
          </cell>
        </row>
        <row r="2787">
          <cell r="A2787">
            <v>2801</v>
          </cell>
          <cell r="B2787" t="str">
            <v>minjunet</v>
          </cell>
          <cell r="C2787" t="str">
            <v>SMIT</v>
          </cell>
          <cell r="D2787" t="str">
            <v>W</v>
          </cell>
          <cell r="E2787" t="str">
            <v>F</v>
          </cell>
          <cell r="F2787" t="str">
            <v>G11/3</v>
          </cell>
          <cell r="G2787" t="str">
            <v>AVT</v>
          </cell>
        </row>
        <row r="2788">
          <cell r="A2788">
            <v>2802</v>
          </cell>
          <cell r="B2788" t="str">
            <v>selna</v>
          </cell>
          <cell r="C2788" t="str">
            <v>VAN AS</v>
          </cell>
          <cell r="D2788" t="str">
            <v>W</v>
          </cell>
          <cell r="E2788" t="str">
            <v>F</v>
          </cell>
          <cell r="F2788" t="str">
            <v>G11/3</v>
          </cell>
          <cell r="G2788" t="str">
            <v>AVT</v>
          </cell>
        </row>
        <row r="2789">
          <cell r="A2789">
            <v>2803</v>
          </cell>
          <cell r="B2789" t="str">
            <v>mpho</v>
          </cell>
          <cell r="C2789" t="str">
            <v>KATISO</v>
          </cell>
          <cell r="D2789" t="str">
            <v>W</v>
          </cell>
          <cell r="E2789" t="str">
            <v>F</v>
          </cell>
          <cell r="F2789" t="str">
            <v>G12/3</v>
          </cell>
          <cell r="G2789" t="str">
            <v>AVT</v>
          </cell>
        </row>
        <row r="2790">
          <cell r="A2790">
            <v>2804</v>
          </cell>
          <cell r="B2790" t="str">
            <v>jane</v>
          </cell>
          <cell r="C2790" t="str">
            <v>WEPENER</v>
          </cell>
          <cell r="D2790" t="str">
            <v>W</v>
          </cell>
          <cell r="E2790" t="str">
            <v>F</v>
          </cell>
          <cell r="F2790" t="str">
            <v>G12/3</v>
          </cell>
          <cell r="G2790" t="str">
            <v>AVT</v>
          </cell>
        </row>
        <row r="2791">
          <cell r="A2791">
            <v>2805</v>
          </cell>
          <cell r="B2791" t="str">
            <v>lune</v>
          </cell>
          <cell r="C2791" t="str">
            <v>WEPENER</v>
          </cell>
          <cell r="D2791" t="str">
            <v>W</v>
          </cell>
          <cell r="E2791" t="str">
            <v>F</v>
          </cell>
          <cell r="F2791" t="str">
            <v>G12/3</v>
          </cell>
          <cell r="G2791" t="str">
            <v>AVT</v>
          </cell>
        </row>
        <row r="2792">
          <cell r="A2792">
            <v>2806</v>
          </cell>
          <cell r="B2792" t="str">
            <v>jolaine</v>
          </cell>
          <cell r="C2792" t="str">
            <v>AUCAMP</v>
          </cell>
          <cell r="D2792" t="str">
            <v xml:space="preserve">W </v>
          </cell>
          <cell r="E2792" t="str">
            <v>F</v>
          </cell>
          <cell r="F2792" t="str">
            <v>G13/3</v>
          </cell>
          <cell r="G2792" t="str">
            <v>AVT</v>
          </cell>
        </row>
        <row r="2793">
          <cell r="A2793">
            <v>2807</v>
          </cell>
          <cell r="B2793" t="str">
            <v>marli</v>
          </cell>
          <cell r="C2793" t="str">
            <v>DIMOND</v>
          </cell>
          <cell r="D2793" t="str">
            <v>W</v>
          </cell>
          <cell r="E2793" t="str">
            <v>F</v>
          </cell>
          <cell r="F2793" t="str">
            <v>G13/3</v>
          </cell>
          <cell r="G2793" t="str">
            <v>AVT</v>
          </cell>
        </row>
        <row r="2794">
          <cell r="A2794">
            <v>2808</v>
          </cell>
          <cell r="B2794" t="str">
            <v>refilwe</v>
          </cell>
          <cell r="C2794" t="str">
            <v>MOTLOHI</v>
          </cell>
          <cell r="D2794" t="str">
            <v>B</v>
          </cell>
          <cell r="E2794" t="str">
            <v>F</v>
          </cell>
          <cell r="F2794" t="str">
            <v>G13/3</v>
          </cell>
          <cell r="G2794" t="str">
            <v>AVT</v>
          </cell>
        </row>
        <row r="2795">
          <cell r="A2795">
            <v>2809</v>
          </cell>
          <cell r="B2795" t="str">
            <v>dimpho</v>
          </cell>
          <cell r="C2795" t="str">
            <v>MPUTHI</v>
          </cell>
          <cell r="D2795" t="str">
            <v>B</v>
          </cell>
          <cell r="E2795" t="str">
            <v>F</v>
          </cell>
          <cell r="F2795" t="str">
            <v>G13/3</v>
          </cell>
          <cell r="G2795" t="str">
            <v>AVT</v>
          </cell>
        </row>
        <row r="2796">
          <cell r="A2796">
            <v>2810</v>
          </cell>
          <cell r="B2796" t="str">
            <v>wiepke</v>
          </cell>
          <cell r="C2796" t="str">
            <v>SCHOEMAN</v>
          </cell>
          <cell r="D2796" t="str">
            <v>W</v>
          </cell>
          <cell r="E2796" t="str">
            <v>F</v>
          </cell>
          <cell r="F2796" t="str">
            <v>G13/3</v>
          </cell>
          <cell r="G2796" t="str">
            <v>AVT</v>
          </cell>
        </row>
        <row r="2797">
          <cell r="A2797">
            <v>2812</v>
          </cell>
          <cell r="B2797" t="str">
            <v>karabo</v>
          </cell>
          <cell r="C2797" t="str">
            <v>SEHLOHO</v>
          </cell>
          <cell r="D2797" t="str">
            <v>B</v>
          </cell>
          <cell r="E2797" t="str">
            <v>F</v>
          </cell>
          <cell r="F2797" t="str">
            <v>G14/4</v>
          </cell>
          <cell r="G2797" t="str">
            <v>AVT</v>
          </cell>
        </row>
        <row r="2798">
          <cell r="A2798">
            <v>2813</v>
          </cell>
          <cell r="B2798" t="str">
            <v>mieke</v>
          </cell>
          <cell r="C2798" t="str">
            <v>SMIT</v>
          </cell>
          <cell r="D2798" t="str">
            <v>W</v>
          </cell>
          <cell r="E2798" t="str">
            <v>F</v>
          </cell>
          <cell r="F2798" t="str">
            <v>G14/4</v>
          </cell>
          <cell r="G2798" t="str">
            <v>AVT</v>
          </cell>
        </row>
        <row r="2799">
          <cell r="A2799">
            <v>2814</v>
          </cell>
          <cell r="B2799" t="str">
            <v>sune</v>
          </cell>
          <cell r="C2799" t="str">
            <v>SNYMAN</v>
          </cell>
          <cell r="D2799" t="str">
            <v>W</v>
          </cell>
          <cell r="E2799" t="str">
            <v>F</v>
          </cell>
          <cell r="F2799" t="str">
            <v>G14/4</v>
          </cell>
          <cell r="G2799" t="str">
            <v>AVT</v>
          </cell>
        </row>
        <row r="2800">
          <cell r="A2800">
            <v>2815</v>
          </cell>
          <cell r="B2800" t="str">
            <v>johanne</v>
          </cell>
          <cell r="C2800" t="str">
            <v>VALINTIN</v>
          </cell>
          <cell r="D2800" t="str">
            <v>W</v>
          </cell>
          <cell r="E2800" t="str">
            <v>F</v>
          </cell>
          <cell r="F2800" t="str">
            <v>G14/4</v>
          </cell>
          <cell r="G2800" t="str">
            <v>AVT</v>
          </cell>
        </row>
        <row r="2801">
          <cell r="A2801">
            <v>2816</v>
          </cell>
          <cell r="B2801" t="str">
            <v>annericke</v>
          </cell>
          <cell r="C2801" t="str">
            <v>BORNMAN</v>
          </cell>
          <cell r="D2801" t="str">
            <v>W</v>
          </cell>
          <cell r="E2801" t="str">
            <v>F</v>
          </cell>
          <cell r="F2801" t="str">
            <v>G15/4</v>
          </cell>
          <cell r="G2801" t="str">
            <v>AVT</v>
          </cell>
        </row>
        <row r="2802">
          <cell r="A2802">
            <v>2811</v>
          </cell>
          <cell r="B2802" t="str">
            <v>nomthandazo</v>
          </cell>
          <cell r="C2802" t="str">
            <v>MADUNA</v>
          </cell>
          <cell r="D2802" t="str">
            <v>B</v>
          </cell>
          <cell r="E2802" t="str">
            <v>F</v>
          </cell>
          <cell r="F2802" t="str">
            <v>G15/4</v>
          </cell>
          <cell r="G2802" t="str">
            <v>AVT</v>
          </cell>
        </row>
        <row r="2803">
          <cell r="A2803">
            <v>2817</v>
          </cell>
          <cell r="B2803" t="str">
            <v>lebohang</v>
          </cell>
          <cell r="C2803" t="str">
            <v>MOTLOHI</v>
          </cell>
          <cell r="D2803" t="str">
            <v>B</v>
          </cell>
          <cell r="E2803" t="str">
            <v>F</v>
          </cell>
          <cell r="F2803" t="str">
            <v>G15/4</v>
          </cell>
          <cell r="G2803" t="str">
            <v>AVT</v>
          </cell>
        </row>
        <row r="2804">
          <cell r="A2804">
            <v>2818</v>
          </cell>
          <cell r="B2804" t="str">
            <v>shane</v>
          </cell>
          <cell r="C2804" t="str">
            <v>DIMOND</v>
          </cell>
          <cell r="D2804" t="str">
            <v>W</v>
          </cell>
          <cell r="E2804" t="str">
            <v>F</v>
          </cell>
          <cell r="F2804" t="str">
            <v>G16/4</v>
          </cell>
          <cell r="G2804" t="str">
            <v>AVT</v>
          </cell>
        </row>
        <row r="2805">
          <cell r="A2805">
            <v>2819</v>
          </cell>
          <cell r="B2805" t="str">
            <v>nthekeleng</v>
          </cell>
          <cell r="C2805" t="str">
            <v>TAU</v>
          </cell>
          <cell r="D2805" t="str">
            <v>B</v>
          </cell>
          <cell r="E2805" t="str">
            <v>F</v>
          </cell>
          <cell r="F2805" t="str">
            <v>G16/4</v>
          </cell>
          <cell r="G2805" t="str">
            <v>AVT</v>
          </cell>
        </row>
        <row r="2806">
          <cell r="A2806">
            <v>2820</v>
          </cell>
          <cell r="B2806" t="str">
            <v>danielle</v>
          </cell>
          <cell r="C2806" t="str">
            <v>VERWOERD</v>
          </cell>
          <cell r="D2806" t="str">
            <v>W</v>
          </cell>
          <cell r="E2806" t="str">
            <v>F</v>
          </cell>
          <cell r="F2806" t="str">
            <v>G16/4</v>
          </cell>
          <cell r="G2806" t="str">
            <v>AVT</v>
          </cell>
        </row>
        <row r="2807">
          <cell r="A2807">
            <v>2821</v>
          </cell>
          <cell r="B2807" t="str">
            <v>rethabile</v>
          </cell>
          <cell r="C2807" t="str">
            <v>NOTANA</v>
          </cell>
          <cell r="D2807" t="str">
            <v>B</v>
          </cell>
          <cell r="E2807" t="str">
            <v>F</v>
          </cell>
          <cell r="F2807" t="str">
            <v>G17/4</v>
          </cell>
          <cell r="G2807" t="str">
            <v>AVT</v>
          </cell>
        </row>
        <row r="2808">
          <cell r="A2808">
            <v>2822</v>
          </cell>
          <cell r="B2808" t="str">
            <v>rorisang</v>
          </cell>
          <cell r="C2808" t="str">
            <v>MOSILILI</v>
          </cell>
          <cell r="D2808" t="str">
            <v>B</v>
          </cell>
          <cell r="E2808" t="str">
            <v>F</v>
          </cell>
          <cell r="F2808" t="str">
            <v>G8/1</v>
          </cell>
          <cell r="G2808" t="str">
            <v>AVT</v>
          </cell>
        </row>
        <row r="2809">
          <cell r="A2809">
            <v>2823</v>
          </cell>
          <cell r="B2809" t="str">
            <v>tshipiso</v>
          </cell>
          <cell r="C2809" t="str">
            <v>MOTHAKAMA</v>
          </cell>
          <cell r="D2809" t="str">
            <v>B</v>
          </cell>
          <cell r="E2809" t="str">
            <v>F</v>
          </cell>
          <cell r="F2809" t="str">
            <v>G8/1</v>
          </cell>
          <cell r="G2809" t="str">
            <v>AVT</v>
          </cell>
        </row>
        <row r="2810">
          <cell r="A2810">
            <v>2824</v>
          </cell>
          <cell r="B2810" t="str">
            <v>thembisile</v>
          </cell>
          <cell r="C2810" t="str">
            <v>NKUTHA</v>
          </cell>
          <cell r="D2810" t="str">
            <v>B</v>
          </cell>
          <cell r="E2810" t="str">
            <v>F</v>
          </cell>
          <cell r="F2810" t="str">
            <v>G8/1</v>
          </cell>
          <cell r="G2810" t="str">
            <v>AVT</v>
          </cell>
        </row>
        <row r="2811">
          <cell r="A2811">
            <v>2825</v>
          </cell>
          <cell r="B2811" t="str">
            <v>birgitte</v>
          </cell>
          <cell r="C2811" t="str">
            <v>BEKKER</v>
          </cell>
          <cell r="D2811" t="str">
            <v>W</v>
          </cell>
          <cell r="E2811" t="str">
            <v>F</v>
          </cell>
          <cell r="F2811" t="str">
            <v>G9/2</v>
          </cell>
          <cell r="G2811" t="str">
            <v>AVT</v>
          </cell>
        </row>
        <row r="2812">
          <cell r="A2812">
            <v>2826</v>
          </cell>
          <cell r="B2812" t="str">
            <v>natalie</v>
          </cell>
          <cell r="C2812" t="str">
            <v>BOLTON</v>
          </cell>
          <cell r="D2812" t="str">
            <v>W</v>
          </cell>
          <cell r="E2812" t="str">
            <v>F</v>
          </cell>
          <cell r="F2812" t="str">
            <v>G9/2</v>
          </cell>
          <cell r="G2812" t="str">
            <v>AVT</v>
          </cell>
        </row>
        <row r="2813">
          <cell r="A2813">
            <v>2827</v>
          </cell>
          <cell r="B2813" t="str">
            <v>john</v>
          </cell>
          <cell r="C2813" t="str">
            <v>LETAGENG</v>
          </cell>
          <cell r="D2813" t="str">
            <v>B</v>
          </cell>
          <cell r="E2813" t="str">
            <v>M</v>
          </cell>
          <cell r="F2813" t="str">
            <v>JM/8</v>
          </cell>
          <cell r="G2813" t="str">
            <v>AVT</v>
          </cell>
        </row>
        <row r="2814">
          <cell r="A2814">
            <v>2828</v>
          </cell>
          <cell r="B2814" t="str">
            <v>kamohelo</v>
          </cell>
          <cell r="C2814" t="str">
            <v>MACHEA</v>
          </cell>
          <cell r="D2814" t="str">
            <v>B</v>
          </cell>
          <cell r="E2814" t="str">
            <v>M</v>
          </cell>
          <cell r="F2814" t="str">
            <v>JM/8</v>
          </cell>
          <cell r="G2814" t="str">
            <v>AVT</v>
          </cell>
        </row>
        <row r="2815">
          <cell r="A2815">
            <v>2829</v>
          </cell>
          <cell r="B2815" t="str">
            <v>tshipiso</v>
          </cell>
          <cell r="C2815" t="str">
            <v>MAKOBE</v>
          </cell>
          <cell r="D2815" t="str">
            <v>B</v>
          </cell>
          <cell r="E2815" t="str">
            <v>M</v>
          </cell>
          <cell r="F2815" t="str">
            <v>JM/8</v>
          </cell>
          <cell r="G2815" t="str">
            <v>AVT</v>
          </cell>
        </row>
        <row r="2816">
          <cell r="A2816">
            <v>2830</v>
          </cell>
          <cell r="B2816" t="str">
            <v>thabiso</v>
          </cell>
          <cell r="C2816" t="str">
            <v>MOFOKENG</v>
          </cell>
          <cell r="D2816" t="str">
            <v>B</v>
          </cell>
          <cell r="E2816" t="str">
            <v>M</v>
          </cell>
          <cell r="F2816" t="str">
            <v>JM/8</v>
          </cell>
          <cell r="G2816" t="str">
            <v>AVT</v>
          </cell>
        </row>
        <row r="2817">
          <cell r="A2817">
            <v>2831</v>
          </cell>
          <cell r="B2817" t="str">
            <v>potsho</v>
          </cell>
          <cell r="C2817" t="str">
            <v>NGOBENI</v>
          </cell>
          <cell r="D2817" t="str">
            <v>B</v>
          </cell>
          <cell r="E2817" t="str">
            <v>M</v>
          </cell>
          <cell r="F2817" t="str">
            <v>JM/8</v>
          </cell>
          <cell r="G2817" t="str">
            <v>AVT</v>
          </cell>
        </row>
        <row r="2818">
          <cell r="A2818">
            <v>2832</v>
          </cell>
          <cell r="B2818" t="str">
            <v>archuse</v>
          </cell>
          <cell r="C2818" t="str">
            <v>MPUMELELO</v>
          </cell>
          <cell r="D2818" t="str">
            <v>B</v>
          </cell>
          <cell r="E2818" t="str">
            <v>M</v>
          </cell>
          <cell r="F2818" t="str">
            <v>M23/4</v>
          </cell>
          <cell r="G2818" t="str">
            <v>AVT</v>
          </cell>
        </row>
        <row r="2819">
          <cell r="A2819">
            <v>2833</v>
          </cell>
          <cell r="B2819" t="str">
            <v>peter</v>
          </cell>
          <cell r="C2819" t="str">
            <v>MATHUBI</v>
          </cell>
          <cell r="D2819" t="str">
            <v>B</v>
          </cell>
          <cell r="E2819" t="str">
            <v>M</v>
          </cell>
          <cell r="F2819" t="str">
            <v>M35/8</v>
          </cell>
          <cell r="G2819" t="str">
            <v>AVT</v>
          </cell>
        </row>
        <row r="2820">
          <cell r="A2820">
            <v>2834</v>
          </cell>
          <cell r="B2820" t="str">
            <v>thabang</v>
          </cell>
          <cell r="C2820" t="str">
            <v>MOLAPO</v>
          </cell>
          <cell r="D2820" t="str">
            <v>B</v>
          </cell>
          <cell r="E2820" t="str">
            <v>M</v>
          </cell>
          <cell r="F2820" t="str">
            <v>M35/8</v>
          </cell>
          <cell r="G2820" t="str">
            <v>AVT</v>
          </cell>
        </row>
        <row r="2821">
          <cell r="A2821">
            <v>2835</v>
          </cell>
          <cell r="B2821" t="str">
            <v>sampie</v>
          </cell>
          <cell r="C2821" t="str">
            <v>MOKGATLA</v>
          </cell>
          <cell r="D2821" t="str">
            <v>B</v>
          </cell>
          <cell r="E2821" t="str">
            <v>M</v>
          </cell>
          <cell r="F2821" t="str">
            <v>M40/8</v>
          </cell>
          <cell r="G2821" t="str">
            <v>AVT</v>
          </cell>
        </row>
        <row r="2822">
          <cell r="A2822">
            <v>2836</v>
          </cell>
          <cell r="B2822" t="str">
            <v>thabiso</v>
          </cell>
          <cell r="C2822" t="str">
            <v>MOEKETSI</v>
          </cell>
          <cell r="D2822" t="str">
            <v>B</v>
          </cell>
          <cell r="E2822" t="str">
            <v>M</v>
          </cell>
          <cell r="F2822" t="str">
            <v>M45/8</v>
          </cell>
          <cell r="G2822" t="str">
            <v>AVT</v>
          </cell>
        </row>
        <row r="2823">
          <cell r="A2823">
            <v>2837</v>
          </cell>
          <cell r="B2823" t="str">
            <v>tsietsi</v>
          </cell>
          <cell r="C2823" t="str">
            <v>MOKOENA</v>
          </cell>
          <cell r="D2823" t="str">
            <v>B</v>
          </cell>
          <cell r="E2823" t="str">
            <v>M</v>
          </cell>
          <cell r="F2823" t="str">
            <v>M50/8</v>
          </cell>
          <cell r="G2823" t="str">
            <v>AVT</v>
          </cell>
        </row>
        <row r="2824">
          <cell r="A2824">
            <v>2838</v>
          </cell>
          <cell r="B2824" t="str">
            <v>petrus</v>
          </cell>
          <cell r="C2824" t="str">
            <v>MOHALAJENG</v>
          </cell>
          <cell r="D2824" t="str">
            <v>B</v>
          </cell>
          <cell r="E2824" t="str">
            <v>M</v>
          </cell>
          <cell r="F2824" t="str">
            <v>M65/6</v>
          </cell>
          <cell r="G2824" t="str">
            <v>AVT</v>
          </cell>
        </row>
        <row r="2825">
          <cell r="A2825">
            <v>2839</v>
          </cell>
          <cell r="B2825" t="str">
            <v>vincent</v>
          </cell>
          <cell r="C2825" t="str">
            <v>GAOPETWE</v>
          </cell>
          <cell r="D2825" t="str">
            <v>B</v>
          </cell>
          <cell r="E2825" t="str">
            <v>M</v>
          </cell>
          <cell r="F2825" t="str">
            <v>SM/10</v>
          </cell>
          <cell r="G2825" t="str">
            <v>AVT</v>
          </cell>
        </row>
        <row r="2826">
          <cell r="A2826">
            <v>2840</v>
          </cell>
          <cell r="B2826" t="str">
            <v>mapepane</v>
          </cell>
          <cell r="C2826" t="str">
            <v>MAHLANGU</v>
          </cell>
          <cell r="D2826" t="str">
            <v>B</v>
          </cell>
          <cell r="E2826" t="str">
            <v>M</v>
          </cell>
          <cell r="F2826" t="str">
            <v>SM/10</v>
          </cell>
          <cell r="G2826" t="str">
            <v>AVT</v>
          </cell>
        </row>
        <row r="2827">
          <cell r="A2827">
            <v>2841</v>
          </cell>
          <cell r="B2827" t="str">
            <v>mlungisi</v>
          </cell>
          <cell r="C2827" t="str">
            <v>MANGANYE</v>
          </cell>
          <cell r="D2827" t="str">
            <v>B</v>
          </cell>
          <cell r="E2827" t="str">
            <v>M</v>
          </cell>
          <cell r="F2827" t="str">
            <v>SM/10</v>
          </cell>
          <cell r="G2827" t="str">
            <v>AVT</v>
          </cell>
        </row>
        <row r="2828">
          <cell r="A2828">
            <v>2842</v>
          </cell>
          <cell r="B2828" t="str">
            <v>mosilili</v>
          </cell>
          <cell r="C2828" t="str">
            <v>THABISO</v>
          </cell>
          <cell r="D2828" t="str">
            <v>B</v>
          </cell>
          <cell r="E2828" t="str">
            <v>M</v>
          </cell>
          <cell r="F2828" t="str">
            <v>SM/10</v>
          </cell>
          <cell r="G2828" t="str">
            <v>AVT</v>
          </cell>
        </row>
        <row r="2829">
          <cell r="A2829">
            <v>2843</v>
          </cell>
          <cell r="B2829" t="str">
            <v>medupi</v>
          </cell>
          <cell r="C2829" t="str">
            <v>TLADI</v>
          </cell>
          <cell r="D2829" t="str">
            <v>B</v>
          </cell>
          <cell r="E2829" t="str">
            <v>M</v>
          </cell>
          <cell r="F2829" t="str">
            <v>SM/10</v>
          </cell>
          <cell r="G2829" t="str">
            <v>AVT</v>
          </cell>
        </row>
        <row r="2830">
          <cell r="A2830">
            <v>2844</v>
          </cell>
          <cell r="B2830" t="str">
            <v>lethogonolo</v>
          </cell>
          <cell r="C2830" t="str">
            <v>MORE</v>
          </cell>
          <cell r="D2830" t="str">
            <v>B</v>
          </cell>
          <cell r="E2830" t="str">
            <v>M</v>
          </cell>
          <cell r="F2830" t="str">
            <v>SM/2</v>
          </cell>
          <cell r="G2830" t="str">
            <v>AVT</v>
          </cell>
        </row>
        <row r="2831">
          <cell r="A2831">
            <v>2845</v>
          </cell>
          <cell r="B2831" t="str">
            <v>seipati</v>
          </cell>
          <cell r="C2831" t="str">
            <v>SEROBE</v>
          </cell>
          <cell r="D2831" t="str">
            <v>B</v>
          </cell>
          <cell r="E2831" t="str">
            <v>F</v>
          </cell>
          <cell r="F2831" t="str">
            <v>W23/4</v>
          </cell>
          <cell r="G2831" t="str">
            <v>AVT</v>
          </cell>
        </row>
        <row r="2832">
          <cell r="A2832">
            <v>2846</v>
          </cell>
          <cell r="B2832" t="str">
            <v>helene</v>
          </cell>
          <cell r="C2832" t="str">
            <v>VAN ROOYEN</v>
          </cell>
          <cell r="D2832" t="str">
            <v>W</v>
          </cell>
          <cell r="E2832" t="str">
            <v>F</v>
          </cell>
          <cell r="F2832" t="str">
            <v>W35/4</v>
          </cell>
          <cell r="G2832" t="str">
            <v>AVT</v>
          </cell>
        </row>
        <row r="2833">
          <cell r="A2833">
            <v>2847</v>
          </cell>
          <cell r="B2833" t="str">
            <v>louise</v>
          </cell>
          <cell r="C2833" t="str">
            <v>BRITS</v>
          </cell>
          <cell r="D2833" t="str">
            <v>W</v>
          </cell>
          <cell r="E2833" t="str">
            <v>F</v>
          </cell>
          <cell r="F2833" t="str">
            <v>W45/4</v>
          </cell>
          <cell r="G2833" t="str">
            <v>AVT</v>
          </cell>
        </row>
        <row r="2834">
          <cell r="A2834">
            <v>2848</v>
          </cell>
          <cell r="B2834" t="str">
            <v>jeanette</v>
          </cell>
          <cell r="C2834" t="str">
            <v>NELL</v>
          </cell>
          <cell r="D2834" t="str">
            <v>W</v>
          </cell>
          <cell r="E2834" t="str">
            <v>F</v>
          </cell>
          <cell r="F2834" t="str">
            <v>W45/4</v>
          </cell>
          <cell r="G2834" t="str">
            <v>AVT</v>
          </cell>
        </row>
        <row r="2835">
          <cell r="A2835">
            <v>2849</v>
          </cell>
          <cell r="B2835" t="str">
            <v>florenceo</v>
          </cell>
          <cell r="C2835" t="str">
            <v>MALAWA</v>
          </cell>
          <cell r="D2835" t="str">
            <v>B</v>
          </cell>
          <cell r="E2835" t="str">
            <v>F</v>
          </cell>
          <cell r="F2835" t="str">
            <v>W50/4</v>
          </cell>
          <cell r="G2835" t="str">
            <v>AVT</v>
          </cell>
        </row>
        <row r="2836">
          <cell r="A2836">
            <v>2850</v>
          </cell>
          <cell r="B2836" t="str">
            <v>beaula</v>
          </cell>
          <cell r="C2836" t="str">
            <v>VALINTIN</v>
          </cell>
          <cell r="D2836" t="str">
            <v>W</v>
          </cell>
          <cell r="E2836" t="str">
            <v>F</v>
          </cell>
          <cell r="F2836" t="str">
            <v>W50/4</v>
          </cell>
          <cell r="G2836" t="str">
            <v>AVT</v>
          </cell>
        </row>
        <row r="2837">
          <cell r="A2837">
            <v>2851</v>
          </cell>
          <cell r="B2837" t="str">
            <v>ester</v>
          </cell>
          <cell r="C2837" t="str">
            <v>WIID</v>
          </cell>
          <cell r="D2837" t="str">
            <v>W</v>
          </cell>
          <cell r="E2837" t="str">
            <v>F</v>
          </cell>
          <cell r="F2837" t="str">
            <v>W50/4</v>
          </cell>
          <cell r="G2837" t="str">
            <v>AVT</v>
          </cell>
        </row>
        <row r="2838">
          <cell r="A2838">
            <v>2852</v>
          </cell>
          <cell r="B2838" t="str">
            <v>erica</v>
          </cell>
          <cell r="C2838" t="str">
            <v>HAMILTON</v>
          </cell>
          <cell r="D2838" t="str">
            <v>W</v>
          </cell>
          <cell r="E2838" t="str">
            <v>F</v>
          </cell>
          <cell r="F2838" t="str">
            <v>W60/4</v>
          </cell>
          <cell r="G2838" t="str">
            <v>AVT</v>
          </cell>
        </row>
        <row r="2839">
          <cell r="A2839">
            <v>2853</v>
          </cell>
          <cell r="B2839" t="str">
            <v>nashville</v>
          </cell>
          <cell r="C2839" t="str">
            <v>HOFMEESTER</v>
          </cell>
          <cell r="D2839" t="str">
            <v>C</v>
          </cell>
          <cell r="E2839" t="str">
            <v>M</v>
          </cell>
          <cell r="F2839" t="str">
            <v>B15/4</v>
          </cell>
          <cell r="G2839" t="str">
            <v>BOLA</v>
          </cell>
        </row>
        <row r="2840">
          <cell r="A2840">
            <v>2854</v>
          </cell>
          <cell r="B2840" t="str">
            <v>gideon</v>
          </cell>
          <cell r="C2840" t="str">
            <v>LOUW</v>
          </cell>
          <cell r="D2840" t="str">
            <v>C</v>
          </cell>
          <cell r="E2840" t="str">
            <v>M</v>
          </cell>
          <cell r="F2840" t="str">
            <v>B15/4</v>
          </cell>
          <cell r="G2840" t="str">
            <v>BOLA</v>
          </cell>
        </row>
        <row r="2841">
          <cell r="A2841">
            <v>2855</v>
          </cell>
          <cell r="B2841" t="str">
            <v>lee-than</v>
          </cell>
          <cell r="C2841" t="str">
            <v>ROOI</v>
          </cell>
          <cell r="D2841" t="str">
            <v>C</v>
          </cell>
          <cell r="E2841" t="str">
            <v>M</v>
          </cell>
          <cell r="F2841" t="str">
            <v>B15/4</v>
          </cell>
          <cell r="G2841" t="str">
            <v>BOLA</v>
          </cell>
        </row>
        <row r="2842">
          <cell r="A2842">
            <v>2856</v>
          </cell>
          <cell r="B2842" t="str">
            <v>damian</v>
          </cell>
          <cell r="C2842" t="str">
            <v>VAN WYK</v>
          </cell>
          <cell r="D2842" t="str">
            <v>C</v>
          </cell>
          <cell r="E2842" t="str">
            <v>M</v>
          </cell>
          <cell r="F2842" t="str">
            <v>B15/4</v>
          </cell>
          <cell r="G2842" t="str">
            <v>BOLA</v>
          </cell>
        </row>
        <row r="2843">
          <cell r="A2843">
            <v>2857</v>
          </cell>
          <cell r="B2843" t="str">
            <v>alfonso</v>
          </cell>
          <cell r="C2843" t="str">
            <v>PRINS</v>
          </cell>
          <cell r="D2843" t="str">
            <v>C</v>
          </cell>
          <cell r="E2843" t="str">
            <v>M</v>
          </cell>
          <cell r="F2843" t="str">
            <v>B16/6</v>
          </cell>
          <cell r="G2843" t="str">
            <v>BOLA</v>
          </cell>
        </row>
        <row r="2844">
          <cell r="A2844">
            <v>2858</v>
          </cell>
          <cell r="B2844" t="str">
            <v>marietjie</v>
          </cell>
          <cell r="C2844" t="str">
            <v>CILLIERS</v>
          </cell>
          <cell r="D2844" t="str">
            <v>W</v>
          </cell>
          <cell r="E2844" t="str">
            <v>F</v>
          </cell>
          <cell r="F2844" t="str">
            <v>G15/4</v>
          </cell>
          <cell r="G2844" t="str">
            <v>BOLA</v>
          </cell>
        </row>
        <row r="2845">
          <cell r="A2845">
            <v>2859</v>
          </cell>
          <cell r="B2845" t="str">
            <v>chenique</v>
          </cell>
          <cell r="C2845" t="str">
            <v>SASS</v>
          </cell>
          <cell r="D2845" t="str">
            <v>C</v>
          </cell>
          <cell r="E2845" t="str">
            <v>F</v>
          </cell>
          <cell r="F2845" t="str">
            <v>G15/4</v>
          </cell>
          <cell r="G2845" t="str">
            <v>BOLA</v>
          </cell>
        </row>
        <row r="2846">
          <cell r="A2846">
            <v>2860</v>
          </cell>
          <cell r="B2846" t="str">
            <v>elandri</v>
          </cell>
          <cell r="C2846" t="str">
            <v>SCHMIDT</v>
          </cell>
          <cell r="D2846" t="str">
            <v>W</v>
          </cell>
          <cell r="E2846" t="str">
            <v>F</v>
          </cell>
          <cell r="F2846" t="str">
            <v>G15/4</v>
          </cell>
          <cell r="G2846" t="str">
            <v>BOLA</v>
          </cell>
        </row>
        <row r="2847">
          <cell r="A2847">
            <v>2861</v>
          </cell>
          <cell r="B2847" t="str">
            <v>virgell-lee</v>
          </cell>
          <cell r="C2847" t="str">
            <v>AFRICA</v>
          </cell>
          <cell r="D2847" t="str">
            <v>C</v>
          </cell>
          <cell r="E2847" t="str">
            <v>F</v>
          </cell>
          <cell r="F2847" t="str">
            <v>G16/4</v>
          </cell>
          <cell r="G2847" t="str">
            <v>BOLA</v>
          </cell>
        </row>
        <row r="2848">
          <cell r="A2848">
            <v>2862</v>
          </cell>
          <cell r="B2848" t="str">
            <v>anja</v>
          </cell>
          <cell r="C2848" t="str">
            <v>VAN HEERDEN</v>
          </cell>
          <cell r="D2848" t="str">
            <v>W</v>
          </cell>
          <cell r="E2848" t="str">
            <v>F</v>
          </cell>
          <cell r="F2848" t="str">
            <v>G16/4</v>
          </cell>
          <cell r="G2848" t="str">
            <v>BOLA</v>
          </cell>
        </row>
        <row r="2849">
          <cell r="A2849">
            <v>2863</v>
          </cell>
          <cell r="B2849" t="str">
            <v>alme</v>
          </cell>
          <cell r="C2849" t="str">
            <v>JORDAAN</v>
          </cell>
          <cell r="D2849" t="str">
            <v>W</v>
          </cell>
          <cell r="E2849" t="str">
            <v>F</v>
          </cell>
          <cell r="F2849" t="str">
            <v>G17/4</v>
          </cell>
          <cell r="G2849" t="str">
            <v>BOLA</v>
          </cell>
        </row>
        <row r="2850">
          <cell r="A2850">
            <v>2864</v>
          </cell>
          <cell r="B2850" t="str">
            <v>cimon</v>
          </cell>
          <cell r="C2850" t="str">
            <v>VAN DER WESTHUIZEN</v>
          </cell>
          <cell r="D2850" t="str">
            <v>W</v>
          </cell>
          <cell r="E2850" t="str">
            <v>F</v>
          </cell>
          <cell r="F2850" t="str">
            <v>G17/4</v>
          </cell>
          <cell r="G2850" t="str">
            <v>BOLA</v>
          </cell>
        </row>
        <row r="2851">
          <cell r="A2851">
            <v>2865</v>
          </cell>
          <cell r="B2851" t="str">
            <v>anneke</v>
          </cell>
          <cell r="C2851" t="str">
            <v>VILJOEN</v>
          </cell>
          <cell r="D2851" t="str">
            <v>W</v>
          </cell>
          <cell r="E2851" t="str">
            <v>F</v>
          </cell>
          <cell r="F2851" t="str">
            <v>G17/4</v>
          </cell>
          <cell r="G2851" t="str">
            <v>BOLA</v>
          </cell>
        </row>
        <row r="2852">
          <cell r="A2852">
            <v>2866</v>
          </cell>
          <cell r="B2852" t="str">
            <v>farren</v>
          </cell>
          <cell r="C2852" t="str">
            <v>WENN</v>
          </cell>
          <cell r="D2852" t="str">
            <v>C</v>
          </cell>
          <cell r="E2852" t="str">
            <v>F</v>
          </cell>
          <cell r="F2852" t="str">
            <v>G17/4</v>
          </cell>
          <cell r="G2852" t="str">
            <v>BOLA</v>
          </cell>
        </row>
        <row r="2853">
          <cell r="A2853">
            <v>2854</v>
          </cell>
          <cell r="B2853" t="str">
            <v>reagan</v>
          </cell>
          <cell r="C2853" t="str">
            <v>ROOI</v>
          </cell>
          <cell r="E2853" t="str">
            <v>M</v>
          </cell>
          <cell r="F2853" t="str">
            <v>JM/8</v>
          </cell>
          <cell r="G2853" t="str">
            <v>BOLA</v>
          </cell>
        </row>
        <row r="2854">
          <cell r="A2854">
            <v>2867</v>
          </cell>
          <cell r="B2854" t="str">
            <v>mark</v>
          </cell>
          <cell r="C2854" t="str">
            <v>STANFLIET</v>
          </cell>
          <cell r="D2854" t="str">
            <v>C</v>
          </cell>
          <cell r="E2854" t="str">
            <v>M</v>
          </cell>
          <cell r="F2854" t="str">
            <v>JM/8</v>
          </cell>
          <cell r="G2854" t="str">
            <v>BOLA</v>
          </cell>
        </row>
        <row r="2855">
          <cell r="A2855">
            <v>2868</v>
          </cell>
          <cell r="B2855" t="str">
            <v>nicole</v>
          </cell>
          <cell r="C2855" t="str">
            <v>LOUW</v>
          </cell>
          <cell r="D2855" t="str">
            <v>W</v>
          </cell>
          <cell r="E2855" t="str">
            <v>F</v>
          </cell>
          <cell r="F2855" t="str">
            <v>JW/6</v>
          </cell>
          <cell r="G2855" t="str">
            <v>BOLA</v>
          </cell>
        </row>
        <row r="2856">
          <cell r="A2856">
            <v>2869</v>
          </cell>
          <cell r="B2856" t="str">
            <v>yandiswa</v>
          </cell>
          <cell r="C2856" t="str">
            <v>SHANGE</v>
          </cell>
          <cell r="D2856" t="str">
            <v xml:space="preserve">B </v>
          </cell>
          <cell r="E2856" t="str">
            <v>F</v>
          </cell>
          <cell r="F2856" t="str">
            <v>JW/6</v>
          </cell>
          <cell r="G2856" t="str">
            <v>BOLA</v>
          </cell>
        </row>
        <row r="2857">
          <cell r="A2857">
            <v>2870</v>
          </cell>
          <cell r="B2857" t="str">
            <v>beetrice</v>
          </cell>
          <cell r="C2857" t="str">
            <v>THEMANE</v>
          </cell>
          <cell r="D2857" t="str">
            <v>C</v>
          </cell>
          <cell r="E2857" t="str">
            <v>F</v>
          </cell>
          <cell r="F2857" t="str">
            <v>JW/6</v>
          </cell>
          <cell r="G2857" t="str">
            <v>BOLA</v>
          </cell>
        </row>
        <row r="2858">
          <cell r="A2858">
            <v>2871</v>
          </cell>
          <cell r="B2858" t="str">
            <v>alvin</v>
          </cell>
          <cell r="C2858" t="str">
            <v>DIRKSE</v>
          </cell>
          <cell r="D2858" t="str">
            <v>C</v>
          </cell>
          <cell r="E2858" t="str">
            <v>M</v>
          </cell>
          <cell r="F2858" t="str">
            <v>M23/4</v>
          </cell>
          <cell r="G2858" t="str">
            <v>BOLA</v>
          </cell>
        </row>
        <row r="2859">
          <cell r="A2859">
            <v>2872</v>
          </cell>
          <cell r="B2859" t="str">
            <v>deon-lee</v>
          </cell>
          <cell r="C2859" t="str">
            <v>HENDRICKS</v>
          </cell>
          <cell r="D2859" t="str">
            <v>C</v>
          </cell>
          <cell r="E2859" t="str">
            <v>M</v>
          </cell>
          <cell r="F2859" t="str">
            <v>M23/4</v>
          </cell>
          <cell r="G2859" t="str">
            <v>BOLA</v>
          </cell>
        </row>
        <row r="2860">
          <cell r="A2860">
            <v>2873</v>
          </cell>
          <cell r="B2860" t="str">
            <v>kananelo</v>
          </cell>
          <cell r="C2860" t="str">
            <v>THULO</v>
          </cell>
          <cell r="D2860" t="str">
            <v>B</v>
          </cell>
          <cell r="E2860" t="str">
            <v>M</v>
          </cell>
          <cell r="F2860" t="str">
            <v>M23/4</v>
          </cell>
          <cell r="G2860" t="str">
            <v>BOLA</v>
          </cell>
        </row>
        <row r="2861">
          <cell r="A2861">
            <v>2874</v>
          </cell>
          <cell r="B2861" t="str">
            <v>harry</v>
          </cell>
          <cell r="C2861" t="str">
            <v>VAN NIEKERK</v>
          </cell>
          <cell r="D2861" t="str">
            <v>W</v>
          </cell>
          <cell r="E2861" t="str">
            <v>M</v>
          </cell>
          <cell r="F2861" t="str">
            <v>M23/4</v>
          </cell>
          <cell r="G2861" t="str">
            <v>BOLA</v>
          </cell>
        </row>
        <row r="2862">
          <cell r="A2862">
            <v>2875</v>
          </cell>
          <cell r="B2862" t="str">
            <v>angelo</v>
          </cell>
          <cell r="C2862" t="str">
            <v>BOOYSEN</v>
          </cell>
          <cell r="D2862" t="str">
            <v>C</v>
          </cell>
          <cell r="E2862" t="str">
            <v>M</v>
          </cell>
          <cell r="F2862" t="str">
            <v>SM/4</v>
          </cell>
          <cell r="G2862" t="str">
            <v>BOLA</v>
          </cell>
        </row>
        <row r="2863">
          <cell r="A2863">
            <v>2876</v>
          </cell>
          <cell r="B2863" t="str">
            <v>llewellyn</v>
          </cell>
          <cell r="C2863" t="str">
            <v>GROENEVELDT</v>
          </cell>
          <cell r="D2863" t="str">
            <v>W</v>
          </cell>
          <cell r="E2863" t="str">
            <v>M</v>
          </cell>
          <cell r="F2863" t="str">
            <v>SM/4</v>
          </cell>
          <cell r="G2863" t="str">
            <v>BOLA</v>
          </cell>
        </row>
        <row r="2864">
          <cell r="A2864">
            <v>2877</v>
          </cell>
          <cell r="B2864" t="str">
            <v>akhona</v>
          </cell>
          <cell r="C2864" t="str">
            <v>MDAKA</v>
          </cell>
          <cell r="D2864" t="str">
            <v>B</v>
          </cell>
          <cell r="E2864" t="str">
            <v>M</v>
          </cell>
          <cell r="F2864" t="str">
            <v>SM/4</v>
          </cell>
          <cell r="G2864" t="str">
            <v>BOLA</v>
          </cell>
        </row>
        <row r="2865">
          <cell r="A2865">
            <v>2878</v>
          </cell>
          <cell r="B2865" t="str">
            <v>sharlan</v>
          </cell>
          <cell r="C2865" t="str">
            <v>BOER</v>
          </cell>
          <cell r="D2865" t="str">
            <v>C</v>
          </cell>
          <cell r="E2865" t="str">
            <v>F</v>
          </cell>
          <cell r="F2865" t="str">
            <v>W23/4</v>
          </cell>
          <cell r="G2865" t="str">
            <v>BOLA</v>
          </cell>
        </row>
        <row r="2866">
          <cell r="A2866">
            <v>2879</v>
          </cell>
          <cell r="B2866" t="str">
            <v>allison</v>
          </cell>
          <cell r="C2866" t="str">
            <v>DE WET</v>
          </cell>
          <cell r="D2866" t="str">
            <v>C</v>
          </cell>
          <cell r="E2866" t="str">
            <v>F</v>
          </cell>
          <cell r="F2866" t="str">
            <v>W23/4</v>
          </cell>
          <cell r="G2866" t="str">
            <v>BOLA</v>
          </cell>
        </row>
        <row r="2867">
          <cell r="A2867">
            <v>2880</v>
          </cell>
          <cell r="B2867" t="str">
            <v>mia</v>
          </cell>
          <cell r="C2867" t="str">
            <v>LYONS</v>
          </cell>
          <cell r="D2867" t="str">
            <v>W</v>
          </cell>
          <cell r="E2867" t="str">
            <v>F</v>
          </cell>
          <cell r="F2867" t="str">
            <v>W23/4</v>
          </cell>
          <cell r="G2867" t="str">
            <v>BOLA</v>
          </cell>
        </row>
        <row r="2868">
          <cell r="A2868">
            <v>2881</v>
          </cell>
          <cell r="B2868" t="str">
            <v>lara</v>
          </cell>
          <cell r="C2868" t="str">
            <v>ROSSOUW</v>
          </cell>
          <cell r="D2868" t="str">
            <v>W</v>
          </cell>
          <cell r="E2868" t="str">
            <v>F</v>
          </cell>
          <cell r="F2868" t="str">
            <v>W23/4</v>
          </cell>
          <cell r="G2868" t="str">
            <v>BOLA</v>
          </cell>
        </row>
        <row r="2869">
          <cell r="A2869">
            <v>2882</v>
          </cell>
          <cell r="B2869" t="str">
            <v>kungawo</v>
          </cell>
          <cell r="C2869" t="str">
            <v>MATOMANE</v>
          </cell>
          <cell r="D2869" t="str">
            <v>B</v>
          </cell>
          <cell r="E2869" t="str">
            <v>M</v>
          </cell>
          <cell r="F2869" t="str">
            <v>B10/2</v>
          </cell>
          <cell r="G2869" t="str">
            <v>BORA</v>
          </cell>
        </row>
        <row r="2870">
          <cell r="A2870">
            <v>2883</v>
          </cell>
          <cell r="B2870" t="str">
            <v>imitha</v>
          </cell>
          <cell r="C2870" t="str">
            <v>FELE</v>
          </cell>
          <cell r="D2870" t="str">
            <v>B</v>
          </cell>
          <cell r="E2870" t="str">
            <v>M</v>
          </cell>
          <cell r="F2870" t="str">
            <v>B12/3</v>
          </cell>
          <cell r="G2870" t="str">
            <v>BORA</v>
          </cell>
        </row>
        <row r="2871">
          <cell r="A2871">
            <v>2884</v>
          </cell>
          <cell r="B2871" t="str">
            <v>lihle</v>
          </cell>
          <cell r="C2871" t="str">
            <v>KLAAS</v>
          </cell>
          <cell r="D2871" t="str">
            <v>B</v>
          </cell>
          <cell r="E2871" t="str">
            <v>M</v>
          </cell>
          <cell r="F2871" t="str">
            <v>B13/4</v>
          </cell>
          <cell r="G2871" t="str">
            <v>BORA</v>
          </cell>
        </row>
        <row r="2872">
          <cell r="A2872">
            <v>2885</v>
          </cell>
          <cell r="B2872" t="str">
            <v>olona</v>
          </cell>
          <cell r="C2872" t="str">
            <v>SITALI</v>
          </cell>
          <cell r="D2872" t="str">
            <v>B</v>
          </cell>
          <cell r="E2872" t="str">
            <v>M</v>
          </cell>
          <cell r="F2872" t="str">
            <v>B13/4</v>
          </cell>
          <cell r="G2872" t="str">
            <v>BORA</v>
          </cell>
        </row>
        <row r="2873">
          <cell r="A2873">
            <v>2886</v>
          </cell>
          <cell r="B2873" t="str">
            <v>athimna</v>
          </cell>
          <cell r="C2873" t="str">
            <v>GOGO</v>
          </cell>
          <cell r="D2873" t="str">
            <v>B</v>
          </cell>
          <cell r="E2873" t="str">
            <v>M</v>
          </cell>
          <cell r="F2873" t="str">
            <v>B14/4</v>
          </cell>
          <cell r="G2873" t="str">
            <v>BORA</v>
          </cell>
        </row>
        <row r="2874">
          <cell r="A2874">
            <v>2887</v>
          </cell>
          <cell r="B2874" t="str">
            <v>kamvalethu</v>
          </cell>
          <cell r="C2874" t="str">
            <v>WAWA</v>
          </cell>
          <cell r="D2874" t="str">
            <v>B</v>
          </cell>
          <cell r="E2874" t="str">
            <v>M</v>
          </cell>
          <cell r="F2874" t="str">
            <v>B14/4</v>
          </cell>
          <cell r="G2874" t="str">
            <v>BORA</v>
          </cell>
        </row>
        <row r="2875">
          <cell r="A2875">
            <v>2888</v>
          </cell>
          <cell r="B2875" t="str">
            <v>siyamthanda</v>
          </cell>
          <cell r="C2875" t="str">
            <v>KLASS</v>
          </cell>
          <cell r="D2875" t="str">
            <v>B</v>
          </cell>
          <cell r="E2875" t="str">
            <v>M</v>
          </cell>
          <cell r="F2875" t="str">
            <v>B15/4</v>
          </cell>
          <cell r="G2875" t="str">
            <v>BORA</v>
          </cell>
        </row>
        <row r="2876">
          <cell r="A2876">
            <v>2889</v>
          </cell>
          <cell r="B2876" t="str">
            <v>awinati</v>
          </cell>
          <cell r="C2876" t="str">
            <v>MDLIKIVA</v>
          </cell>
          <cell r="D2876" t="str">
            <v>B</v>
          </cell>
          <cell r="E2876" t="str">
            <v>M</v>
          </cell>
          <cell r="F2876" t="str">
            <v>B15/4</v>
          </cell>
          <cell r="G2876" t="str">
            <v>BORA</v>
          </cell>
        </row>
        <row r="2877">
          <cell r="A2877">
            <v>2890</v>
          </cell>
          <cell r="B2877" t="str">
            <v>emihle</v>
          </cell>
          <cell r="C2877" t="str">
            <v>TSHIWULA</v>
          </cell>
          <cell r="D2877" t="str">
            <v>B</v>
          </cell>
          <cell r="E2877" t="str">
            <v>M</v>
          </cell>
          <cell r="F2877" t="str">
            <v>B15/4</v>
          </cell>
          <cell r="G2877" t="str">
            <v>BORA</v>
          </cell>
        </row>
        <row r="2878">
          <cell r="A2878">
            <v>2891</v>
          </cell>
          <cell r="B2878" t="str">
            <v>liyema</v>
          </cell>
          <cell r="C2878" t="str">
            <v>NDLAZI</v>
          </cell>
          <cell r="D2878" t="str">
            <v>B</v>
          </cell>
          <cell r="E2878" t="str">
            <v>M</v>
          </cell>
          <cell r="F2878" t="str">
            <v>B16/6</v>
          </cell>
          <cell r="G2878" t="str">
            <v>BORA</v>
          </cell>
        </row>
        <row r="2879">
          <cell r="A2879">
            <v>2892</v>
          </cell>
          <cell r="B2879" t="str">
            <v>kamva</v>
          </cell>
          <cell r="C2879" t="str">
            <v>NTLOKO</v>
          </cell>
          <cell r="D2879" t="str">
            <v>B</v>
          </cell>
          <cell r="E2879" t="str">
            <v>M</v>
          </cell>
          <cell r="F2879" t="str">
            <v>B16/6</v>
          </cell>
          <cell r="G2879" t="str">
            <v>BORA</v>
          </cell>
        </row>
        <row r="2880">
          <cell r="A2880">
            <v>2893</v>
          </cell>
          <cell r="B2880" t="str">
            <v>mthokozisi</v>
          </cell>
          <cell r="C2880" t="str">
            <v>MAGAGA</v>
          </cell>
          <cell r="D2880" t="str">
            <v>B</v>
          </cell>
          <cell r="E2880" t="str">
            <v>M</v>
          </cell>
          <cell r="F2880" t="str">
            <v>B17/6</v>
          </cell>
          <cell r="G2880" t="str">
            <v>BORA</v>
          </cell>
        </row>
        <row r="2881">
          <cell r="A2881">
            <v>2894</v>
          </cell>
          <cell r="B2881" t="str">
            <v>robjin</v>
          </cell>
          <cell r="C2881" t="str">
            <v>VAN DER WESTHUIZEN</v>
          </cell>
          <cell r="D2881" t="str">
            <v>W</v>
          </cell>
          <cell r="E2881" t="str">
            <v>M</v>
          </cell>
          <cell r="F2881" t="str">
            <v>B17/6</v>
          </cell>
          <cell r="G2881" t="str">
            <v>BORA</v>
          </cell>
        </row>
        <row r="2882">
          <cell r="A2882">
            <v>2895</v>
          </cell>
          <cell r="B2882" t="str">
            <v>ahlumile</v>
          </cell>
          <cell r="C2882" t="str">
            <v>BLESS</v>
          </cell>
          <cell r="D2882" t="str">
            <v>B</v>
          </cell>
          <cell r="E2882" t="str">
            <v>M</v>
          </cell>
          <cell r="F2882" t="str">
            <v>B8/1</v>
          </cell>
          <cell r="G2882" t="str">
            <v>BORA</v>
          </cell>
        </row>
        <row r="2883">
          <cell r="A2883">
            <v>2896</v>
          </cell>
          <cell r="B2883" t="str">
            <v>aluthando</v>
          </cell>
          <cell r="C2883" t="str">
            <v>DYEVANA</v>
          </cell>
          <cell r="D2883" t="str">
            <v>B</v>
          </cell>
          <cell r="E2883" t="str">
            <v>M</v>
          </cell>
          <cell r="F2883" t="str">
            <v>B8/1</v>
          </cell>
          <cell r="G2883" t="str">
            <v>BORA</v>
          </cell>
        </row>
        <row r="2884">
          <cell r="A2884">
            <v>2897</v>
          </cell>
          <cell r="B2884" t="str">
            <v>agcobile</v>
          </cell>
          <cell r="C2884" t="str">
            <v>BLIE</v>
          </cell>
          <cell r="D2884" t="str">
            <v>B</v>
          </cell>
          <cell r="E2884" t="str">
            <v>M</v>
          </cell>
          <cell r="F2884" t="str">
            <v>B9/2</v>
          </cell>
          <cell r="G2884" t="str">
            <v>BORA</v>
          </cell>
        </row>
        <row r="2885">
          <cell r="A2885">
            <v>2898</v>
          </cell>
          <cell r="B2885" t="str">
            <v>aviwe</v>
          </cell>
          <cell r="C2885" t="str">
            <v>KWANGA</v>
          </cell>
          <cell r="D2885" t="str">
            <v>B</v>
          </cell>
          <cell r="E2885" t="str">
            <v>M</v>
          </cell>
          <cell r="F2885" t="str">
            <v>B9/2</v>
          </cell>
          <cell r="G2885" t="str">
            <v>BORA</v>
          </cell>
        </row>
        <row r="2886">
          <cell r="A2886">
            <v>2899</v>
          </cell>
          <cell r="B2886" t="str">
            <v>ayavuya</v>
          </cell>
          <cell r="C2886" t="str">
            <v>MQONGWANA</v>
          </cell>
          <cell r="D2886" t="str">
            <v>B</v>
          </cell>
          <cell r="E2886" t="str">
            <v>M</v>
          </cell>
          <cell r="F2886" t="str">
            <v>B9/2</v>
          </cell>
          <cell r="G2886" t="str">
            <v>BORA</v>
          </cell>
        </row>
        <row r="2887">
          <cell r="A2887">
            <v>2900</v>
          </cell>
          <cell r="B2887" t="str">
            <v>isiphile</v>
          </cell>
          <cell r="C2887" t="str">
            <v>DAMSESI</v>
          </cell>
          <cell r="D2887" t="str">
            <v>B</v>
          </cell>
          <cell r="E2887" t="str">
            <v>F</v>
          </cell>
          <cell r="F2887" t="str">
            <v>G13/3</v>
          </cell>
          <cell r="G2887" t="str">
            <v>BORA</v>
          </cell>
        </row>
        <row r="2888">
          <cell r="A2888">
            <v>2901</v>
          </cell>
          <cell r="B2888" t="str">
            <v>isabella</v>
          </cell>
          <cell r="C2888" t="str">
            <v>SIGANGA</v>
          </cell>
          <cell r="D2888" t="str">
            <v>B</v>
          </cell>
          <cell r="E2888" t="str">
            <v>F</v>
          </cell>
          <cell r="F2888" t="str">
            <v>G13/3</v>
          </cell>
          <cell r="G2888" t="str">
            <v>BORA</v>
          </cell>
        </row>
        <row r="2889">
          <cell r="A2889">
            <v>2902</v>
          </cell>
          <cell r="B2889" t="str">
            <v>asthandile</v>
          </cell>
          <cell r="C2889" t="str">
            <v>MANUEL</v>
          </cell>
          <cell r="D2889" t="str">
            <v>B</v>
          </cell>
          <cell r="E2889" t="str">
            <v>M</v>
          </cell>
          <cell r="F2889" t="str">
            <v>JM/8</v>
          </cell>
          <cell r="G2889" t="str">
            <v>BORA</v>
          </cell>
        </row>
        <row r="2890">
          <cell r="A2890">
            <v>3508</v>
          </cell>
          <cell r="B2890" t="str">
            <v>freeman</v>
          </cell>
          <cell r="C2890" t="str">
            <v>VUTU</v>
          </cell>
          <cell r="D2890" t="str">
            <v>W</v>
          </cell>
          <cell r="E2890" t="str">
            <v>M</v>
          </cell>
          <cell r="F2890" t="str">
            <v>M50/8</v>
          </cell>
          <cell r="G2890" t="str">
            <v>BORA</v>
          </cell>
        </row>
        <row r="2891">
          <cell r="A2891">
            <v>2903</v>
          </cell>
          <cell r="B2891" t="str">
            <v>michael</v>
          </cell>
          <cell r="C2891" t="str">
            <v>BEKKER</v>
          </cell>
          <cell r="D2891" t="str">
            <v>W</v>
          </cell>
          <cell r="E2891" t="str">
            <v>M</v>
          </cell>
          <cell r="F2891" t="str">
            <v>B10/2</v>
          </cell>
          <cell r="G2891" t="str">
            <v>CGA</v>
          </cell>
        </row>
        <row r="2892">
          <cell r="A2892">
            <v>2904</v>
          </cell>
          <cell r="B2892" t="str">
            <v>tyran</v>
          </cell>
          <cell r="C2892" t="str">
            <v>BROOKS</v>
          </cell>
          <cell r="D2892" t="str">
            <v>W</v>
          </cell>
          <cell r="E2892" t="str">
            <v>M</v>
          </cell>
          <cell r="F2892" t="str">
            <v>B10/2</v>
          </cell>
          <cell r="G2892" t="str">
            <v>CGA</v>
          </cell>
        </row>
        <row r="2893">
          <cell r="A2893">
            <v>2905</v>
          </cell>
          <cell r="B2893" t="str">
            <v>danial johannes</v>
          </cell>
          <cell r="C2893" t="str">
            <v>DELPORT</v>
          </cell>
          <cell r="D2893" t="str">
            <v>W</v>
          </cell>
          <cell r="E2893" t="str">
            <v>M</v>
          </cell>
          <cell r="F2893" t="str">
            <v>B10/2</v>
          </cell>
          <cell r="G2893" t="str">
            <v>CGA</v>
          </cell>
        </row>
        <row r="2894">
          <cell r="A2894">
            <v>2906</v>
          </cell>
          <cell r="B2894" t="str">
            <v>siyabonga</v>
          </cell>
          <cell r="C2894" t="str">
            <v>KHUMALO</v>
          </cell>
          <cell r="D2894" t="str">
            <v>B</v>
          </cell>
          <cell r="E2894" t="str">
            <v>M</v>
          </cell>
          <cell r="F2894" t="str">
            <v>B10/2</v>
          </cell>
          <cell r="G2894" t="str">
            <v>CGA</v>
          </cell>
        </row>
        <row r="2895">
          <cell r="A2895">
            <v>2907</v>
          </cell>
          <cell r="B2895" t="str">
            <v>sihawu</v>
          </cell>
          <cell r="C2895" t="str">
            <v>MLAMBO</v>
          </cell>
          <cell r="D2895" t="str">
            <v>B</v>
          </cell>
          <cell r="E2895" t="str">
            <v>M</v>
          </cell>
          <cell r="F2895" t="str">
            <v>B10/2</v>
          </cell>
          <cell r="G2895" t="str">
            <v>CGA</v>
          </cell>
        </row>
        <row r="2896">
          <cell r="A2896">
            <v>2908</v>
          </cell>
          <cell r="B2896" t="str">
            <v>sinathemba</v>
          </cell>
          <cell r="C2896" t="str">
            <v>MUNYAI</v>
          </cell>
          <cell r="D2896" t="str">
            <v>B</v>
          </cell>
          <cell r="E2896" t="str">
            <v>M</v>
          </cell>
          <cell r="F2896" t="str">
            <v>B10/2</v>
          </cell>
          <cell r="G2896" t="str">
            <v>CGA</v>
          </cell>
        </row>
        <row r="2897">
          <cell r="A2897">
            <v>2909</v>
          </cell>
          <cell r="B2897" t="str">
            <v>siyacela</v>
          </cell>
          <cell r="C2897" t="str">
            <v>NKOMENI</v>
          </cell>
          <cell r="D2897" t="str">
            <v>B</v>
          </cell>
          <cell r="E2897" t="str">
            <v>M</v>
          </cell>
          <cell r="F2897" t="str">
            <v>B10/2</v>
          </cell>
          <cell r="G2897" t="str">
            <v>CGA</v>
          </cell>
        </row>
        <row r="2898">
          <cell r="A2898">
            <v>2910</v>
          </cell>
          <cell r="B2898" t="str">
            <v>llewellyn</v>
          </cell>
          <cell r="C2898" t="str">
            <v>VAN HEERDEN</v>
          </cell>
          <cell r="D2898" t="str">
            <v>W</v>
          </cell>
          <cell r="E2898" t="str">
            <v>M</v>
          </cell>
          <cell r="F2898" t="str">
            <v>B10/2</v>
          </cell>
          <cell r="G2898" t="str">
            <v>CGA</v>
          </cell>
        </row>
        <row r="2899">
          <cell r="A2899">
            <v>2911</v>
          </cell>
          <cell r="B2899" t="str">
            <v>mbuso</v>
          </cell>
          <cell r="C2899" t="str">
            <v>BUTHELEZI</v>
          </cell>
          <cell r="D2899" t="str">
            <v>B</v>
          </cell>
          <cell r="E2899" t="str">
            <v>M</v>
          </cell>
          <cell r="F2899" t="str">
            <v>B11/3</v>
          </cell>
          <cell r="G2899" t="str">
            <v>CGA</v>
          </cell>
        </row>
        <row r="2900">
          <cell r="A2900">
            <v>2912</v>
          </cell>
          <cell r="B2900" t="str">
            <v>nicholas</v>
          </cell>
          <cell r="C2900" t="str">
            <v>HORNE</v>
          </cell>
          <cell r="D2900" t="str">
            <v>W</v>
          </cell>
          <cell r="E2900" t="str">
            <v>M</v>
          </cell>
          <cell r="F2900" t="str">
            <v>B11/3</v>
          </cell>
          <cell r="G2900" t="str">
            <v>CGA</v>
          </cell>
        </row>
        <row r="2901">
          <cell r="A2901">
            <v>2913</v>
          </cell>
          <cell r="B2901" t="str">
            <v>mpangaitha</v>
          </cell>
          <cell r="C2901" t="str">
            <v>MKHWANAZI</v>
          </cell>
          <cell r="D2901" t="str">
            <v>B</v>
          </cell>
          <cell r="E2901" t="str">
            <v>M</v>
          </cell>
          <cell r="F2901" t="str">
            <v>B11/3</v>
          </cell>
          <cell r="G2901" t="str">
            <v>CGA</v>
          </cell>
        </row>
        <row r="2902">
          <cell r="A2902">
            <v>2914</v>
          </cell>
          <cell r="B2902" t="str">
            <v>olebogeng</v>
          </cell>
          <cell r="C2902" t="str">
            <v>MOGAPI</v>
          </cell>
          <cell r="D2902" t="str">
            <v>B</v>
          </cell>
          <cell r="E2902" t="str">
            <v>M</v>
          </cell>
          <cell r="F2902" t="str">
            <v>B11/3</v>
          </cell>
          <cell r="G2902" t="str">
            <v>CGA</v>
          </cell>
        </row>
        <row r="2903">
          <cell r="A2903">
            <v>2915</v>
          </cell>
          <cell r="B2903" t="str">
            <v>mulweli</v>
          </cell>
          <cell r="C2903" t="str">
            <v>NDOU</v>
          </cell>
          <cell r="D2903" t="str">
            <v>B</v>
          </cell>
          <cell r="E2903" t="str">
            <v>M</v>
          </cell>
          <cell r="F2903" t="str">
            <v>B11/3</v>
          </cell>
          <cell r="G2903" t="str">
            <v>CGA</v>
          </cell>
        </row>
        <row r="2904">
          <cell r="A2904">
            <v>2916</v>
          </cell>
          <cell r="B2904" t="str">
            <v>ahlume okuhle</v>
          </cell>
          <cell r="C2904" t="str">
            <v>NKATA</v>
          </cell>
          <cell r="D2904" t="str">
            <v>B</v>
          </cell>
          <cell r="E2904" t="str">
            <v>M</v>
          </cell>
          <cell r="F2904" t="str">
            <v>B11/3</v>
          </cell>
          <cell r="G2904" t="str">
            <v>CGA</v>
          </cell>
        </row>
        <row r="2905">
          <cell r="A2905">
            <v>2917</v>
          </cell>
          <cell r="B2905" t="str">
            <v>aqhama</v>
          </cell>
          <cell r="C2905" t="str">
            <v>NORUSHE</v>
          </cell>
          <cell r="D2905" t="str">
            <v>B</v>
          </cell>
          <cell r="E2905" t="str">
            <v>M</v>
          </cell>
          <cell r="F2905" t="str">
            <v>B11/3</v>
          </cell>
          <cell r="G2905" t="str">
            <v>CGA</v>
          </cell>
        </row>
        <row r="2906">
          <cell r="A2906">
            <v>2918</v>
          </cell>
          <cell r="B2906" t="str">
            <v>de_vandre</v>
          </cell>
          <cell r="C2906" t="str">
            <v>RUSTOFF</v>
          </cell>
          <cell r="D2906" t="str">
            <v>W</v>
          </cell>
          <cell r="E2906" t="str">
            <v>M</v>
          </cell>
          <cell r="F2906" t="str">
            <v>B11/3</v>
          </cell>
          <cell r="G2906" t="str">
            <v>CGA</v>
          </cell>
        </row>
        <row r="2907">
          <cell r="A2907">
            <v>2919</v>
          </cell>
          <cell r="B2907" t="str">
            <v>luke</v>
          </cell>
          <cell r="C2907" t="str">
            <v>SCHWULST</v>
          </cell>
          <cell r="D2907" t="str">
            <v>B</v>
          </cell>
          <cell r="E2907" t="str">
            <v>M</v>
          </cell>
          <cell r="F2907" t="str">
            <v>B11/3</v>
          </cell>
          <cell r="G2907" t="str">
            <v>CGA</v>
          </cell>
        </row>
        <row r="2908">
          <cell r="A2908">
            <v>2920</v>
          </cell>
          <cell r="B2908" t="str">
            <v>leewin</v>
          </cell>
          <cell r="C2908" t="str">
            <v>VALENTINE</v>
          </cell>
          <cell r="D2908" t="str">
            <v>W</v>
          </cell>
          <cell r="E2908" t="str">
            <v>M</v>
          </cell>
          <cell r="F2908" t="str">
            <v>B11/3</v>
          </cell>
          <cell r="G2908" t="str">
            <v>CGA</v>
          </cell>
        </row>
        <row r="2909">
          <cell r="A2909">
            <v>2921</v>
          </cell>
          <cell r="B2909" t="str">
            <v>njabula</v>
          </cell>
          <cell r="C2909" t="str">
            <v>HLATSHWAYO</v>
          </cell>
          <cell r="D2909" t="str">
            <v>B</v>
          </cell>
          <cell r="E2909" t="str">
            <v>M</v>
          </cell>
          <cell r="F2909" t="str">
            <v>B12/3</v>
          </cell>
          <cell r="G2909" t="str">
            <v>CGA</v>
          </cell>
        </row>
        <row r="2910">
          <cell r="A2910">
            <v>2922</v>
          </cell>
          <cell r="B2910" t="str">
            <v>daniel</v>
          </cell>
          <cell r="C2910" t="str">
            <v>JACOBS</v>
          </cell>
          <cell r="D2910" t="str">
            <v>W</v>
          </cell>
          <cell r="E2910" t="str">
            <v>M</v>
          </cell>
          <cell r="F2910" t="str">
            <v>B12/3</v>
          </cell>
          <cell r="G2910" t="str">
            <v>CGA</v>
          </cell>
        </row>
        <row r="2911">
          <cell r="A2911">
            <v>2923</v>
          </cell>
          <cell r="B2911" t="str">
            <v>ewan</v>
          </cell>
          <cell r="C2911" t="str">
            <v>LOURENS</v>
          </cell>
          <cell r="D2911" t="str">
            <v>W</v>
          </cell>
          <cell r="E2911" t="str">
            <v>M</v>
          </cell>
          <cell r="F2911" t="str">
            <v>B12/3</v>
          </cell>
          <cell r="G2911" t="str">
            <v>CGA</v>
          </cell>
        </row>
        <row r="2912">
          <cell r="A2912">
            <v>2924</v>
          </cell>
          <cell r="B2912" t="str">
            <v>thebe</v>
          </cell>
          <cell r="C2912" t="str">
            <v>MABOTE</v>
          </cell>
          <cell r="D2912" t="str">
            <v>B</v>
          </cell>
          <cell r="E2912" t="str">
            <v>M</v>
          </cell>
          <cell r="F2912" t="str">
            <v>B12/3</v>
          </cell>
          <cell r="G2912" t="str">
            <v>CGA</v>
          </cell>
        </row>
        <row r="2913">
          <cell r="A2913">
            <v>2925</v>
          </cell>
          <cell r="B2913" t="str">
            <v>tumelo</v>
          </cell>
          <cell r="C2913" t="str">
            <v>MABOTE</v>
          </cell>
          <cell r="D2913" t="str">
            <v>B</v>
          </cell>
          <cell r="E2913" t="str">
            <v>M</v>
          </cell>
          <cell r="F2913" t="str">
            <v>B12/3</v>
          </cell>
          <cell r="G2913" t="str">
            <v>CGA</v>
          </cell>
        </row>
        <row r="2914">
          <cell r="A2914">
            <v>2926</v>
          </cell>
          <cell r="B2914" t="str">
            <v>kgalalelo</v>
          </cell>
          <cell r="C2914" t="str">
            <v>MAFOJANE</v>
          </cell>
          <cell r="D2914" t="str">
            <v>B</v>
          </cell>
          <cell r="E2914" t="str">
            <v>M</v>
          </cell>
          <cell r="F2914" t="str">
            <v>B12/3</v>
          </cell>
          <cell r="G2914" t="str">
            <v>CGA</v>
          </cell>
        </row>
        <row r="2915">
          <cell r="A2915">
            <v>2927</v>
          </cell>
          <cell r="B2915" t="str">
            <v>keotsepile</v>
          </cell>
          <cell r="C2915" t="str">
            <v>MALEHO</v>
          </cell>
          <cell r="D2915" t="str">
            <v>B</v>
          </cell>
          <cell r="E2915" t="str">
            <v>M</v>
          </cell>
          <cell r="F2915" t="str">
            <v>B12/3</v>
          </cell>
          <cell r="G2915" t="str">
            <v>CGA</v>
          </cell>
        </row>
        <row r="2916">
          <cell r="A2916">
            <v>2928</v>
          </cell>
          <cell r="B2916" t="str">
            <v>neo</v>
          </cell>
          <cell r="C2916" t="str">
            <v>MOTHALE</v>
          </cell>
          <cell r="D2916" t="str">
            <v>B</v>
          </cell>
          <cell r="E2916" t="str">
            <v>M</v>
          </cell>
          <cell r="F2916" t="str">
            <v>B12/3</v>
          </cell>
          <cell r="G2916" t="str">
            <v>CGA</v>
          </cell>
        </row>
        <row r="2917">
          <cell r="A2917">
            <v>2929</v>
          </cell>
          <cell r="B2917" t="str">
            <v>kgothatso</v>
          </cell>
          <cell r="C2917" t="str">
            <v>MOTLAKOANE</v>
          </cell>
          <cell r="D2917" t="str">
            <v>B</v>
          </cell>
          <cell r="E2917" t="str">
            <v>M</v>
          </cell>
          <cell r="F2917" t="str">
            <v>B12/3</v>
          </cell>
          <cell r="G2917" t="str">
            <v>CGA</v>
          </cell>
        </row>
        <row r="2918">
          <cell r="A2918">
            <v>2930</v>
          </cell>
          <cell r="B2918" t="str">
            <v>itumeleng</v>
          </cell>
          <cell r="C2918" t="str">
            <v>SEBOA</v>
          </cell>
          <cell r="D2918" t="str">
            <v>B</v>
          </cell>
          <cell r="E2918" t="str">
            <v>M</v>
          </cell>
          <cell r="F2918" t="str">
            <v>B12/3</v>
          </cell>
          <cell r="G2918" t="str">
            <v>CGA</v>
          </cell>
        </row>
        <row r="2919">
          <cell r="A2919">
            <v>2931</v>
          </cell>
          <cell r="B2919" t="str">
            <v>hanre</v>
          </cell>
          <cell r="C2919" t="str">
            <v>VAN DEVENTER</v>
          </cell>
          <cell r="D2919" t="str">
            <v>W</v>
          </cell>
          <cell r="E2919" t="str">
            <v>M</v>
          </cell>
          <cell r="F2919" t="str">
            <v>B12/3</v>
          </cell>
          <cell r="G2919" t="str">
            <v>CGA</v>
          </cell>
        </row>
        <row r="2920">
          <cell r="A2920">
            <v>2932</v>
          </cell>
          <cell r="B2920" t="str">
            <v>camara</v>
          </cell>
          <cell r="C2920" t="str">
            <v>DE FREITAS</v>
          </cell>
          <cell r="D2920" t="str">
            <v>W</v>
          </cell>
          <cell r="E2920" t="str">
            <v>M</v>
          </cell>
          <cell r="F2920" t="str">
            <v>B13/4</v>
          </cell>
          <cell r="G2920" t="str">
            <v>CGA</v>
          </cell>
        </row>
        <row r="2921">
          <cell r="A2921">
            <v>2933</v>
          </cell>
          <cell r="B2921" t="str">
            <v>kevin</v>
          </cell>
          <cell r="C2921" t="str">
            <v>MARAIS</v>
          </cell>
          <cell r="D2921" t="str">
            <v>W</v>
          </cell>
          <cell r="E2921" t="str">
            <v>M</v>
          </cell>
          <cell r="F2921" t="str">
            <v>B13/4</v>
          </cell>
          <cell r="G2921" t="str">
            <v>CGA</v>
          </cell>
        </row>
        <row r="2922">
          <cell r="A2922">
            <v>2934</v>
          </cell>
          <cell r="B2922" t="str">
            <v>oratile</v>
          </cell>
          <cell r="C2922" t="str">
            <v>MASHIGO</v>
          </cell>
          <cell r="D2922" t="str">
            <v>B</v>
          </cell>
          <cell r="E2922" t="str">
            <v>M</v>
          </cell>
          <cell r="F2922" t="str">
            <v>B13/4</v>
          </cell>
          <cell r="G2922" t="str">
            <v>CGA</v>
          </cell>
        </row>
        <row r="2923">
          <cell r="A2923">
            <v>2935</v>
          </cell>
          <cell r="B2923" t="str">
            <v>themba</v>
          </cell>
          <cell r="C2923" t="str">
            <v>MNGUNI</v>
          </cell>
          <cell r="D2923" t="str">
            <v>B</v>
          </cell>
          <cell r="E2923" t="str">
            <v>M</v>
          </cell>
          <cell r="F2923" t="str">
            <v>B13/4</v>
          </cell>
          <cell r="G2923" t="str">
            <v>CGA</v>
          </cell>
        </row>
        <row r="2924">
          <cell r="A2924">
            <v>2936</v>
          </cell>
          <cell r="B2924" t="str">
            <v>katleho</v>
          </cell>
          <cell r="C2924" t="str">
            <v>RAMPA</v>
          </cell>
          <cell r="D2924" t="str">
            <v>B</v>
          </cell>
          <cell r="E2924" t="str">
            <v>M</v>
          </cell>
          <cell r="F2924" t="str">
            <v>B13/4</v>
          </cell>
          <cell r="G2924" t="str">
            <v>CGA</v>
          </cell>
        </row>
        <row r="2925">
          <cell r="A2925">
            <v>2937</v>
          </cell>
          <cell r="B2925" t="str">
            <v>realeboga</v>
          </cell>
          <cell r="C2925" t="str">
            <v>SMITH</v>
          </cell>
          <cell r="D2925" t="str">
            <v>B</v>
          </cell>
          <cell r="E2925" t="str">
            <v>M</v>
          </cell>
          <cell r="F2925" t="str">
            <v>B13/4</v>
          </cell>
          <cell r="G2925" t="str">
            <v>CGA</v>
          </cell>
        </row>
        <row r="2926">
          <cell r="A2926">
            <v>2938</v>
          </cell>
          <cell r="B2926" t="str">
            <v>lesego</v>
          </cell>
          <cell r="C2926" t="str">
            <v>THAPANE</v>
          </cell>
          <cell r="D2926" t="str">
            <v>B</v>
          </cell>
          <cell r="E2926" t="str">
            <v>M</v>
          </cell>
          <cell r="F2926" t="str">
            <v>B13/4</v>
          </cell>
          <cell r="G2926" t="str">
            <v>CGA</v>
          </cell>
        </row>
        <row r="2927">
          <cell r="A2927">
            <v>2939</v>
          </cell>
          <cell r="B2927" t="str">
            <v>lutho</v>
          </cell>
          <cell r="C2927" t="str">
            <v>TIMATI</v>
          </cell>
          <cell r="D2927" t="str">
            <v>B</v>
          </cell>
          <cell r="E2927" t="str">
            <v>M</v>
          </cell>
          <cell r="F2927" t="str">
            <v>B13/4</v>
          </cell>
          <cell r="G2927" t="str">
            <v>CGA</v>
          </cell>
        </row>
        <row r="2928">
          <cell r="A2928">
            <v>2940</v>
          </cell>
          <cell r="B2928" t="str">
            <v>hanko</v>
          </cell>
          <cell r="C2928" t="str">
            <v>WOLMARANS</v>
          </cell>
          <cell r="D2928" t="str">
            <v>W</v>
          </cell>
          <cell r="E2928" t="str">
            <v>M</v>
          </cell>
          <cell r="F2928" t="str">
            <v>B13/4</v>
          </cell>
          <cell r="G2928" t="str">
            <v>CGA</v>
          </cell>
        </row>
        <row r="2929">
          <cell r="A2929">
            <v>2941</v>
          </cell>
          <cell r="B2929" t="str">
            <v>rethabile</v>
          </cell>
          <cell r="C2929" t="str">
            <v>CHAUKE</v>
          </cell>
          <cell r="D2929" t="str">
            <v>B</v>
          </cell>
          <cell r="E2929" t="str">
            <v>M</v>
          </cell>
          <cell r="F2929" t="str">
            <v>B14/4</v>
          </cell>
          <cell r="G2929" t="str">
            <v>CGA</v>
          </cell>
        </row>
        <row r="2930">
          <cell r="A2930">
            <v>2942</v>
          </cell>
          <cell r="B2930" t="str">
            <v>alisandro</v>
          </cell>
          <cell r="C2930" t="str">
            <v>CLOETE</v>
          </cell>
          <cell r="D2930" t="str">
            <v>W</v>
          </cell>
          <cell r="E2930" t="str">
            <v>M</v>
          </cell>
          <cell r="F2930" t="str">
            <v>B14/4</v>
          </cell>
          <cell r="G2930" t="str">
            <v>CGA</v>
          </cell>
        </row>
        <row r="2931">
          <cell r="A2931">
            <v>2943</v>
          </cell>
          <cell r="B2931" t="str">
            <v>retshepile</v>
          </cell>
          <cell r="C2931" t="str">
            <v>FANISE</v>
          </cell>
          <cell r="D2931" t="str">
            <v>B</v>
          </cell>
          <cell r="E2931" t="str">
            <v>M</v>
          </cell>
          <cell r="F2931" t="str">
            <v>B14/4</v>
          </cell>
          <cell r="G2931" t="str">
            <v>CGA</v>
          </cell>
        </row>
        <row r="2932">
          <cell r="A2932">
            <v>2944</v>
          </cell>
          <cell r="B2932" t="str">
            <v>bokang</v>
          </cell>
          <cell r="C2932" t="str">
            <v>MABOTE</v>
          </cell>
          <cell r="D2932" t="str">
            <v>B</v>
          </cell>
          <cell r="E2932" t="str">
            <v>M</v>
          </cell>
          <cell r="F2932" t="str">
            <v>B14/4</v>
          </cell>
          <cell r="G2932" t="str">
            <v>CGA</v>
          </cell>
        </row>
        <row r="2933">
          <cell r="A2933">
            <v>2945</v>
          </cell>
          <cell r="B2933" t="str">
            <v>matthew</v>
          </cell>
          <cell r="C2933" t="str">
            <v>MACKAY</v>
          </cell>
          <cell r="D2933" t="str">
            <v>W</v>
          </cell>
          <cell r="E2933" t="str">
            <v>M</v>
          </cell>
          <cell r="F2933" t="str">
            <v>B14/4</v>
          </cell>
          <cell r="G2933" t="str">
            <v>CGA</v>
          </cell>
        </row>
        <row r="2934">
          <cell r="A2934">
            <v>2946</v>
          </cell>
          <cell r="B2934" t="str">
            <v>johannes</v>
          </cell>
          <cell r="C2934" t="str">
            <v>MOREPE</v>
          </cell>
          <cell r="D2934" t="str">
            <v>B</v>
          </cell>
          <cell r="E2934" t="str">
            <v>M</v>
          </cell>
          <cell r="F2934" t="str">
            <v>B14/4</v>
          </cell>
          <cell r="G2934" t="str">
            <v>CGA</v>
          </cell>
        </row>
        <row r="2935">
          <cell r="A2935">
            <v>2947</v>
          </cell>
          <cell r="B2935" t="str">
            <v>dihan</v>
          </cell>
          <cell r="C2935" t="str">
            <v>VAN DEVENTER</v>
          </cell>
          <cell r="D2935" t="str">
            <v>W</v>
          </cell>
          <cell r="E2935" t="str">
            <v>M</v>
          </cell>
          <cell r="F2935" t="str">
            <v>B14/4</v>
          </cell>
          <cell r="G2935" t="str">
            <v>CGA</v>
          </cell>
        </row>
        <row r="2936">
          <cell r="A2936">
            <v>2948</v>
          </cell>
          <cell r="B2936" t="str">
            <v>mibe</v>
          </cell>
          <cell r="C2936" t="str">
            <v>VAN ROYEN</v>
          </cell>
          <cell r="D2936" t="str">
            <v>B</v>
          </cell>
          <cell r="E2936" t="str">
            <v>M</v>
          </cell>
          <cell r="F2936" t="str">
            <v>B14/4</v>
          </cell>
          <cell r="G2936" t="str">
            <v>CGA</v>
          </cell>
        </row>
        <row r="2937">
          <cell r="A2937">
            <v>2949</v>
          </cell>
          <cell r="B2937" t="str">
            <v>francois</v>
          </cell>
          <cell r="C2937" t="str">
            <v>VAN ZYL</v>
          </cell>
          <cell r="D2937" t="str">
            <v>W</v>
          </cell>
          <cell r="E2937" t="str">
            <v>M</v>
          </cell>
          <cell r="F2937" t="str">
            <v>B14/4</v>
          </cell>
          <cell r="G2937" t="str">
            <v>CGA</v>
          </cell>
        </row>
        <row r="2938">
          <cell r="A2938">
            <v>2950</v>
          </cell>
          <cell r="B2938" t="str">
            <v>lefa</v>
          </cell>
          <cell r="C2938" t="str">
            <v>KWANELE</v>
          </cell>
          <cell r="D2938" t="str">
            <v>B</v>
          </cell>
          <cell r="E2938" t="str">
            <v>M</v>
          </cell>
          <cell r="F2938" t="str">
            <v>B15/4</v>
          </cell>
          <cell r="G2938" t="str">
            <v>CGA</v>
          </cell>
        </row>
        <row r="2939">
          <cell r="A2939">
            <v>2951</v>
          </cell>
          <cell r="B2939" t="str">
            <v>siyabonga</v>
          </cell>
          <cell r="C2939" t="str">
            <v>MBATHA</v>
          </cell>
          <cell r="D2939" t="str">
            <v>B</v>
          </cell>
          <cell r="E2939" t="str">
            <v>M</v>
          </cell>
          <cell r="F2939" t="str">
            <v>B15/4</v>
          </cell>
          <cell r="G2939" t="str">
            <v>CGA</v>
          </cell>
        </row>
        <row r="2940">
          <cell r="A2940">
            <v>2952</v>
          </cell>
          <cell r="B2940" t="str">
            <v>reatlegile</v>
          </cell>
          <cell r="C2940" t="str">
            <v>MOSWEU</v>
          </cell>
          <cell r="D2940" t="str">
            <v>B</v>
          </cell>
          <cell r="E2940" t="str">
            <v>M</v>
          </cell>
          <cell r="F2940" t="str">
            <v>B15/4</v>
          </cell>
          <cell r="G2940" t="str">
            <v>CGA</v>
          </cell>
        </row>
        <row r="2941">
          <cell r="A2941">
            <v>2953</v>
          </cell>
          <cell r="B2941" t="str">
            <v>sibusiso calvin</v>
          </cell>
          <cell r="C2941" t="str">
            <v>MSIBI</v>
          </cell>
          <cell r="D2941" t="str">
            <v>B</v>
          </cell>
          <cell r="E2941" t="str">
            <v>M</v>
          </cell>
          <cell r="F2941" t="str">
            <v>B15/4</v>
          </cell>
          <cell r="G2941" t="str">
            <v>CGA</v>
          </cell>
        </row>
        <row r="2942">
          <cell r="A2942">
            <v>2954</v>
          </cell>
          <cell r="B2942" t="str">
            <v>ntokozo</v>
          </cell>
          <cell r="C2942" t="str">
            <v>MSIMANGO</v>
          </cell>
          <cell r="D2942" t="str">
            <v>B</v>
          </cell>
          <cell r="E2942" t="str">
            <v>M</v>
          </cell>
          <cell r="F2942" t="str">
            <v>B15/4</v>
          </cell>
          <cell r="G2942" t="str">
            <v>CGA</v>
          </cell>
        </row>
        <row r="2943">
          <cell r="A2943">
            <v>2955</v>
          </cell>
          <cell r="B2943" t="str">
            <v>siyabonga</v>
          </cell>
          <cell r="C2943" t="str">
            <v>MVELASE</v>
          </cell>
          <cell r="D2943" t="str">
            <v>B</v>
          </cell>
          <cell r="E2943" t="str">
            <v>M</v>
          </cell>
          <cell r="F2943" t="str">
            <v>B15/4</v>
          </cell>
          <cell r="G2943" t="str">
            <v>CGA</v>
          </cell>
        </row>
        <row r="2944">
          <cell r="A2944">
            <v>2956</v>
          </cell>
          <cell r="B2944" t="str">
            <v>vernon</v>
          </cell>
          <cell r="C2944" t="str">
            <v>MYBURGH</v>
          </cell>
          <cell r="D2944" t="str">
            <v>w</v>
          </cell>
          <cell r="E2944" t="str">
            <v>M</v>
          </cell>
          <cell r="F2944" t="str">
            <v>B15/4</v>
          </cell>
          <cell r="G2944" t="str">
            <v>CGA</v>
          </cell>
        </row>
        <row r="2945">
          <cell r="A2945">
            <v>2957</v>
          </cell>
          <cell r="B2945" t="str">
            <v>jayde</v>
          </cell>
          <cell r="C2945" t="str">
            <v>ROSSLEE</v>
          </cell>
          <cell r="D2945" t="str">
            <v>B</v>
          </cell>
          <cell r="E2945" t="str">
            <v>M</v>
          </cell>
          <cell r="F2945" t="str">
            <v>B15/4</v>
          </cell>
          <cell r="G2945" t="str">
            <v>CGA</v>
          </cell>
        </row>
        <row r="2946">
          <cell r="A2946">
            <v>2958</v>
          </cell>
          <cell r="B2946" t="str">
            <v>jacob (malesela)</v>
          </cell>
          <cell r="C2946" t="str">
            <v>TUUBA</v>
          </cell>
          <cell r="D2946" t="str">
            <v>B</v>
          </cell>
          <cell r="E2946" t="str">
            <v>M</v>
          </cell>
          <cell r="F2946" t="str">
            <v>B15/4</v>
          </cell>
          <cell r="G2946" t="str">
            <v>CGA</v>
          </cell>
        </row>
        <row r="2947">
          <cell r="A2947">
            <v>2959</v>
          </cell>
          <cell r="B2947" t="str">
            <v>lindokuhle</v>
          </cell>
          <cell r="C2947" t="str">
            <v>ZWANE</v>
          </cell>
          <cell r="D2947" t="str">
            <v>B</v>
          </cell>
          <cell r="E2947" t="str">
            <v>M</v>
          </cell>
          <cell r="F2947" t="str">
            <v>B15/4</v>
          </cell>
          <cell r="G2947" t="str">
            <v>CGA</v>
          </cell>
        </row>
        <row r="2948">
          <cell r="A2948">
            <v>2960</v>
          </cell>
          <cell r="B2948" t="str">
            <v>ofentse</v>
          </cell>
          <cell r="C2948" t="str">
            <v>BOKABA</v>
          </cell>
          <cell r="D2948" t="str">
            <v>B</v>
          </cell>
          <cell r="E2948" t="str">
            <v>M</v>
          </cell>
          <cell r="F2948" t="str">
            <v>B16/6</v>
          </cell>
          <cell r="G2948" t="str">
            <v>CGA</v>
          </cell>
        </row>
        <row r="2949">
          <cell r="A2949">
            <v>2961</v>
          </cell>
          <cell r="B2949" t="str">
            <v>tshepang</v>
          </cell>
          <cell r="C2949" t="str">
            <v>CHAUKE</v>
          </cell>
          <cell r="D2949" t="str">
            <v>B</v>
          </cell>
          <cell r="E2949" t="str">
            <v>M</v>
          </cell>
          <cell r="F2949" t="str">
            <v>B16/6</v>
          </cell>
          <cell r="G2949" t="str">
            <v>CGA</v>
          </cell>
        </row>
        <row r="2950">
          <cell r="A2950">
            <v>2962</v>
          </cell>
          <cell r="B2950" t="str">
            <v>sipho</v>
          </cell>
          <cell r="C2950" t="str">
            <v>MABULANI</v>
          </cell>
          <cell r="D2950" t="str">
            <v>B</v>
          </cell>
          <cell r="E2950" t="str">
            <v>M</v>
          </cell>
          <cell r="F2950" t="str">
            <v>B16/6</v>
          </cell>
          <cell r="G2950" t="str">
            <v>CGA</v>
          </cell>
        </row>
        <row r="2951">
          <cell r="A2951">
            <v>2963</v>
          </cell>
          <cell r="B2951" t="str">
            <v>musa</v>
          </cell>
          <cell r="C2951" t="str">
            <v>MLATHA</v>
          </cell>
          <cell r="D2951" t="str">
            <v>B</v>
          </cell>
          <cell r="E2951" t="str">
            <v>M</v>
          </cell>
          <cell r="F2951" t="str">
            <v>B16/6</v>
          </cell>
          <cell r="G2951" t="str">
            <v>CGA</v>
          </cell>
        </row>
        <row r="2952">
          <cell r="A2952">
            <v>2964</v>
          </cell>
          <cell r="B2952" t="str">
            <v>mpho</v>
          </cell>
          <cell r="C2952" t="str">
            <v>MLOTHA</v>
          </cell>
          <cell r="D2952" t="str">
            <v>B</v>
          </cell>
          <cell r="E2952" t="str">
            <v>M</v>
          </cell>
          <cell r="F2952" t="str">
            <v>B16/6</v>
          </cell>
          <cell r="G2952" t="str">
            <v>CGA</v>
          </cell>
        </row>
        <row r="2953">
          <cell r="A2953">
            <v>2965</v>
          </cell>
          <cell r="B2953" t="str">
            <v>simphiwe</v>
          </cell>
          <cell r="C2953" t="str">
            <v>THOMBELA</v>
          </cell>
          <cell r="D2953" t="str">
            <v>B</v>
          </cell>
          <cell r="E2953" t="str">
            <v>M</v>
          </cell>
          <cell r="F2953" t="str">
            <v>B16/6</v>
          </cell>
          <cell r="G2953" t="str">
            <v>CGA</v>
          </cell>
        </row>
        <row r="2954">
          <cell r="A2954">
            <v>2966</v>
          </cell>
          <cell r="B2954" t="str">
            <v>marnu</v>
          </cell>
          <cell r="C2954" t="str">
            <v>VERMAAK</v>
          </cell>
          <cell r="D2954" t="str">
            <v>W</v>
          </cell>
          <cell r="E2954" t="str">
            <v>M</v>
          </cell>
          <cell r="F2954" t="str">
            <v>B16/6</v>
          </cell>
          <cell r="G2954" t="str">
            <v>CGA</v>
          </cell>
        </row>
        <row r="2955">
          <cell r="A2955">
            <v>2967</v>
          </cell>
          <cell r="B2955" t="str">
            <v>jason</v>
          </cell>
          <cell r="C2955" t="str">
            <v>VERMEULEN</v>
          </cell>
          <cell r="D2955" t="str">
            <v>W</v>
          </cell>
          <cell r="E2955" t="str">
            <v>M</v>
          </cell>
          <cell r="F2955" t="str">
            <v>B16/6</v>
          </cell>
          <cell r="G2955" t="str">
            <v>CGA</v>
          </cell>
        </row>
        <row r="2956">
          <cell r="A2956">
            <v>2968</v>
          </cell>
          <cell r="B2956" t="str">
            <v>nkanyezi</v>
          </cell>
          <cell r="C2956" t="str">
            <v>ZIQUBU</v>
          </cell>
          <cell r="D2956" t="str">
            <v>B</v>
          </cell>
          <cell r="E2956" t="str">
            <v>M</v>
          </cell>
          <cell r="F2956" t="str">
            <v>B16/6</v>
          </cell>
          <cell r="G2956" t="str">
            <v>CGA</v>
          </cell>
        </row>
        <row r="2957">
          <cell r="A2957">
            <v>2969</v>
          </cell>
          <cell r="B2957" t="str">
            <v>antonio</v>
          </cell>
          <cell r="C2957" t="str">
            <v>BROWN</v>
          </cell>
          <cell r="D2957" t="str">
            <v>B</v>
          </cell>
          <cell r="E2957" t="str">
            <v>M</v>
          </cell>
          <cell r="F2957" t="str">
            <v>B17/6</v>
          </cell>
          <cell r="G2957" t="str">
            <v>CGA</v>
          </cell>
        </row>
        <row r="2958">
          <cell r="A2958">
            <v>2970</v>
          </cell>
          <cell r="B2958" t="str">
            <v>kagiso</v>
          </cell>
          <cell r="C2958" t="str">
            <v>LEDUMA</v>
          </cell>
          <cell r="D2958" t="str">
            <v>B</v>
          </cell>
          <cell r="E2958" t="str">
            <v>M</v>
          </cell>
          <cell r="F2958" t="str">
            <v>B17/6</v>
          </cell>
          <cell r="G2958" t="str">
            <v>CGA</v>
          </cell>
        </row>
        <row r="2959">
          <cell r="A2959">
            <v>2971</v>
          </cell>
          <cell r="B2959" t="str">
            <v>gontse</v>
          </cell>
          <cell r="C2959" t="str">
            <v>LEKABA</v>
          </cell>
          <cell r="D2959" t="str">
            <v>B</v>
          </cell>
          <cell r="E2959" t="str">
            <v>M</v>
          </cell>
          <cell r="F2959" t="str">
            <v>B17/6</v>
          </cell>
          <cell r="G2959" t="str">
            <v>CGA</v>
          </cell>
        </row>
        <row r="2960">
          <cell r="A2960">
            <v>2972</v>
          </cell>
          <cell r="B2960" t="str">
            <v>tumelo</v>
          </cell>
          <cell r="C2960" t="str">
            <v>MANENZHE</v>
          </cell>
          <cell r="D2960" t="str">
            <v>B</v>
          </cell>
          <cell r="E2960" t="str">
            <v>M</v>
          </cell>
          <cell r="F2960" t="str">
            <v>B17/6</v>
          </cell>
          <cell r="G2960" t="str">
            <v>CGA</v>
          </cell>
        </row>
        <row r="2961">
          <cell r="A2961">
            <v>2973</v>
          </cell>
          <cell r="B2961" t="str">
            <v>siyabonga</v>
          </cell>
          <cell r="C2961" t="str">
            <v>MAQASHALALA</v>
          </cell>
          <cell r="D2961" t="str">
            <v>B</v>
          </cell>
          <cell r="E2961" t="str">
            <v>M</v>
          </cell>
          <cell r="F2961" t="str">
            <v>B17/6</v>
          </cell>
          <cell r="G2961" t="str">
            <v>CGA</v>
          </cell>
        </row>
        <row r="2962">
          <cell r="A2962">
            <v>2974</v>
          </cell>
          <cell r="B2962" t="str">
            <v>asanda</v>
          </cell>
          <cell r="C2962" t="str">
            <v>MAZWI</v>
          </cell>
          <cell r="D2962" t="str">
            <v>B</v>
          </cell>
          <cell r="E2962" t="str">
            <v>M</v>
          </cell>
          <cell r="F2962" t="str">
            <v>B17/6</v>
          </cell>
          <cell r="G2962" t="str">
            <v>CGA</v>
          </cell>
        </row>
        <row r="2963">
          <cell r="A2963">
            <v>2975</v>
          </cell>
          <cell r="B2963" t="str">
            <v>jean</v>
          </cell>
          <cell r="C2963" t="str">
            <v>MOUTON</v>
          </cell>
          <cell r="D2963" t="str">
            <v>W</v>
          </cell>
          <cell r="E2963" t="str">
            <v>M</v>
          </cell>
          <cell r="F2963" t="str">
            <v>B17/6</v>
          </cell>
          <cell r="G2963" t="str">
            <v>CGA</v>
          </cell>
        </row>
        <row r="2964">
          <cell r="A2964">
            <v>2976</v>
          </cell>
          <cell r="B2964" t="str">
            <v>thsepo</v>
          </cell>
          <cell r="C2964" t="str">
            <v>NTUNTWANA</v>
          </cell>
          <cell r="D2964" t="str">
            <v>B</v>
          </cell>
          <cell r="E2964" t="str">
            <v>M</v>
          </cell>
          <cell r="F2964" t="str">
            <v>B17/6</v>
          </cell>
          <cell r="G2964" t="str">
            <v>CGA</v>
          </cell>
        </row>
        <row r="2965">
          <cell r="A2965">
            <v>2977</v>
          </cell>
          <cell r="B2965" t="str">
            <v>rynard</v>
          </cell>
          <cell r="C2965" t="str">
            <v>SWANEPOEL</v>
          </cell>
          <cell r="D2965" t="str">
            <v>W</v>
          </cell>
          <cell r="E2965" t="str">
            <v>M</v>
          </cell>
          <cell r="F2965" t="str">
            <v>B17/6</v>
          </cell>
          <cell r="G2965" t="str">
            <v>CGA</v>
          </cell>
        </row>
        <row r="2966">
          <cell r="A2966">
            <v>2978</v>
          </cell>
          <cell r="B2966" t="str">
            <v>cameron</v>
          </cell>
          <cell r="C2966" t="str">
            <v>TONKIN</v>
          </cell>
          <cell r="D2966" t="str">
            <v>W</v>
          </cell>
          <cell r="E2966" t="str">
            <v>M</v>
          </cell>
          <cell r="F2966" t="str">
            <v>B17/6</v>
          </cell>
          <cell r="G2966" t="str">
            <v>CGA</v>
          </cell>
        </row>
        <row r="2967">
          <cell r="A2967">
            <v>2979</v>
          </cell>
          <cell r="B2967" t="str">
            <v>sifiso</v>
          </cell>
          <cell r="C2967" t="str">
            <v>MIYA</v>
          </cell>
          <cell r="D2967" t="str">
            <v>B</v>
          </cell>
          <cell r="E2967" t="str">
            <v>M</v>
          </cell>
          <cell r="F2967" t="str">
            <v>B8/1</v>
          </cell>
          <cell r="G2967" t="str">
            <v>CGA</v>
          </cell>
        </row>
        <row r="2968">
          <cell r="A2968">
            <v>2980</v>
          </cell>
          <cell r="B2968" t="str">
            <v>siphosakhe</v>
          </cell>
          <cell r="C2968" t="str">
            <v>MLAMBO</v>
          </cell>
          <cell r="D2968" t="str">
            <v>B</v>
          </cell>
          <cell r="E2968" t="str">
            <v>M</v>
          </cell>
          <cell r="F2968" t="str">
            <v>B8/1</v>
          </cell>
          <cell r="G2968" t="str">
            <v>CGA</v>
          </cell>
        </row>
        <row r="2969">
          <cell r="A2969">
            <v>2981</v>
          </cell>
          <cell r="B2969" t="str">
            <v>sandile</v>
          </cell>
          <cell r="C2969" t="str">
            <v>MTHIMKULU</v>
          </cell>
          <cell r="D2969" t="str">
            <v>B</v>
          </cell>
          <cell r="E2969" t="str">
            <v>M</v>
          </cell>
          <cell r="F2969" t="str">
            <v>B8/1</v>
          </cell>
          <cell r="G2969" t="str">
            <v>CGA</v>
          </cell>
        </row>
        <row r="2970">
          <cell r="A2970">
            <v>2982</v>
          </cell>
          <cell r="B2970" t="str">
            <v>gift (sinaye)</v>
          </cell>
          <cell r="C2970" t="str">
            <v>NGOSE</v>
          </cell>
          <cell r="D2970" t="str">
            <v>B</v>
          </cell>
          <cell r="E2970" t="str">
            <v>M</v>
          </cell>
          <cell r="F2970" t="str">
            <v>B8/1</v>
          </cell>
          <cell r="G2970" t="str">
            <v>CGA</v>
          </cell>
        </row>
        <row r="2971">
          <cell r="A2971">
            <v>2983</v>
          </cell>
          <cell r="B2971" t="str">
            <v>neo</v>
          </cell>
          <cell r="C2971" t="str">
            <v>NKEANE</v>
          </cell>
          <cell r="D2971" t="str">
            <v>B</v>
          </cell>
          <cell r="E2971" t="str">
            <v>M</v>
          </cell>
          <cell r="F2971" t="str">
            <v>B8/1</v>
          </cell>
          <cell r="G2971" t="str">
            <v>CGA</v>
          </cell>
        </row>
        <row r="2972">
          <cell r="A2972">
            <v>2984</v>
          </cell>
          <cell r="B2972" t="str">
            <v>sihle</v>
          </cell>
          <cell r="C2972" t="str">
            <v>NYEZI</v>
          </cell>
          <cell r="D2972" t="str">
            <v>B</v>
          </cell>
          <cell r="E2972" t="str">
            <v>M</v>
          </cell>
          <cell r="F2972" t="str">
            <v>B8/1</v>
          </cell>
          <cell r="G2972" t="str">
            <v>CGA</v>
          </cell>
        </row>
        <row r="2973">
          <cell r="A2973">
            <v>2985</v>
          </cell>
          <cell r="B2973" t="str">
            <v>bester</v>
          </cell>
          <cell r="C2973" t="str">
            <v>DE LANGE</v>
          </cell>
          <cell r="D2973" t="str">
            <v>W</v>
          </cell>
          <cell r="E2973" t="str">
            <v>M</v>
          </cell>
          <cell r="F2973" t="str">
            <v>B9/2</v>
          </cell>
          <cell r="G2973" t="str">
            <v>CGA</v>
          </cell>
        </row>
        <row r="2974">
          <cell r="A2974">
            <v>2986</v>
          </cell>
          <cell r="B2974" t="str">
            <v>austen</v>
          </cell>
          <cell r="C2974" t="str">
            <v>FISCHER</v>
          </cell>
          <cell r="D2974" t="str">
            <v>W</v>
          </cell>
          <cell r="E2974" t="str">
            <v>M</v>
          </cell>
          <cell r="F2974" t="str">
            <v>B9/2</v>
          </cell>
          <cell r="G2974" t="str">
            <v>CGA</v>
          </cell>
        </row>
        <row r="2975">
          <cell r="A2975">
            <v>2987</v>
          </cell>
          <cell r="B2975" t="str">
            <v>nkosinathi</v>
          </cell>
          <cell r="C2975" t="str">
            <v>KLAAS</v>
          </cell>
          <cell r="D2975" t="str">
            <v>B</v>
          </cell>
          <cell r="E2975" t="str">
            <v>M</v>
          </cell>
          <cell r="F2975" t="str">
            <v>B9/2</v>
          </cell>
          <cell r="G2975" t="str">
            <v>CGA</v>
          </cell>
        </row>
        <row r="2976">
          <cell r="A2976">
            <v>2988</v>
          </cell>
          <cell r="B2976" t="str">
            <v>kgositsile</v>
          </cell>
          <cell r="C2976" t="str">
            <v>NAKANA</v>
          </cell>
          <cell r="D2976" t="str">
            <v>B</v>
          </cell>
          <cell r="E2976" t="str">
            <v>M</v>
          </cell>
          <cell r="F2976" t="str">
            <v>B9/2</v>
          </cell>
          <cell r="G2976" t="str">
            <v>CGA</v>
          </cell>
        </row>
        <row r="2977">
          <cell r="A2977">
            <v>2989</v>
          </cell>
          <cell r="B2977" t="str">
            <v>ntando</v>
          </cell>
          <cell r="C2977" t="str">
            <v>NGWENYA</v>
          </cell>
          <cell r="D2977" t="str">
            <v>B</v>
          </cell>
          <cell r="E2977" t="str">
            <v>M</v>
          </cell>
          <cell r="F2977" t="str">
            <v>B9/2</v>
          </cell>
          <cell r="G2977" t="str">
            <v>CGA</v>
          </cell>
        </row>
        <row r="2978">
          <cell r="A2978">
            <v>2990</v>
          </cell>
          <cell r="B2978" t="str">
            <v>dawson mandindane</v>
          </cell>
          <cell r="C2978" t="str">
            <v>SAMBO</v>
          </cell>
          <cell r="D2978" t="str">
            <v>B</v>
          </cell>
          <cell r="E2978" t="str">
            <v>M</v>
          </cell>
          <cell r="F2978" t="str">
            <v>B9/2</v>
          </cell>
          <cell r="G2978" t="str">
            <v>CGA</v>
          </cell>
        </row>
        <row r="2979">
          <cell r="A2979">
            <v>2991</v>
          </cell>
          <cell r="B2979" t="str">
            <v>motlatsi</v>
          </cell>
          <cell r="C2979" t="str">
            <v>SESING</v>
          </cell>
          <cell r="D2979" t="str">
            <v>B</v>
          </cell>
          <cell r="E2979" t="str">
            <v>M</v>
          </cell>
          <cell r="F2979" t="str">
            <v>B9/2</v>
          </cell>
          <cell r="G2979" t="str">
            <v>CGA</v>
          </cell>
        </row>
        <row r="2980">
          <cell r="A2980">
            <v>2992</v>
          </cell>
          <cell r="B2980" t="str">
            <v>sasha-lee</v>
          </cell>
          <cell r="C2980" t="str">
            <v>LABUSCHAGNE</v>
          </cell>
          <cell r="D2980" t="str">
            <v>W</v>
          </cell>
          <cell r="E2980" t="str">
            <v>F</v>
          </cell>
          <cell r="F2980" t="str">
            <v>G10/2</v>
          </cell>
          <cell r="G2980" t="str">
            <v>CGA</v>
          </cell>
        </row>
        <row r="2981">
          <cell r="A2981">
            <v>2993</v>
          </cell>
          <cell r="B2981" t="str">
            <v>anaamika</v>
          </cell>
          <cell r="C2981" t="str">
            <v>MAHARAJ</v>
          </cell>
          <cell r="D2981" t="str">
            <v>W</v>
          </cell>
          <cell r="E2981" t="str">
            <v>F</v>
          </cell>
          <cell r="F2981" t="str">
            <v>G10/2</v>
          </cell>
          <cell r="G2981" t="str">
            <v>CGA</v>
          </cell>
        </row>
        <row r="2982">
          <cell r="A2982">
            <v>2994</v>
          </cell>
          <cell r="B2982" t="str">
            <v>katleho</v>
          </cell>
          <cell r="C2982" t="str">
            <v>MALEBANA</v>
          </cell>
          <cell r="E2982" t="str">
            <v>F</v>
          </cell>
          <cell r="F2982" t="str">
            <v>G10/2</v>
          </cell>
          <cell r="G2982" t="str">
            <v>CGA</v>
          </cell>
        </row>
        <row r="2983">
          <cell r="A2983">
            <v>2995</v>
          </cell>
          <cell r="B2983" t="str">
            <v>khutsho</v>
          </cell>
          <cell r="C2983" t="str">
            <v>MALEBANA</v>
          </cell>
          <cell r="D2983" t="str">
            <v>B</v>
          </cell>
          <cell r="E2983" t="str">
            <v>F</v>
          </cell>
          <cell r="F2983" t="str">
            <v>G10/2</v>
          </cell>
          <cell r="G2983" t="str">
            <v>CGA</v>
          </cell>
        </row>
        <row r="2984">
          <cell r="A2984">
            <v>2996</v>
          </cell>
          <cell r="B2984" t="str">
            <v>nokuthula</v>
          </cell>
          <cell r="C2984" t="str">
            <v>MHLANGA</v>
          </cell>
          <cell r="D2984" t="str">
            <v>B</v>
          </cell>
          <cell r="E2984" t="str">
            <v>F</v>
          </cell>
          <cell r="F2984" t="str">
            <v>G10/2</v>
          </cell>
          <cell r="G2984" t="str">
            <v>CGA</v>
          </cell>
        </row>
        <row r="2985">
          <cell r="A2985">
            <v>2997</v>
          </cell>
          <cell r="B2985" t="str">
            <v>mbali</v>
          </cell>
          <cell r="C2985" t="str">
            <v>MODISANE</v>
          </cell>
          <cell r="D2985" t="str">
            <v>B</v>
          </cell>
          <cell r="E2985" t="str">
            <v>F</v>
          </cell>
          <cell r="F2985" t="str">
            <v>G10/2</v>
          </cell>
          <cell r="G2985" t="str">
            <v>CGA</v>
          </cell>
        </row>
        <row r="2986">
          <cell r="A2986">
            <v>2998</v>
          </cell>
          <cell r="B2986" t="str">
            <v>mapaseka</v>
          </cell>
          <cell r="C2986" t="str">
            <v>MONGATANE</v>
          </cell>
          <cell r="D2986" t="str">
            <v>B</v>
          </cell>
          <cell r="E2986" t="str">
            <v>F</v>
          </cell>
          <cell r="F2986" t="str">
            <v>G10/2</v>
          </cell>
          <cell r="G2986" t="str">
            <v>CGA</v>
          </cell>
        </row>
        <row r="2987">
          <cell r="A2987">
            <v>2999</v>
          </cell>
          <cell r="B2987" t="str">
            <v>ayanda</v>
          </cell>
          <cell r="C2987" t="str">
            <v>NJODI</v>
          </cell>
          <cell r="D2987" t="str">
            <v>B</v>
          </cell>
          <cell r="E2987" t="str">
            <v>F</v>
          </cell>
          <cell r="F2987" t="str">
            <v>G10/2</v>
          </cell>
          <cell r="G2987" t="str">
            <v>CGA</v>
          </cell>
        </row>
        <row r="2988">
          <cell r="A2988">
            <v>3000</v>
          </cell>
          <cell r="B2988" t="str">
            <v>karabo</v>
          </cell>
          <cell r="C2988" t="str">
            <v>RABOTAPI</v>
          </cell>
          <cell r="E2988" t="str">
            <v>F</v>
          </cell>
          <cell r="F2988" t="str">
            <v>G10/2</v>
          </cell>
          <cell r="G2988" t="str">
            <v>CGA</v>
          </cell>
        </row>
        <row r="2989">
          <cell r="A2989">
            <v>3001</v>
          </cell>
          <cell r="B2989" t="str">
            <v>katego</v>
          </cell>
          <cell r="C2989" t="str">
            <v>SESING</v>
          </cell>
          <cell r="D2989" t="str">
            <v>B</v>
          </cell>
          <cell r="E2989" t="str">
            <v>F</v>
          </cell>
          <cell r="F2989" t="str">
            <v>G10/2</v>
          </cell>
          <cell r="G2989" t="str">
            <v>CGA</v>
          </cell>
        </row>
        <row r="2990">
          <cell r="A2990">
            <v>3082</v>
          </cell>
          <cell r="B2990" t="str">
            <v>anita</v>
          </cell>
          <cell r="C2990" t="str">
            <v>ZONDO</v>
          </cell>
          <cell r="D2990" t="str">
            <v>B</v>
          </cell>
          <cell r="E2990" t="str">
            <v>F</v>
          </cell>
          <cell r="F2990" t="str">
            <v>G10/2</v>
          </cell>
          <cell r="G2990" t="str">
            <v>CGA</v>
          </cell>
        </row>
        <row r="2991">
          <cell r="A2991">
            <v>3002</v>
          </cell>
          <cell r="B2991" t="str">
            <v>lize-mari</v>
          </cell>
          <cell r="C2991" t="str">
            <v>DE BEER</v>
          </cell>
          <cell r="D2991" t="str">
            <v>W</v>
          </cell>
          <cell r="E2991" t="str">
            <v>F</v>
          </cell>
          <cell r="F2991" t="str">
            <v>G11/3</v>
          </cell>
          <cell r="G2991" t="str">
            <v>CGA</v>
          </cell>
        </row>
        <row r="2992">
          <cell r="A2992">
            <v>3003</v>
          </cell>
          <cell r="B2992" t="str">
            <v>teneal</v>
          </cell>
          <cell r="C2992" t="str">
            <v>DE JONG</v>
          </cell>
          <cell r="D2992" t="str">
            <v>W</v>
          </cell>
          <cell r="E2992" t="str">
            <v>F</v>
          </cell>
          <cell r="F2992" t="str">
            <v>G11/3</v>
          </cell>
          <cell r="G2992" t="str">
            <v>CGA</v>
          </cell>
        </row>
        <row r="2993">
          <cell r="A2993">
            <v>3004</v>
          </cell>
          <cell r="B2993" t="str">
            <v>zinhle</v>
          </cell>
          <cell r="C2993" t="str">
            <v>MAEPA</v>
          </cell>
          <cell r="D2993" t="str">
            <v>B</v>
          </cell>
          <cell r="E2993" t="str">
            <v>F</v>
          </cell>
          <cell r="F2993" t="str">
            <v>G11/3</v>
          </cell>
          <cell r="G2993" t="str">
            <v>CGA</v>
          </cell>
        </row>
        <row r="2994">
          <cell r="A2994">
            <v>3005</v>
          </cell>
          <cell r="B2994" t="str">
            <v>nthatisi</v>
          </cell>
          <cell r="C2994" t="str">
            <v>MAROLE</v>
          </cell>
          <cell r="D2994" t="str">
            <v>B</v>
          </cell>
          <cell r="E2994" t="str">
            <v>F</v>
          </cell>
          <cell r="F2994" t="str">
            <v>G11/3</v>
          </cell>
          <cell r="G2994" t="str">
            <v>CGA</v>
          </cell>
        </row>
        <row r="2995">
          <cell r="A2995">
            <v>3006</v>
          </cell>
          <cell r="B2995" t="str">
            <v>nolia</v>
          </cell>
          <cell r="C2995" t="str">
            <v>MARUTA</v>
          </cell>
          <cell r="E2995" t="str">
            <v>F</v>
          </cell>
          <cell r="F2995" t="str">
            <v>G11/3</v>
          </cell>
          <cell r="G2995" t="str">
            <v>CGA</v>
          </cell>
        </row>
        <row r="2996">
          <cell r="A2996">
            <v>3007</v>
          </cell>
          <cell r="B2996" t="str">
            <v>polite</v>
          </cell>
          <cell r="C2996" t="str">
            <v>MBOKANE</v>
          </cell>
          <cell r="D2996" t="str">
            <v>B</v>
          </cell>
          <cell r="E2996" t="str">
            <v>F</v>
          </cell>
          <cell r="F2996" t="str">
            <v>G11/3</v>
          </cell>
          <cell r="G2996" t="str">
            <v>CGA</v>
          </cell>
        </row>
        <row r="2997">
          <cell r="A2997">
            <v>3008</v>
          </cell>
          <cell r="B2997" t="str">
            <v>chemene</v>
          </cell>
          <cell r="C2997" t="str">
            <v>MENTZ</v>
          </cell>
          <cell r="D2997" t="str">
            <v>W</v>
          </cell>
          <cell r="E2997" t="str">
            <v>F</v>
          </cell>
          <cell r="F2997" t="str">
            <v>G11/3</v>
          </cell>
          <cell r="G2997" t="str">
            <v>CGA</v>
          </cell>
        </row>
        <row r="2998">
          <cell r="A2998">
            <v>3009</v>
          </cell>
          <cell r="B2998" t="str">
            <v>paballo</v>
          </cell>
          <cell r="C2998" t="str">
            <v>MGWANGQA</v>
          </cell>
          <cell r="D2998" t="str">
            <v>B</v>
          </cell>
          <cell r="E2998" t="str">
            <v>F</v>
          </cell>
          <cell r="F2998" t="str">
            <v>G11/3</v>
          </cell>
          <cell r="G2998" t="str">
            <v>CGA</v>
          </cell>
        </row>
        <row r="2999">
          <cell r="A2999">
            <v>3010</v>
          </cell>
          <cell r="B2999" t="str">
            <v> mathapelo</v>
          </cell>
          <cell r="C2999" t="str">
            <v>MOLEFE</v>
          </cell>
          <cell r="D2999" t="str">
            <v>B</v>
          </cell>
          <cell r="E2999" t="str">
            <v>F</v>
          </cell>
          <cell r="F2999" t="str">
            <v>G11/3</v>
          </cell>
          <cell r="G2999" t="str">
            <v>CGA</v>
          </cell>
        </row>
        <row r="3000">
          <cell r="A3000">
            <v>3011</v>
          </cell>
          <cell r="B3000" t="str">
            <v>reamogetse</v>
          </cell>
          <cell r="C3000" t="str">
            <v>RAGEDI</v>
          </cell>
          <cell r="D3000" t="str">
            <v>B</v>
          </cell>
          <cell r="E3000" t="str">
            <v>F</v>
          </cell>
          <cell r="F3000" t="str">
            <v>G11/3</v>
          </cell>
          <cell r="G3000" t="str">
            <v>CGA</v>
          </cell>
        </row>
        <row r="3001">
          <cell r="A3001">
            <v>3012</v>
          </cell>
          <cell r="B3001" t="str">
            <v>megan</v>
          </cell>
          <cell r="C3001" t="str">
            <v>ROOME</v>
          </cell>
          <cell r="D3001" t="str">
            <v>W</v>
          </cell>
          <cell r="E3001" t="str">
            <v>F</v>
          </cell>
          <cell r="F3001" t="str">
            <v>G11/3</v>
          </cell>
          <cell r="G3001" t="str">
            <v>CGA</v>
          </cell>
        </row>
        <row r="3002">
          <cell r="A3002">
            <v>3013</v>
          </cell>
          <cell r="B3002" t="str">
            <v>shannon</v>
          </cell>
          <cell r="C3002" t="str">
            <v>ADENDORFF</v>
          </cell>
          <cell r="D3002" t="str">
            <v>W</v>
          </cell>
          <cell r="E3002" t="str">
            <v>F</v>
          </cell>
          <cell r="F3002" t="str">
            <v>G12/3</v>
          </cell>
          <cell r="G3002" t="str">
            <v>CGA</v>
          </cell>
        </row>
        <row r="3003">
          <cell r="A3003">
            <v>3014</v>
          </cell>
          <cell r="B3003" t="str">
            <v>kiara</v>
          </cell>
          <cell r="C3003" t="str">
            <v>DE LANGE</v>
          </cell>
          <cell r="D3003" t="str">
            <v>W</v>
          </cell>
          <cell r="E3003" t="str">
            <v>F</v>
          </cell>
          <cell r="F3003" t="str">
            <v>G12/3</v>
          </cell>
          <cell r="G3003" t="str">
            <v>CGA</v>
          </cell>
        </row>
        <row r="3004">
          <cell r="A3004">
            <v>3015</v>
          </cell>
          <cell r="B3004" t="str">
            <v>kaitlyn</v>
          </cell>
          <cell r="C3004" t="str">
            <v>DU PLESSIS</v>
          </cell>
          <cell r="D3004" t="str">
            <v>W</v>
          </cell>
          <cell r="E3004" t="str">
            <v>F</v>
          </cell>
          <cell r="F3004" t="str">
            <v>G12/3</v>
          </cell>
          <cell r="G3004" t="str">
            <v>CGA</v>
          </cell>
        </row>
        <row r="3005">
          <cell r="A3005">
            <v>3016</v>
          </cell>
          <cell r="B3005" t="str">
            <v>kitso</v>
          </cell>
          <cell r="C3005" t="str">
            <v>GAOREKWE</v>
          </cell>
          <cell r="D3005" t="str">
            <v>W</v>
          </cell>
          <cell r="E3005" t="str">
            <v>F</v>
          </cell>
          <cell r="F3005" t="str">
            <v>G12/3</v>
          </cell>
          <cell r="G3005" t="str">
            <v>CGA</v>
          </cell>
        </row>
        <row r="3006">
          <cell r="A3006">
            <v>3017</v>
          </cell>
          <cell r="B3006" t="str">
            <v>loghan</v>
          </cell>
          <cell r="C3006" t="str">
            <v>GRAY</v>
          </cell>
          <cell r="D3006" t="str">
            <v>W</v>
          </cell>
          <cell r="E3006" t="str">
            <v>F</v>
          </cell>
          <cell r="F3006" t="str">
            <v>G12/3</v>
          </cell>
          <cell r="G3006" t="str">
            <v>CGA</v>
          </cell>
        </row>
        <row r="3007">
          <cell r="A3007">
            <v>3018</v>
          </cell>
          <cell r="B3007" t="str">
            <v>tesmeque</v>
          </cell>
          <cell r="C3007" t="str">
            <v>MARITZ</v>
          </cell>
          <cell r="D3007" t="str">
            <v>W</v>
          </cell>
          <cell r="E3007" t="str">
            <v>F</v>
          </cell>
          <cell r="F3007" t="str">
            <v>G12/3</v>
          </cell>
          <cell r="G3007" t="str">
            <v>CGA</v>
          </cell>
        </row>
        <row r="3008">
          <cell r="A3008">
            <v>3019</v>
          </cell>
          <cell r="B3008" t="str">
            <v>naledi</v>
          </cell>
          <cell r="C3008" t="str">
            <v>MOTHOGWANE</v>
          </cell>
          <cell r="D3008" t="str">
            <v>B</v>
          </cell>
          <cell r="E3008" t="str">
            <v>F</v>
          </cell>
          <cell r="F3008" t="str">
            <v>G12/3</v>
          </cell>
          <cell r="G3008" t="str">
            <v>CGA</v>
          </cell>
        </row>
        <row r="3009">
          <cell r="A3009">
            <v>3020</v>
          </cell>
          <cell r="B3009" t="str">
            <v>lee sue</v>
          </cell>
          <cell r="C3009" t="str">
            <v>NYATHI</v>
          </cell>
          <cell r="D3009" t="str">
            <v>B</v>
          </cell>
          <cell r="E3009" t="str">
            <v>F</v>
          </cell>
          <cell r="F3009" t="str">
            <v>G12/3</v>
          </cell>
          <cell r="G3009" t="str">
            <v>CGA</v>
          </cell>
        </row>
        <row r="3010">
          <cell r="A3010">
            <v>3021</v>
          </cell>
          <cell r="B3010" t="str">
            <v>hanri</v>
          </cell>
          <cell r="C3010" t="str">
            <v>PRETORIUS</v>
          </cell>
          <cell r="D3010" t="str">
            <v>W</v>
          </cell>
          <cell r="E3010" t="str">
            <v>F</v>
          </cell>
          <cell r="F3010" t="str">
            <v>G12/3</v>
          </cell>
          <cell r="G3010" t="str">
            <v>CGA</v>
          </cell>
        </row>
        <row r="3011">
          <cell r="A3011">
            <v>3022</v>
          </cell>
          <cell r="B3011" t="str">
            <v>chenelle</v>
          </cell>
          <cell r="C3011" t="str">
            <v>AXSEL</v>
          </cell>
          <cell r="D3011" t="str">
            <v>W</v>
          </cell>
          <cell r="E3011" t="str">
            <v>F</v>
          </cell>
          <cell r="F3011" t="str">
            <v>G13/3</v>
          </cell>
          <cell r="G3011" t="str">
            <v>CGA</v>
          </cell>
        </row>
        <row r="3012">
          <cell r="A3012">
            <v>3023</v>
          </cell>
          <cell r="B3012" t="str">
            <v>helen</v>
          </cell>
          <cell r="C3012" t="str">
            <v>COCKERAN</v>
          </cell>
          <cell r="D3012" t="str">
            <v>W</v>
          </cell>
          <cell r="E3012" t="str">
            <v>F</v>
          </cell>
          <cell r="F3012" t="str">
            <v>G13/3</v>
          </cell>
          <cell r="G3012" t="str">
            <v>CGA</v>
          </cell>
        </row>
        <row r="3013">
          <cell r="A3013">
            <v>3024</v>
          </cell>
          <cell r="B3013" t="str">
            <v>camryn</v>
          </cell>
          <cell r="C3013" t="str">
            <v>DE MEYER</v>
          </cell>
          <cell r="D3013" t="str">
            <v>W</v>
          </cell>
          <cell r="E3013" t="str">
            <v>F</v>
          </cell>
          <cell r="F3013" t="str">
            <v>G13/3</v>
          </cell>
          <cell r="G3013" t="str">
            <v>CGA</v>
          </cell>
        </row>
        <row r="3014">
          <cell r="A3014">
            <v>3025</v>
          </cell>
          <cell r="B3014" t="str">
            <v>chloe</v>
          </cell>
          <cell r="C3014" t="str">
            <v>DIEDERICKS-BOUDOURIS</v>
          </cell>
          <cell r="D3014" t="str">
            <v>W</v>
          </cell>
          <cell r="E3014" t="str">
            <v>F</v>
          </cell>
          <cell r="F3014" t="str">
            <v>G13/3</v>
          </cell>
          <cell r="G3014" t="str">
            <v>CGA</v>
          </cell>
        </row>
        <row r="3015">
          <cell r="A3015">
            <v>3026</v>
          </cell>
          <cell r="B3015" t="str">
            <v>makgwarane</v>
          </cell>
          <cell r="C3015" t="str">
            <v>DIEKETSENG</v>
          </cell>
          <cell r="E3015" t="str">
            <v>F</v>
          </cell>
          <cell r="F3015" t="str">
            <v>G13/3</v>
          </cell>
          <cell r="G3015" t="str">
            <v>CGA</v>
          </cell>
        </row>
        <row r="3016">
          <cell r="A3016">
            <v>3027</v>
          </cell>
          <cell r="B3016" t="str">
            <v>nonhlanhla</v>
          </cell>
          <cell r="C3016" t="str">
            <v>DLAMINI</v>
          </cell>
          <cell r="D3016" t="str">
            <v>B</v>
          </cell>
          <cell r="E3016" t="str">
            <v>F</v>
          </cell>
          <cell r="F3016" t="str">
            <v>G13/3</v>
          </cell>
          <cell r="G3016" t="str">
            <v>CGA</v>
          </cell>
        </row>
        <row r="3017">
          <cell r="A3017">
            <v>3028</v>
          </cell>
          <cell r="B3017" t="str">
            <v>ntombi</v>
          </cell>
          <cell r="C3017" t="str">
            <v>GUMEDE</v>
          </cell>
          <cell r="D3017" t="str">
            <v>B</v>
          </cell>
          <cell r="E3017" t="str">
            <v>F</v>
          </cell>
          <cell r="F3017" t="str">
            <v>G13/3</v>
          </cell>
          <cell r="G3017" t="str">
            <v>CGA</v>
          </cell>
        </row>
        <row r="3018">
          <cell r="A3018">
            <v>3029</v>
          </cell>
          <cell r="B3018" t="str">
            <v>hlengiwe</v>
          </cell>
          <cell r="C3018" t="str">
            <v>NKOSI</v>
          </cell>
          <cell r="D3018" t="str">
            <v>B</v>
          </cell>
          <cell r="E3018" t="str">
            <v>F</v>
          </cell>
          <cell r="F3018" t="str">
            <v>G13/3</v>
          </cell>
          <cell r="G3018" t="str">
            <v>CGA</v>
          </cell>
        </row>
        <row r="3019">
          <cell r="A3019">
            <v>3030</v>
          </cell>
          <cell r="B3019" t="str">
            <v>lebo</v>
          </cell>
          <cell r="C3019" t="str">
            <v>NKOYANE</v>
          </cell>
          <cell r="D3019" t="str">
            <v>B</v>
          </cell>
          <cell r="E3019" t="str">
            <v>F</v>
          </cell>
          <cell r="F3019" t="str">
            <v>G13/3</v>
          </cell>
          <cell r="G3019" t="str">
            <v>CGA</v>
          </cell>
        </row>
        <row r="3020">
          <cell r="A3020">
            <v>3031</v>
          </cell>
          <cell r="B3020" t="str">
            <v>sedibeng</v>
          </cell>
          <cell r="C3020" t="str">
            <v>SAOKGA</v>
          </cell>
          <cell r="D3020" t="str">
            <v>B</v>
          </cell>
          <cell r="E3020" t="str">
            <v>F</v>
          </cell>
          <cell r="F3020" t="str">
            <v>G13/3</v>
          </cell>
          <cell r="G3020" t="str">
            <v>CGA</v>
          </cell>
        </row>
        <row r="3021">
          <cell r="A3021">
            <v>3032</v>
          </cell>
          <cell r="B3021" t="str">
            <v>lika</v>
          </cell>
          <cell r="C3021" t="str">
            <v>STRYDOM</v>
          </cell>
          <cell r="D3021" t="str">
            <v>W</v>
          </cell>
          <cell r="E3021" t="str">
            <v>F</v>
          </cell>
          <cell r="F3021" t="str">
            <v>G13/3</v>
          </cell>
          <cell r="G3021" t="str">
            <v>CGA</v>
          </cell>
        </row>
        <row r="3022">
          <cell r="A3022">
            <v>3033</v>
          </cell>
          <cell r="B3022" t="str">
            <v>abigail</v>
          </cell>
          <cell r="C3022" t="str">
            <v>SWEENEY</v>
          </cell>
          <cell r="D3022" t="str">
            <v>W</v>
          </cell>
          <cell r="E3022" t="str">
            <v>F</v>
          </cell>
          <cell r="F3022" t="str">
            <v>G13/3</v>
          </cell>
          <cell r="G3022" t="str">
            <v>CGA</v>
          </cell>
        </row>
        <row r="3023">
          <cell r="A3023">
            <v>3034</v>
          </cell>
          <cell r="B3023" t="str">
            <v>amy</v>
          </cell>
          <cell r="C3023" t="str">
            <v>VAN STADEN</v>
          </cell>
          <cell r="D3023" t="str">
            <v>W</v>
          </cell>
          <cell r="E3023" t="str">
            <v>F</v>
          </cell>
          <cell r="F3023" t="str">
            <v>G13/3</v>
          </cell>
          <cell r="G3023" t="str">
            <v>CGA</v>
          </cell>
        </row>
        <row r="3024">
          <cell r="A3024">
            <v>3035</v>
          </cell>
          <cell r="B3024" t="str">
            <v>tenike</v>
          </cell>
          <cell r="C3024" t="str">
            <v>BLUNDEN</v>
          </cell>
          <cell r="D3024" t="str">
            <v>W</v>
          </cell>
          <cell r="E3024" t="str">
            <v>F</v>
          </cell>
          <cell r="F3024" t="str">
            <v>G14/4</v>
          </cell>
          <cell r="G3024" t="str">
            <v>CGA</v>
          </cell>
        </row>
        <row r="3025">
          <cell r="A3025">
            <v>3036</v>
          </cell>
          <cell r="B3025" t="str">
            <v>makwena</v>
          </cell>
          <cell r="C3025" t="str">
            <v>CHOKOE</v>
          </cell>
          <cell r="D3025" t="str">
            <v>B</v>
          </cell>
          <cell r="E3025" t="str">
            <v>F</v>
          </cell>
          <cell r="F3025" t="str">
            <v>G14/4</v>
          </cell>
          <cell r="G3025" t="str">
            <v>CGA</v>
          </cell>
        </row>
        <row r="3026">
          <cell r="A3026">
            <v>3037</v>
          </cell>
          <cell r="B3026" t="str">
            <v>palesa</v>
          </cell>
          <cell r="C3026" t="str">
            <v>LELIMO</v>
          </cell>
          <cell r="D3026" t="str">
            <v>B</v>
          </cell>
          <cell r="E3026" t="str">
            <v>F</v>
          </cell>
          <cell r="F3026" t="str">
            <v>G14/4</v>
          </cell>
          <cell r="G3026" t="str">
            <v>CGA</v>
          </cell>
        </row>
        <row r="3027">
          <cell r="A3027">
            <v>3038</v>
          </cell>
          <cell r="B3027" t="str">
            <v>naledi</v>
          </cell>
          <cell r="C3027" t="str">
            <v>MAKGATHA</v>
          </cell>
          <cell r="D3027" t="str">
            <v>B</v>
          </cell>
          <cell r="E3027" t="str">
            <v>F</v>
          </cell>
          <cell r="F3027" t="str">
            <v>G14/4</v>
          </cell>
          <cell r="G3027" t="str">
            <v>CGA</v>
          </cell>
        </row>
        <row r="3028">
          <cell r="A3028">
            <v>3039</v>
          </cell>
          <cell r="B3028" t="str">
            <v>khunedi</v>
          </cell>
          <cell r="C3028" t="str">
            <v>MASHISHI </v>
          </cell>
          <cell r="D3028" t="str">
            <v>B</v>
          </cell>
          <cell r="E3028" t="str">
            <v>F</v>
          </cell>
          <cell r="F3028" t="str">
            <v>G14/4</v>
          </cell>
          <cell r="G3028" t="str">
            <v>CGA</v>
          </cell>
        </row>
        <row r="3029">
          <cell r="A3029">
            <v>3040</v>
          </cell>
          <cell r="B3029" t="str">
            <v>phemelo</v>
          </cell>
          <cell r="C3029" t="str">
            <v>MATSHABA</v>
          </cell>
          <cell r="D3029" t="str">
            <v>B</v>
          </cell>
          <cell r="E3029" t="str">
            <v>F</v>
          </cell>
          <cell r="F3029" t="str">
            <v>G14/4</v>
          </cell>
          <cell r="G3029" t="str">
            <v>CGA</v>
          </cell>
        </row>
        <row r="3030">
          <cell r="A3030">
            <v>3041</v>
          </cell>
          <cell r="B3030" t="str">
            <v>segomotsi</v>
          </cell>
          <cell r="C3030" t="str">
            <v>SEDIMO</v>
          </cell>
          <cell r="D3030" t="str">
            <v>B</v>
          </cell>
          <cell r="E3030" t="str">
            <v>F</v>
          </cell>
          <cell r="F3030" t="str">
            <v>G14/4</v>
          </cell>
          <cell r="G3030" t="str">
            <v>CGA</v>
          </cell>
        </row>
        <row r="3031">
          <cell r="A3031">
            <v>3042</v>
          </cell>
          <cell r="B3031" t="str">
            <v>kgopotso</v>
          </cell>
          <cell r="C3031" t="str">
            <v>SHOKANE</v>
          </cell>
          <cell r="D3031" t="str">
            <v>B</v>
          </cell>
          <cell r="E3031" t="str">
            <v>F</v>
          </cell>
          <cell r="F3031" t="str">
            <v>G14/4</v>
          </cell>
          <cell r="G3031" t="str">
            <v>CGA</v>
          </cell>
        </row>
        <row r="3032">
          <cell r="A3032">
            <v>3043</v>
          </cell>
          <cell r="B3032" t="str">
            <v>ntokozo</v>
          </cell>
          <cell r="C3032" t="str">
            <v>TLOU</v>
          </cell>
          <cell r="D3032" t="str">
            <v>B</v>
          </cell>
          <cell r="E3032" t="str">
            <v>F</v>
          </cell>
          <cell r="F3032" t="str">
            <v>G14/4</v>
          </cell>
          <cell r="G3032" t="str">
            <v>CGA</v>
          </cell>
        </row>
        <row r="3033">
          <cell r="A3033">
            <v>3044</v>
          </cell>
          <cell r="B3033" t="str">
            <v>charlene</v>
          </cell>
          <cell r="C3033" t="str">
            <v>VAN JAARSVELD</v>
          </cell>
          <cell r="D3033" t="str">
            <v>W</v>
          </cell>
          <cell r="E3033" t="str">
            <v>F</v>
          </cell>
          <cell r="F3033" t="str">
            <v>G14/4</v>
          </cell>
          <cell r="G3033" t="str">
            <v>CGA</v>
          </cell>
        </row>
        <row r="3034">
          <cell r="A3034">
            <v>3045</v>
          </cell>
          <cell r="B3034" t="str">
            <v>ciara</v>
          </cell>
          <cell r="C3034" t="str">
            <v>BLUNDEN</v>
          </cell>
          <cell r="D3034" t="str">
            <v>W</v>
          </cell>
          <cell r="E3034" t="str">
            <v>F</v>
          </cell>
          <cell r="F3034" t="str">
            <v>G15/4</v>
          </cell>
          <cell r="G3034" t="str">
            <v>CGA</v>
          </cell>
        </row>
        <row r="3035">
          <cell r="A3035">
            <v>3046</v>
          </cell>
          <cell r="B3035" t="str">
            <v>tayla</v>
          </cell>
          <cell r="C3035" t="str">
            <v>BOSMAN</v>
          </cell>
          <cell r="D3035" t="str">
            <v>W</v>
          </cell>
          <cell r="E3035" t="str">
            <v>F</v>
          </cell>
          <cell r="F3035" t="str">
            <v>G15/4</v>
          </cell>
          <cell r="G3035" t="str">
            <v>CGA</v>
          </cell>
        </row>
        <row r="3036">
          <cell r="A3036">
            <v>3047</v>
          </cell>
          <cell r="B3036" t="str">
            <v>jolandi</v>
          </cell>
          <cell r="C3036" t="str">
            <v>DE BEER</v>
          </cell>
          <cell r="D3036" t="str">
            <v>W</v>
          </cell>
          <cell r="E3036" t="str">
            <v>F</v>
          </cell>
          <cell r="F3036" t="str">
            <v>G15/4</v>
          </cell>
          <cell r="G3036" t="str">
            <v>CGA</v>
          </cell>
        </row>
        <row r="3037">
          <cell r="A3037">
            <v>3048</v>
          </cell>
          <cell r="B3037" t="str">
            <v>jennifer</v>
          </cell>
          <cell r="C3037" t="str">
            <v>GREIG</v>
          </cell>
          <cell r="D3037" t="str">
            <v>W</v>
          </cell>
          <cell r="E3037" t="str">
            <v>F</v>
          </cell>
          <cell r="F3037" t="str">
            <v>G15/4</v>
          </cell>
          <cell r="G3037" t="str">
            <v>CGA</v>
          </cell>
        </row>
        <row r="3038">
          <cell r="A3038">
            <v>3049</v>
          </cell>
          <cell r="B3038" t="str">
            <v>ntokoza</v>
          </cell>
          <cell r="C3038" t="str">
            <v>GUMEDE</v>
          </cell>
          <cell r="D3038" t="str">
            <v>B</v>
          </cell>
          <cell r="E3038" t="str">
            <v>F</v>
          </cell>
          <cell r="F3038" t="str">
            <v>G15/4</v>
          </cell>
          <cell r="G3038" t="str">
            <v>CGA</v>
          </cell>
        </row>
        <row r="3039">
          <cell r="A3039">
            <v>3050</v>
          </cell>
          <cell r="B3039" t="str">
            <v>sue-caiylen</v>
          </cell>
          <cell r="C3039" t="str">
            <v>KORKIE</v>
          </cell>
          <cell r="D3039" t="str">
            <v>W</v>
          </cell>
          <cell r="E3039" t="str">
            <v>F</v>
          </cell>
          <cell r="F3039" t="str">
            <v>G15/4</v>
          </cell>
          <cell r="G3039" t="str">
            <v>CGA</v>
          </cell>
        </row>
        <row r="3040">
          <cell r="A3040">
            <v>3051</v>
          </cell>
          <cell r="B3040" t="str">
            <v>sinesipho</v>
          </cell>
          <cell r="C3040" t="str">
            <v>KREWU</v>
          </cell>
          <cell r="D3040" t="str">
            <v>B</v>
          </cell>
          <cell r="E3040" t="str">
            <v>F</v>
          </cell>
          <cell r="F3040" t="str">
            <v>G15/4</v>
          </cell>
          <cell r="G3040" t="str">
            <v>CGA</v>
          </cell>
        </row>
        <row r="3041">
          <cell r="A3041">
            <v>3052</v>
          </cell>
          <cell r="B3041" t="str">
            <v>neyma</v>
          </cell>
          <cell r="C3041" t="str">
            <v>MAZIBUKO</v>
          </cell>
          <cell r="D3041" t="str">
            <v>B</v>
          </cell>
          <cell r="E3041" t="str">
            <v>F</v>
          </cell>
          <cell r="F3041" t="str">
            <v>G15/4</v>
          </cell>
          <cell r="G3041" t="str">
            <v>CGA</v>
          </cell>
        </row>
        <row r="3042">
          <cell r="A3042">
            <v>3053</v>
          </cell>
          <cell r="B3042" t="str">
            <v>ashley</v>
          </cell>
          <cell r="C3042" t="str">
            <v>MINNIE</v>
          </cell>
          <cell r="D3042" t="str">
            <v>W</v>
          </cell>
          <cell r="E3042" t="str">
            <v>F</v>
          </cell>
          <cell r="F3042" t="str">
            <v>G15/4</v>
          </cell>
          <cell r="G3042" t="str">
            <v>CGA</v>
          </cell>
        </row>
        <row r="3043">
          <cell r="A3043">
            <v>3054</v>
          </cell>
          <cell r="B3043" t="str">
            <v>polenah</v>
          </cell>
          <cell r="C3043" t="str">
            <v>MOKGALA</v>
          </cell>
          <cell r="D3043" t="str">
            <v>B</v>
          </cell>
          <cell r="E3043" t="str">
            <v>F</v>
          </cell>
          <cell r="F3043" t="str">
            <v>G15/4</v>
          </cell>
          <cell r="G3043" t="str">
            <v>CGA</v>
          </cell>
        </row>
        <row r="3044">
          <cell r="A3044">
            <v>3055</v>
          </cell>
          <cell r="B3044" t="str">
            <v>emilie</v>
          </cell>
          <cell r="C3044" t="str">
            <v>NELSON</v>
          </cell>
          <cell r="D3044" t="str">
            <v>W</v>
          </cell>
          <cell r="E3044" t="str">
            <v>F</v>
          </cell>
          <cell r="F3044" t="str">
            <v>G15/4</v>
          </cell>
          <cell r="G3044" t="str">
            <v>CGA</v>
          </cell>
        </row>
        <row r="3045">
          <cell r="A3045">
            <v>3056</v>
          </cell>
          <cell r="B3045" t="str">
            <v>corlize</v>
          </cell>
          <cell r="C3045" t="str">
            <v>STOLTZ</v>
          </cell>
          <cell r="D3045" t="str">
            <v>W</v>
          </cell>
          <cell r="E3045" t="str">
            <v>F</v>
          </cell>
          <cell r="F3045" t="str">
            <v>G15/4</v>
          </cell>
          <cell r="G3045" t="str">
            <v>CGA</v>
          </cell>
        </row>
        <row r="3046">
          <cell r="A3046">
            <v>3057</v>
          </cell>
          <cell r="B3046" t="str">
            <v>kimberley</v>
          </cell>
          <cell r="C3046" t="str">
            <v>SWANEPOEL</v>
          </cell>
          <cell r="D3046" t="str">
            <v>W</v>
          </cell>
          <cell r="E3046" t="str">
            <v>F</v>
          </cell>
          <cell r="F3046" t="str">
            <v>G15/4</v>
          </cell>
          <cell r="G3046" t="str">
            <v>CGA</v>
          </cell>
        </row>
        <row r="3047">
          <cell r="A3047">
            <v>3058</v>
          </cell>
          <cell r="B3047" t="str">
            <v>shannon</v>
          </cell>
          <cell r="C3047" t="str">
            <v>BOTHA</v>
          </cell>
          <cell r="D3047" t="str">
            <v>W</v>
          </cell>
          <cell r="E3047" t="str">
            <v>F</v>
          </cell>
          <cell r="F3047" t="str">
            <v>G16/4</v>
          </cell>
          <cell r="G3047" t="str">
            <v>CGA</v>
          </cell>
        </row>
        <row r="3048">
          <cell r="A3048">
            <v>3059</v>
          </cell>
          <cell r="B3048" t="str">
            <v>chane</v>
          </cell>
          <cell r="C3048" t="str">
            <v>DE MEYER</v>
          </cell>
          <cell r="D3048" t="str">
            <v>W</v>
          </cell>
          <cell r="E3048" t="str">
            <v>F</v>
          </cell>
          <cell r="F3048" t="str">
            <v>G16/4</v>
          </cell>
          <cell r="G3048" t="str">
            <v>CGA</v>
          </cell>
        </row>
        <row r="3049">
          <cell r="A3049">
            <v>3060</v>
          </cell>
          <cell r="B3049" t="str">
            <v>tokelo</v>
          </cell>
          <cell r="C3049" t="str">
            <v>MATEBANE</v>
          </cell>
          <cell r="D3049" t="str">
            <v>B</v>
          </cell>
          <cell r="E3049" t="str">
            <v>F</v>
          </cell>
          <cell r="F3049" t="str">
            <v>G16/4</v>
          </cell>
          <cell r="G3049" t="str">
            <v>CGA</v>
          </cell>
        </row>
        <row r="3050">
          <cell r="A3050">
            <v>3061</v>
          </cell>
          <cell r="B3050" t="str">
            <v>thembesile</v>
          </cell>
          <cell r="C3050" t="str">
            <v>MTHETHO</v>
          </cell>
          <cell r="D3050" t="str">
            <v>B</v>
          </cell>
          <cell r="E3050" t="str">
            <v>F</v>
          </cell>
          <cell r="F3050" t="str">
            <v>G16/4</v>
          </cell>
          <cell r="G3050" t="str">
            <v>CGA</v>
          </cell>
        </row>
        <row r="3051">
          <cell r="A3051">
            <v>3062</v>
          </cell>
          <cell r="B3051" t="str">
            <v>thembi</v>
          </cell>
          <cell r="C3051" t="str">
            <v>MTHETHO</v>
          </cell>
          <cell r="D3051" t="str">
            <v>B</v>
          </cell>
          <cell r="E3051" t="str">
            <v>F</v>
          </cell>
          <cell r="F3051" t="str">
            <v>G16/4</v>
          </cell>
          <cell r="G3051" t="str">
            <v>CGA</v>
          </cell>
        </row>
        <row r="3052">
          <cell r="A3052">
            <v>3063</v>
          </cell>
          <cell r="B3052" t="str">
            <v>deneke</v>
          </cell>
          <cell r="C3052" t="str">
            <v>SNYMAN</v>
          </cell>
          <cell r="D3052" t="str">
            <v>W</v>
          </cell>
          <cell r="E3052" t="str">
            <v>F</v>
          </cell>
          <cell r="F3052" t="str">
            <v>G16/4</v>
          </cell>
          <cell r="G3052" t="str">
            <v>CGA</v>
          </cell>
        </row>
        <row r="3053">
          <cell r="A3053">
            <v>3064</v>
          </cell>
          <cell r="B3053" t="str">
            <v>mieke</v>
          </cell>
          <cell r="C3053" t="str">
            <v>WILKEN</v>
          </cell>
          <cell r="D3053" t="str">
            <v>W</v>
          </cell>
          <cell r="E3053" t="str">
            <v>F</v>
          </cell>
          <cell r="F3053" t="str">
            <v>G16/4</v>
          </cell>
          <cell r="G3053" t="str">
            <v>CGA</v>
          </cell>
        </row>
        <row r="3054">
          <cell r="A3054">
            <v>3065</v>
          </cell>
          <cell r="B3054" t="str">
            <v>bernedette</v>
          </cell>
          <cell r="C3054" t="str">
            <v>WILSON</v>
          </cell>
          <cell r="D3054" t="str">
            <v>B</v>
          </cell>
          <cell r="E3054" t="str">
            <v>F</v>
          </cell>
          <cell r="F3054" t="str">
            <v>G16/4</v>
          </cell>
          <cell r="G3054" t="str">
            <v>CGA</v>
          </cell>
        </row>
        <row r="3055">
          <cell r="A3055">
            <v>3066</v>
          </cell>
          <cell r="B3055" t="str">
            <v>macaela</v>
          </cell>
          <cell r="C3055" t="str">
            <v>BEZUIDENHOUT</v>
          </cell>
          <cell r="D3055" t="str">
            <v>B</v>
          </cell>
          <cell r="E3055" t="str">
            <v>F</v>
          </cell>
          <cell r="F3055" t="str">
            <v>G17/4</v>
          </cell>
          <cell r="G3055" t="str">
            <v>CGA</v>
          </cell>
        </row>
        <row r="3056">
          <cell r="A3056">
            <v>3067</v>
          </cell>
          <cell r="B3056" t="str">
            <v>gene</v>
          </cell>
          <cell r="C3056" t="str">
            <v>COETZEE</v>
          </cell>
          <cell r="D3056" t="str">
            <v>W</v>
          </cell>
          <cell r="E3056" t="str">
            <v>F</v>
          </cell>
          <cell r="F3056" t="str">
            <v>G17/4</v>
          </cell>
          <cell r="G3056" t="str">
            <v>CGA</v>
          </cell>
        </row>
        <row r="3057">
          <cell r="A3057">
            <v>3068</v>
          </cell>
          <cell r="B3057" t="str">
            <v>chante</v>
          </cell>
          <cell r="C3057" t="str">
            <v>DIXON</v>
          </cell>
          <cell r="D3057" t="str">
            <v>W</v>
          </cell>
          <cell r="E3057" t="str">
            <v>F</v>
          </cell>
          <cell r="F3057" t="str">
            <v>G17/4</v>
          </cell>
          <cell r="G3057" t="str">
            <v>CGA</v>
          </cell>
        </row>
        <row r="3058">
          <cell r="A3058">
            <v>3069</v>
          </cell>
          <cell r="B3058" t="str">
            <v>kenaleone</v>
          </cell>
          <cell r="C3058" t="str">
            <v>KUMILE</v>
          </cell>
          <cell r="D3058" t="str">
            <v>B</v>
          </cell>
          <cell r="E3058" t="str">
            <v>F</v>
          </cell>
          <cell r="F3058" t="str">
            <v>G17/4</v>
          </cell>
          <cell r="G3058" t="str">
            <v>CGA</v>
          </cell>
        </row>
        <row r="3059">
          <cell r="A3059">
            <v>3070</v>
          </cell>
          <cell r="B3059" t="str">
            <v>kayla</v>
          </cell>
          <cell r="C3059" t="str">
            <v>MINNIE</v>
          </cell>
          <cell r="D3059" t="str">
            <v>B</v>
          </cell>
          <cell r="E3059" t="str">
            <v>F</v>
          </cell>
          <cell r="F3059" t="str">
            <v>G17/4</v>
          </cell>
          <cell r="G3059" t="str">
            <v>CGA</v>
          </cell>
        </row>
        <row r="3060">
          <cell r="A3060">
            <v>3071</v>
          </cell>
          <cell r="B3060" t="str">
            <v>maria</v>
          </cell>
          <cell r="C3060" t="str">
            <v>MOSWEU</v>
          </cell>
          <cell r="D3060" t="str">
            <v>B</v>
          </cell>
          <cell r="E3060" t="str">
            <v>F</v>
          </cell>
          <cell r="F3060" t="str">
            <v>G17/4</v>
          </cell>
          <cell r="G3060" t="str">
            <v>CGA</v>
          </cell>
        </row>
        <row r="3061">
          <cell r="A3061">
            <v>3072</v>
          </cell>
          <cell r="B3061" t="str">
            <v>michaela</v>
          </cell>
          <cell r="C3061" t="str">
            <v>MURAT</v>
          </cell>
          <cell r="D3061" t="str">
            <v>W</v>
          </cell>
          <cell r="E3061" t="str">
            <v>F</v>
          </cell>
          <cell r="F3061" t="str">
            <v>G17/4</v>
          </cell>
          <cell r="G3061" t="str">
            <v>CGA</v>
          </cell>
        </row>
        <row r="3062">
          <cell r="A3062">
            <v>3073</v>
          </cell>
          <cell r="B3062" t="str">
            <v>felicia</v>
          </cell>
          <cell r="C3062" t="str">
            <v>NDOU</v>
          </cell>
          <cell r="D3062" t="str">
            <v>B</v>
          </cell>
          <cell r="E3062" t="str">
            <v>F</v>
          </cell>
          <cell r="F3062" t="str">
            <v>G17/4</v>
          </cell>
          <cell r="G3062" t="str">
            <v>CGA</v>
          </cell>
        </row>
        <row r="3063">
          <cell r="A3063">
            <v>3074</v>
          </cell>
          <cell r="B3063" t="str">
            <v>copeland</v>
          </cell>
          <cell r="C3063" t="str">
            <v>SARAH</v>
          </cell>
          <cell r="D3063" t="str">
            <v>W</v>
          </cell>
          <cell r="E3063" t="str">
            <v>F</v>
          </cell>
          <cell r="F3063" t="str">
            <v>G17/4</v>
          </cell>
          <cell r="G3063" t="str">
            <v>CGA</v>
          </cell>
        </row>
        <row r="3064">
          <cell r="A3064">
            <v>3075</v>
          </cell>
          <cell r="B3064" t="str">
            <v>ayanda</v>
          </cell>
          <cell r="C3064" t="str">
            <v>SEBETHA</v>
          </cell>
          <cell r="D3064" t="str">
            <v>B</v>
          </cell>
          <cell r="E3064" t="str">
            <v>F</v>
          </cell>
          <cell r="F3064" t="str">
            <v>G17/4</v>
          </cell>
          <cell r="G3064" t="str">
            <v>CGA</v>
          </cell>
        </row>
        <row r="3065">
          <cell r="A3065">
            <v>3076</v>
          </cell>
          <cell r="B3065" t="str">
            <v>sandra</v>
          </cell>
          <cell r="C3065" t="str">
            <v>WIJTENBURG</v>
          </cell>
          <cell r="D3065" t="str">
            <v>W</v>
          </cell>
          <cell r="E3065" t="str">
            <v>F</v>
          </cell>
          <cell r="F3065" t="str">
            <v>G17/4</v>
          </cell>
          <cell r="G3065" t="str">
            <v>CGA</v>
          </cell>
        </row>
        <row r="3066">
          <cell r="A3066">
            <v>3077</v>
          </cell>
          <cell r="B3066" t="str">
            <v>theko</v>
          </cell>
          <cell r="C3066" t="str">
            <v>BONTLE</v>
          </cell>
          <cell r="D3066" t="str">
            <v>B</v>
          </cell>
          <cell r="E3066" t="str">
            <v>F</v>
          </cell>
          <cell r="F3066" t="str">
            <v>G8/1</v>
          </cell>
          <cell r="G3066" t="str">
            <v>CGA</v>
          </cell>
        </row>
        <row r="3067">
          <cell r="A3067">
            <v>3078</v>
          </cell>
          <cell r="B3067" t="str">
            <v>tinyiko</v>
          </cell>
          <cell r="C3067" t="str">
            <v>MKHAWANA</v>
          </cell>
          <cell r="D3067" t="str">
            <v>B</v>
          </cell>
          <cell r="E3067" t="str">
            <v>F</v>
          </cell>
          <cell r="F3067" t="str">
            <v>G8/1</v>
          </cell>
          <cell r="G3067" t="str">
            <v>CGA</v>
          </cell>
        </row>
        <row r="3068">
          <cell r="A3068">
            <v>3079</v>
          </cell>
          <cell r="B3068" t="str">
            <v>amahle</v>
          </cell>
          <cell r="C3068" t="str">
            <v>PELE</v>
          </cell>
          <cell r="D3068" t="str">
            <v>B</v>
          </cell>
          <cell r="E3068" t="str">
            <v>F</v>
          </cell>
          <cell r="F3068" t="str">
            <v>G8/1</v>
          </cell>
          <cell r="G3068" t="str">
            <v>CGA</v>
          </cell>
        </row>
        <row r="3069">
          <cell r="A3069">
            <v>3080</v>
          </cell>
          <cell r="B3069" t="str">
            <v>rebecca</v>
          </cell>
          <cell r="C3069" t="str">
            <v>ROHREBECK</v>
          </cell>
          <cell r="D3069" t="str">
            <v>W</v>
          </cell>
          <cell r="E3069" t="str">
            <v>F</v>
          </cell>
          <cell r="F3069" t="str">
            <v>G8/1</v>
          </cell>
          <cell r="G3069" t="str">
            <v>CGA</v>
          </cell>
        </row>
        <row r="3070">
          <cell r="A3070">
            <v>3081</v>
          </cell>
          <cell r="B3070" t="str">
            <v>natalie</v>
          </cell>
          <cell r="C3070" t="str">
            <v>STRYDOM</v>
          </cell>
          <cell r="D3070" t="str">
            <v>W</v>
          </cell>
          <cell r="E3070" t="str">
            <v>F</v>
          </cell>
          <cell r="F3070" t="str">
            <v>G8/1</v>
          </cell>
          <cell r="G3070" t="str">
            <v>CGA</v>
          </cell>
        </row>
        <row r="3071">
          <cell r="A3071">
            <v>3083</v>
          </cell>
          <cell r="B3071" t="str">
            <v>zanta</v>
          </cell>
          <cell r="C3071" t="str">
            <v>LOURENS</v>
          </cell>
          <cell r="D3071" t="str">
            <v>W</v>
          </cell>
          <cell r="E3071" t="str">
            <v>F</v>
          </cell>
          <cell r="F3071" t="str">
            <v>G9/2</v>
          </cell>
          <cell r="G3071" t="str">
            <v>CGA</v>
          </cell>
        </row>
        <row r="3072">
          <cell r="A3072">
            <v>3084</v>
          </cell>
          <cell r="B3072" t="str">
            <v>lebohang</v>
          </cell>
          <cell r="C3072" t="str">
            <v>MAIKANE</v>
          </cell>
          <cell r="D3072" t="str">
            <v>B</v>
          </cell>
          <cell r="E3072" t="str">
            <v>F</v>
          </cell>
          <cell r="F3072" t="str">
            <v>G9/2</v>
          </cell>
          <cell r="G3072" t="str">
            <v>CGA</v>
          </cell>
        </row>
        <row r="3073">
          <cell r="A3073">
            <v>3085</v>
          </cell>
          <cell r="B3073" t="str">
            <v>tshoganyetso</v>
          </cell>
          <cell r="C3073" t="str">
            <v>MORE</v>
          </cell>
          <cell r="D3073" t="str">
            <v>B</v>
          </cell>
          <cell r="E3073" t="str">
            <v>F</v>
          </cell>
          <cell r="F3073" t="str">
            <v>G9/2</v>
          </cell>
          <cell r="G3073" t="str">
            <v>CGA</v>
          </cell>
        </row>
        <row r="3074">
          <cell r="A3074">
            <v>3086</v>
          </cell>
          <cell r="B3074" t="str">
            <v>heylinn</v>
          </cell>
          <cell r="C3074" t="str">
            <v>NELSON</v>
          </cell>
          <cell r="D3074" t="str">
            <v>W</v>
          </cell>
          <cell r="E3074" t="str">
            <v>F</v>
          </cell>
          <cell r="F3074" t="str">
            <v>G9/2</v>
          </cell>
          <cell r="G3074" t="str">
            <v>CGA</v>
          </cell>
        </row>
        <row r="3075">
          <cell r="A3075">
            <v>3087</v>
          </cell>
          <cell r="B3075" t="str">
            <v>anna</v>
          </cell>
          <cell r="C3075" t="str">
            <v>NKABINDE</v>
          </cell>
          <cell r="D3075" t="str">
            <v>B</v>
          </cell>
          <cell r="E3075" t="str">
            <v>F</v>
          </cell>
          <cell r="F3075" t="str">
            <v>G9/2</v>
          </cell>
          <cell r="G3075" t="str">
            <v>CGA</v>
          </cell>
        </row>
        <row r="3076">
          <cell r="A3076">
            <v>3088</v>
          </cell>
          <cell r="B3076" t="str">
            <v>taya</v>
          </cell>
          <cell r="C3076" t="str">
            <v>PELSER</v>
          </cell>
          <cell r="D3076" t="str">
            <v>B</v>
          </cell>
          <cell r="E3076" t="str">
            <v>F</v>
          </cell>
          <cell r="F3076" t="str">
            <v>G9/2</v>
          </cell>
          <cell r="G3076" t="str">
            <v>CGA</v>
          </cell>
        </row>
        <row r="3077">
          <cell r="A3077">
            <v>3089</v>
          </cell>
          <cell r="B3077" t="str">
            <v>thato</v>
          </cell>
          <cell r="C3077" t="str">
            <v>SESOKO</v>
          </cell>
          <cell r="D3077" t="str">
            <v>B</v>
          </cell>
          <cell r="E3077" t="str">
            <v>F</v>
          </cell>
          <cell r="F3077" t="str">
            <v>G9/2</v>
          </cell>
          <cell r="G3077" t="str">
            <v>CGA</v>
          </cell>
        </row>
        <row r="3078">
          <cell r="A3078">
            <v>3090</v>
          </cell>
          <cell r="B3078" t="str">
            <v>thato</v>
          </cell>
          <cell r="C3078" t="str">
            <v>SESOKO</v>
          </cell>
          <cell r="D3078" t="str">
            <v>B</v>
          </cell>
          <cell r="E3078" t="str">
            <v>F</v>
          </cell>
          <cell r="F3078" t="str">
            <v>G9/2</v>
          </cell>
          <cell r="G3078" t="str">
            <v>CGA</v>
          </cell>
        </row>
        <row r="3079">
          <cell r="A3079">
            <v>3091</v>
          </cell>
          <cell r="B3079" t="str">
            <v>claire</v>
          </cell>
          <cell r="C3079" t="str">
            <v>VAN VUUREN</v>
          </cell>
          <cell r="D3079" t="str">
            <v>W</v>
          </cell>
          <cell r="E3079" t="str">
            <v>F</v>
          </cell>
          <cell r="F3079" t="str">
            <v>G9/2</v>
          </cell>
          <cell r="G3079" t="str">
            <v>CGA</v>
          </cell>
        </row>
        <row r="3080">
          <cell r="A3080">
            <v>3092</v>
          </cell>
          <cell r="B3080" t="str">
            <v>katlego</v>
          </cell>
          <cell r="C3080" t="str">
            <v>DLAMINI</v>
          </cell>
          <cell r="E3080" t="str">
            <v>M</v>
          </cell>
          <cell r="F3080" t="str">
            <v>JM/2</v>
          </cell>
          <cell r="G3080" t="str">
            <v>CGA</v>
          </cell>
        </row>
        <row r="3081">
          <cell r="A3081">
            <v>3093</v>
          </cell>
          <cell r="B3081" t="str">
            <v>siyabulela</v>
          </cell>
          <cell r="C3081" t="str">
            <v>MAZALENI</v>
          </cell>
          <cell r="E3081" t="str">
            <v>M</v>
          </cell>
          <cell r="F3081" t="str">
            <v>JM/2</v>
          </cell>
          <cell r="G3081" t="str">
            <v>CGA</v>
          </cell>
        </row>
        <row r="3082">
          <cell r="A3082">
            <v>3094</v>
          </cell>
          <cell r="B3082" t="str">
            <v>lebogang</v>
          </cell>
          <cell r="C3082" t="str">
            <v>SIBANDA</v>
          </cell>
          <cell r="D3082" t="str">
            <v>B</v>
          </cell>
          <cell r="E3082" t="str">
            <v>M</v>
          </cell>
          <cell r="F3082" t="str">
            <v>JM/2</v>
          </cell>
          <cell r="G3082" t="str">
            <v>CGA</v>
          </cell>
        </row>
        <row r="3083">
          <cell r="A3083">
            <v>3095</v>
          </cell>
          <cell r="B3083" t="str">
            <v>ntonozo</v>
          </cell>
          <cell r="C3083" t="str">
            <v>SIBIYA</v>
          </cell>
          <cell r="D3083" t="str">
            <v>B</v>
          </cell>
          <cell r="E3083" t="str">
            <v>M</v>
          </cell>
          <cell r="F3083" t="str">
            <v>JM/2</v>
          </cell>
          <cell r="G3083" t="str">
            <v>CGA</v>
          </cell>
        </row>
        <row r="3084">
          <cell r="A3084">
            <v>3096</v>
          </cell>
          <cell r="B3084" t="str">
            <v>caleb</v>
          </cell>
          <cell r="C3084" t="str">
            <v>BEUKES</v>
          </cell>
          <cell r="D3084" t="str">
            <v>W</v>
          </cell>
          <cell r="E3084" t="str">
            <v>M</v>
          </cell>
          <cell r="F3084" t="str">
            <v>JM/8</v>
          </cell>
          <cell r="G3084" t="str">
            <v>CGA</v>
          </cell>
        </row>
        <row r="3085">
          <cell r="A3085">
            <v>3097</v>
          </cell>
          <cell r="B3085" t="str">
            <v>bhekizulu</v>
          </cell>
          <cell r="C3085" t="str">
            <v>KHUMALO</v>
          </cell>
          <cell r="D3085" t="str">
            <v>B</v>
          </cell>
          <cell r="E3085" t="str">
            <v>M</v>
          </cell>
          <cell r="F3085" t="str">
            <v>JM/8</v>
          </cell>
          <cell r="G3085" t="str">
            <v>CGA</v>
          </cell>
        </row>
        <row r="3086">
          <cell r="A3086">
            <v>3098</v>
          </cell>
          <cell r="B3086" t="str">
            <v>tumi</v>
          </cell>
          <cell r="C3086" t="str">
            <v>LEPHOTO</v>
          </cell>
          <cell r="D3086" t="str">
            <v>B</v>
          </cell>
          <cell r="E3086" t="str">
            <v>M</v>
          </cell>
          <cell r="F3086" t="str">
            <v>JM/8</v>
          </cell>
          <cell r="G3086" t="str">
            <v>CGA</v>
          </cell>
        </row>
        <row r="3087">
          <cell r="A3087">
            <v>3099</v>
          </cell>
          <cell r="B3087" t="str">
            <v>samuel</v>
          </cell>
          <cell r="C3087" t="str">
            <v>MAKHUBELA</v>
          </cell>
          <cell r="D3087" t="str">
            <v>B</v>
          </cell>
          <cell r="E3087" t="str">
            <v>M</v>
          </cell>
          <cell r="F3087" t="str">
            <v>JM/8</v>
          </cell>
          <cell r="G3087" t="str">
            <v>CGA</v>
          </cell>
        </row>
        <row r="3088">
          <cell r="A3088">
            <v>3100</v>
          </cell>
          <cell r="B3088" t="str">
            <v>chris</v>
          </cell>
          <cell r="C3088" t="str">
            <v>MHLANGA</v>
          </cell>
          <cell r="D3088" t="str">
            <v>B</v>
          </cell>
          <cell r="E3088" t="str">
            <v>M</v>
          </cell>
          <cell r="F3088" t="str">
            <v>JM/8</v>
          </cell>
          <cell r="G3088" t="str">
            <v>CGA</v>
          </cell>
        </row>
        <row r="3089">
          <cell r="A3089">
            <v>3101</v>
          </cell>
          <cell r="B3089" t="str">
            <v>banele</v>
          </cell>
          <cell r="C3089" t="str">
            <v xml:space="preserve">MKHABELA </v>
          </cell>
          <cell r="D3089" t="str">
            <v>B</v>
          </cell>
          <cell r="E3089" t="str">
            <v>M</v>
          </cell>
          <cell r="F3089" t="str">
            <v>JM/8</v>
          </cell>
          <cell r="G3089" t="str">
            <v>CGA</v>
          </cell>
        </row>
        <row r="3090">
          <cell r="A3090">
            <v>3102</v>
          </cell>
          <cell r="B3090" t="str">
            <v>sizwe</v>
          </cell>
          <cell r="C3090" t="str">
            <v>MTHIMKULU</v>
          </cell>
          <cell r="D3090" t="str">
            <v>B</v>
          </cell>
          <cell r="E3090" t="str">
            <v>M</v>
          </cell>
          <cell r="F3090" t="str">
            <v>JM/8</v>
          </cell>
          <cell r="G3090" t="str">
            <v>CGA</v>
          </cell>
        </row>
        <row r="3091">
          <cell r="A3091">
            <v>3103</v>
          </cell>
          <cell r="B3091" t="str">
            <v>siknanyiso</v>
          </cell>
          <cell r="C3091" t="str">
            <v>MTSHWENA</v>
          </cell>
          <cell r="E3091" t="str">
            <v>M</v>
          </cell>
          <cell r="F3091" t="str">
            <v>JM/8</v>
          </cell>
          <cell r="G3091" t="str">
            <v>CGA</v>
          </cell>
        </row>
        <row r="3092">
          <cell r="A3092">
            <v>3104</v>
          </cell>
          <cell r="B3092" t="str">
            <v>phemelo</v>
          </cell>
          <cell r="C3092" t="str">
            <v>NTOE</v>
          </cell>
          <cell r="D3092" t="str">
            <v>B</v>
          </cell>
          <cell r="E3092" t="str">
            <v>M</v>
          </cell>
          <cell r="F3092" t="str">
            <v>JM/8</v>
          </cell>
          <cell r="G3092" t="str">
            <v>CGA</v>
          </cell>
        </row>
        <row r="3093">
          <cell r="A3093">
            <v>3105</v>
          </cell>
          <cell r="B3093" t="str">
            <v>tshepang</v>
          </cell>
          <cell r="C3093" t="str">
            <v>SEFITLHOLO</v>
          </cell>
          <cell r="D3093" t="str">
            <v>B</v>
          </cell>
          <cell r="E3093" t="str">
            <v>M</v>
          </cell>
          <cell r="F3093" t="str">
            <v>JM/8</v>
          </cell>
          <cell r="G3093" t="str">
            <v>CGA</v>
          </cell>
        </row>
        <row r="3094">
          <cell r="A3094">
            <v>3106</v>
          </cell>
          <cell r="B3094" t="str">
            <v>nicholas</v>
          </cell>
          <cell r="C3094" t="str">
            <v>SEOPESENGWE</v>
          </cell>
          <cell r="D3094" t="str">
            <v>B</v>
          </cell>
          <cell r="E3094" t="str">
            <v>M</v>
          </cell>
          <cell r="F3094" t="str">
            <v>JM/8</v>
          </cell>
          <cell r="G3094" t="str">
            <v>CGA</v>
          </cell>
        </row>
        <row r="3095">
          <cell r="A3095">
            <v>3107</v>
          </cell>
          <cell r="B3095" t="str">
            <v>andries</v>
          </cell>
          <cell r="C3095" t="str">
            <v>SESEDI</v>
          </cell>
          <cell r="D3095" t="str">
            <v>B</v>
          </cell>
          <cell r="E3095" t="str">
            <v>M</v>
          </cell>
          <cell r="F3095" t="str">
            <v>JM/8</v>
          </cell>
          <cell r="G3095" t="str">
            <v>CGA</v>
          </cell>
        </row>
        <row r="3096">
          <cell r="A3096">
            <v>3108</v>
          </cell>
          <cell r="B3096" t="str">
            <v>lucas</v>
          </cell>
          <cell r="C3096" t="str">
            <v>SILWANE</v>
          </cell>
          <cell r="D3096" t="str">
            <v>B</v>
          </cell>
          <cell r="E3096" t="str">
            <v>M</v>
          </cell>
          <cell r="F3096" t="str">
            <v>JM/8</v>
          </cell>
          <cell r="G3096" t="str">
            <v>CGA</v>
          </cell>
        </row>
        <row r="3097">
          <cell r="A3097">
            <v>3109</v>
          </cell>
          <cell r="B3097" t="str">
            <v>nkosinathi</v>
          </cell>
          <cell r="C3097" t="str">
            <v>SOMPANE</v>
          </cell>
          <cell r="D3097" t="str">
            <v>B</v>
          </cell>
          <cell r="E3097" t="str">
            <v>M</v>
          </cell>
          <cell r="F3097" t="str">
            <v>JM/8</v>
          </cell>
          <cell r="G3097" t="str">
            <v>CGA</v>
          </cell>
        </row>
        <row r="3098">
          <cell r="A3098">
            <v>3110</v>
          </cell>
          <cell r="B3098" t="str">
            <v>enock</v>
          </cell>
          <cell r="C3098" t="str">
            <v>TSHABALALA</v>
          </cell>
          <cell r="E3098" t="str">
            <v>M</v>
          </cell>
          <cell r="F3098" t="str">
            <v>JM/8</v>
          </cell>
          <cell r="G3098" t="str">
            <v>CGA</v>
          </cell>
        </row>
        <row r="3099">
          <cell r="A3099">
            <v>3111</v>
          </cell>
          <cell r="B3099" t="str">
            <v>zothile</v>
          </cell>
          <cell r="C3099" t="str">
            <v>MBHAMALI</v>
          </cell>
          <cell r="E3099" t="str">
            <v>F</v>
          </cell>
          <cell r="F3099" t="str">
            <v>JW/2</v>
          </cell>
          <cell r="G3099" t="str">
            <v>CGA</v>
          </cell>
        </row>
        <row r="3100">
          <cell r="A3100">
            <v>3112</v>
          </cell>
          <cell r="B3100" t="str">
            <v>phindile</v>
          </cell>
          <cell r="C3100" t="str">
            <v>MDLULI</v>
          </cell>
          <cell r="E3100" t="str">
            <v>F</v>
          </cell>
          <cell r="F3100" t="str">
            <v>JW/2</v>
          </cell>
          <cell r="G3100" t="str">
            <v>CGA</v>
          </cell>
        </row>
        <row r="3101">
          <cell r="A3101">
            <v>3113</v>
          </cell>
          <cell r="B3101" t="str">
            <v>paballo</v>
          </cell>
          <cell r="C3101" t="str">
            <v>RAMATLADI</v>
          </cell>
          <cell r="E3101" t="str">
            <v>F</v>
          </cell>
          <cell r="F3101" t="str">
            <v>JW/2</v>
          </cell>
          <cell r="G3101" t="str">
            <v>CGA</v>
          </cell>
        </row>
        <row r="3102">
          <cell r="A3102">
            <v>3114</v>
          </cell>
          <cell r="B3102" t="str">
            <v>palesa</v>
          </cell>
          <cell r="C3102" t="str">
            <v>RAMATLADI</v>
          </cell>
          <cell r="E3102" t="str">
            <v>F</v>
          </cell>
          <cell r="F3102" t="str">
            <v>JW/2</v>
          </cell>
          <cell r="G3102" t="str">
            <v>CGA</v>
          </cell>
        </row>
        <row r="3103">
          <cell r="A3103">
            <v>3115</v>
          </cell>
          <cell r="B3103" t="str">
            <v>dinah</v>
          </cell>
          <cell r="C3103" t="str">
            <v>SITHOLE</v>
          </cell>
          <cell r="D3103" t="str">
            <v>B</v>
          </cell>
          <cell r="E3103" t="str">
            <v>F</v>
          </cell>
          <cell r="F3103" t="str">
            <v>JW/2</v>
          </cell>
          <cell r="G3103" t="str">
            <v>CGA</v>
          </cell>
        </row>
        <row r="3104">
          <cell r="A3104">
            <v>3116</v>
          </cell>
          <cell r="B3104" t="str">
            <v>simangelo</v>
          </cell>
          <cell r="C3104" t="str">
            <v>THAMAGANYANE</v>
          </cell>
          <cell r="E3104" t="str">
            <v>F</v>
          </cell>
          <cell r="F3104" t="str">
            <v>JW/2</v>
          </cell>
          <cell r="G3104" t="str">
            <v>CGA</v>
          </cell>
        </row>
        <row r="3105">
          <cell r="A3105">
            <v>3117</v>
          </cell>
          <cell r="B3105" t="str">
            <v>casey</v>
          </cell>
          <cell r="C3105" t="str">
            <v>BOSMAN</v>
          </cell>
          <cell r="D3105" t="str">
            <v>W</v>
          </cell>
          <cell r="E3105" t="str">
            <v>F</v>
          </cell>
          <cell r="F3105" t="str">
            <v>JW/6</v>
          </cell>
          <cell r="G3105" t="str">
            <v>CGA</v>
          </cell>
        </row>
        <row r="3106">
          <cell r="A3106">
            <v>3118</v>
          </cell>
          <cell r="B3106" t="str">
            <v>fina</v>
          </cell>
          <cell r="C3106" t="str">
            <v>DUBE</v>
          </cell>
          <cell r="D3106" t="str">
            <v>B</v>
          </cell>
          <cell r="E3106" t="str">
            <v>F</v>
          </cell>
          <cell r="F3106" t="str">
            <v>JW/6</v>
          </cell>
          <cell r="G3106" t="str">
            <v>CGA</v>
          </cell>
        </row>
        <row r="3107">
          <cell r="A3107">
            <v>3119</v>
          </cell>
          <cell r="B3107" t="str">
            <v>simphiwe</v>
          </cell>
          <cell r="C3107" t="str">
            <v>MABUZA</v>
          </cell>
          <cell r="D3107" t="str">
            <v>B</v>
          </cell>
          <cell r="E3107" t="str">
            <v>F</v>
          </cell>
          <cell r="F3107" t="str">
            <v>JW/6</v>
          </cell>
          <cell r="G3107" t="str">
            <v>CGA</v>
          </cell>
        </row>
        <row r="3108">
          <cell r="A3108">
            <v>3120</v>
          </cell>
          <cell r="B3108" t="str">
            <v>andiswa</v>
          </cell>
          <cell r="C3108" t="str">
            <v>MACABELA</v>
          </cell>
          <cell r="D3108" t="str">
            <v>B</v>
          </cell>
          <cell r="E3108" t="str">
            <v>F</v>
          </cell>
          <cell r="F3108" t="str">
            <v>JW/6</v>
          </cell>
          <cell r="G3108" t="str">
            <v>CGA</v>
          </cell>
        </row>
        <row r="3109">
          <cell r="A3109">
            <v>3121</v>
          </cell>
          <cell r="B3109" t="str">
            <v>lethabo</v>
          </cell>
          <cell r="C3109" t="str">
            <v>MAKGOGA</v>
          </cell>
          <cell r="D3109" t="str">
            <v>B</v>
          </cell>
          <cell r="E3109" t="str">
            <v>F</v>
          </cell>
          <cell r="F3109" t="str">
            <v>JW/6</v>
          </cell>
          <cell r="G3109" t="str">
            <v>CGA</v>
          </cell>
        </row>
        <row r="3110">
          <cell r="A3110">
            <v>3122</v>
          </cell>
          <cell r="B3110" t="str">
            <v>katlego</v>
          </cell>
          <cell r="C3110" t="str">
            <v>MANGALA</v>
          </cell>
          <cell r="D3110" t="str">
            <v>B</v>
          </cell>
          <cell r="E3110" t="str">
            <v>F</v>
          </cell>
          <cell r="F3110" t="str">
            <v>JW/6</v>
          </cell>
          <cell r="G3110" t="str">
            <v>CGA</v>
          </cell>
        </row>
        <row r="3111">
          <cell r="A3111">
            <v>3123</v>
          </cell>
          <cell r="B3111" t="str">
            <v>dipuo</v>
          </cell>
          <cell r="C3111" t="str">
            <v>MASHAMAITE</v>
          </cell>
          <cell r="D3111" t="str">
            <v>B</v>
          </cell>
          <cell r="E3111" t="str">
            <v>F</v>
          </cell>
          <cell r="F3111" t="str">
            <v>JW/6</v>
          </cell>
          <cell r="G3111" t="str">
            <v>CGA</v>
          </cell>
        </row>
        <row r="3112">
          <cell r="A3112">
            <v>3124</v>
          </cell>
          <cell r="B3112" t="str">
            <v>lyndi</v>
          </cell>
          <cell r="C3112" t="str">
            <v>ROELOFSE</v>
          </cell>
          <cell r="D3112" t="str">
            <v>B</v>
          </cell>
          <cell r="E3112" t="str">
            <v>F</v>
          </cell>
          <cell r="F3112" t="str">
            <v>JW/6</v>
          </cell>
          <cell r="G3112" t="str">
            <v>CGA</v>
          </cell>
        </row>
        <row r="3113">
          <cell r="A3113">
            <v>3125</v>
          </cell>
          <cell r="B3113" t="str">
            <v>ntombenhle</v>
          </cell>
          <cell r="C3113" t="str">
            <v>SEABI</v>
          </cell>
          <cell r="D3113" t="str">
            <v>B</v>
          </cell>
          <cell r="E3113" t="str">
            <v>F</v>
          </cell>
          <cell r="F3113" t="str">
            <v>JW/6</v>
          </cell>
          <cell r="G3113" t="str">
            <v>CGA</v>
          </cell>
        </row>
        <row r="3114">
          <cell r="A3114">
            <v>3126</v>
          </cell>
          <cell r="B3114" t="str">
            <v>maxime</v>
          </cell>
          <cell r="C3114" t="str">
            <v>CHAUMETON</v>
          </cell>
          <cell r="D3114" t="str">
            <v>W</v>
          </cell>
          <cell r="E3114" t="str">
            <v>M</v>
          </cell>
          <cell r="F3114" t="str">
            <v>M23/4</v>
          </cell>
          <cell r="G3114" t="str">
            <v>CGA</v>
          </cell>
        </row>
        <row r="3115">
          <cell r="A3115">
            <v>3127</v>
          </cell>
          <cell r="B3115" t="str">
            <v>phenyo</v>
          </cell>
          <cell r="C3115" t="str">
            <v>CHIDI</v>
          </cell>
          <cell r="D3115" t="str">
            <v>B</v>
          </cell>
          <cell r="E3115" t="str">
            <v>M</v>
          </cell>
          <cell r="F3115" t="str">
            <v>M23/4</v>
          </cell>
          <cell r="G3115" t="str">
            <v>CGA</v>
          </cell>
        </row>
        <row r="3116">
          <cell r="A3116">
            <v>3128</v>
          </cell>
          <cell r="B3116" t="str">
            <v>kwanda</v>
          </cell>
          <cell r="C3116" t="str">
            <v>LONGOZA</v>
          </cell>
          <cell r="D3116" t="str">
            <v>B</v>
          </cell>
          <cell r="E3116" t="str">
            <v>M</v>
          </cell>
          <cell r="F3116" t="str">
            <v>M23/4</v>
          </cell>
          <cell r="G3116" t="str">
            <v>CGA</v>
          </cell>
        </row>
        <row r="3117">
          <cell r="A3117">
            <v>3129</v>
          </cell>
          <cell r="B3117" t="str">
            <v>kabelo</v>
          </cell>
          <cell r="C3117" t="str">
            <v>MELAMU</v>
          </cell>
          <cell r="D3117" t="str">
            <v>B</v>
          </cell>
          <cell r="E3117" t="str">
            <v>M</v>
          </cell>
          <cell r="F3117" t="str">
            <v>M23/4</v>
          </cell>
          <cell r="G3117" t="str">
            <v>CGA</v>
          </cell>
        </row>
        <row r="3118">
          <cell r="A3118">
            <v>3130</v>
          </cell>
          <cell r="B3118" t="str">
            <v>innocent</v>
          </cell>
          <cell r="C3118" t="str">
            <v>MNYAKENI</v>
          </cell>
          <cell r="D3118" t="str">
            <v>B</v>
          </cell>
          <cell r="E3118" t="str">
            <v>M</v>
          </cell>
          <cell r="F3118" t="str">
            <v>M23/4</v>
          </cell>
          <cell r="G3118" t="str">
            <v>CGA</v>
          </cell>
        </row>
        <row r="3119">
          <cell r="A3119">
            <v>3131</v>
          </cell>
          <cell r="B3119" t="str">
            <v>keletso elvis</v>
          </cell>
          <cell r="C3119" t="str">
            <v>MOKHONOANA</v>
          </cell>
          <cell r="D3119" t="str">
            <v>B</v>
          </cell>
          <cell r="E3119" t="str">
            <v>M</v>
          </cell>
          <cell r="F3119" t="str">
            <v>M23/4</v>
          </cell>
          <cell r="G3119" t="str">
            <v>CGA</v>
          </cell>
        </row>
        <row r="3120">
          <cell r="A3120">
            <v>3132</v>
          </cell>
          <cell r="B3120" t="str">
            <v>sello</v>
          </cell>
          <cell r="C3120" t="str">
            <v>PHELEU</v>
          </cell>
          <cell r="D3120" t="str">
            <v>B</v>
          </cell>
          <cell r="E3120" t="str">
            <v>M</v>
          </cell>
          <cell r="F3120" t="str">
            <v>M23/4</v>
          </cell>
          <cell r="G3120" t="str">
            <v>CGA</v>
          </cell>
        </row>
        <row r="3121">
          <cell r="A3121">
            <v>3133</v>
          </cell>
          <cell r="B3121" t="str">
            <v>thato</v>
          </cell>
          <cell r="C3121" t="str">
            <v>PULE</v>
          </cell>
          <cell r="D3121" t="str">
            <v>B</v>
          </cell>
          <cell r="E3121" t="str">
            <v>M</v>
          </cell>
          <cell r="F3121" t="str">
            <v>M23/4</v>
          </cell>
          <cell r="G3121" t="str">
            <v>CGA</v>
          </cell>
        </row>
        <row r="3122">
          <cell r="A3122">
            <v>3134</v>
          </cell>
          <cell r="B3122" t="str">
            <v>johannes</v>
          </cell>
          <cell r="C3122" t="str">
            <v>RAPHOTLE</v>
          </cell>
          <cell r="D3122" t="str">
            <v>B</v>
          </cell>
          <cell r="E3122" t="str">
            <v>M</v>
          </cell>
          <cell r="F3122" t="str">
            <v>M23/4</v>
          </cell>
          <cell r="G3122" t="str">
            <v>CGA</v>
          </cell>
        </row>
        <row r="3123">
          <cell r="A3123">
            <v>3135</v>
          </cell>
          <cell r="B3123" t="str">
            <v>onkabetse</v>
          </cell>
          <cell r="C3123" t="str">
            <v>SEBOLA</v>
          </cell>
          <cell r="D3123" t="str">
            <v>B</v>
          </cell>
          <cell r="E3123" t="str">
            <v>M</v>
          </cell>
          <cell r="F3123" t="str">
            <v>M23/4</v>
          </cell>
          <cell r="G3123" t="str">
            <v>CGA</v>
          </cell>
        </row>
        <row r="3124">
          <cell r="A3124">
            <v>3136</v>
          </cell>
          <cell r="B3124" t="str">
            <v>dylan</v>
          </cell>
          <cell r="C3124" t="str">
            <v>VAN DER MERWE</v>
          </cell>
          <cell r="D3124" t="str">
            <v>W</v>
          </cell>
          <cell r="E3124" t="str">
            <v>M</v>
          </cell>
          <cell r="F3124" t="str">
            <v>M23/4</v>
          </cell>
          <cell r="G3124" t="str">
            <v>CGA</v>
          </cell>
        </row>
        <row r="3125">
          <cell r="A3125">
            <v>3137</v>
          </cell>
          <cell r="B3125" t="str">
            <v>thompson</v>
          </cell>
          <cell r="C3125" t="str">
            <v>MAGAGANE</v>
          </cell>
          <cell r="D3125" t="str">
            <v>B</v>
          </cell>
          <cell r="E3125" t="str">
            <v>M</v>
          </cell>
          <cell r="F3125" t="str">
            <v>M35/8</v>
          </cell>
          <cell r="G3125" t="str">
            <v>CGA</v>
          </cell>
        </row>
        <row r="3126">
          <cell r="A3126">
            <v>3138</v>
          </cell>
          <cell r="B3126" t="str">
            <v>doctor</v>
          </cell>
          <cell r="C3126" t="str">
            <v>MATHOLE</v>
          </cell>
          <cell r="D3126" t="str">
            <v>B</v>
          </cell>
          <cell r="E3126" t="str">
            <v>M</v>
          </cell>
          <cell r="F3126" t="str">
            <v>M35/8</v>
          </cell>
          <cell r="G3126" t="str">
            <v>CGA</v>
          </cell>
        </row>
        <row r="3127">
          <cell r="A3127">
            <v>3139</v>
          </cell>
          <cell r="B3127" t="str">
            <v>peter</v>
          </cell>
          <cell r="C3127" t="str">
            <v>MOGOLE</v>
          </cell>
          <cell r="D3127" t="str">
            <v>B</v>
          </cell>
          <cell r="E3127" t="str">
            <v>M</v>
          </cell>
          <cell r="F3127" t="str">
            <v>M35/8</v>
          </cell>
          <cell r="G3127" t="str">
            <v>CGA</v>
          </cell>
        </row>
        <row r="3128">
          <cell r="A3128">
            <v>3140</v>
          </cell>
          <cell r="B3128" t="str">
            <v>rirhandzu</v>
          </cell>
          <cell r="C3128" t="str">
            <v>RHANGANI</v>
          </cell>
          <cell r="D3128" t="str">
            <v>B</v>
          </cell>
          <cell r="E3128" t="str">
            <v>M</v>
          </cell>
          <cell r="F3128" t="str">
            <v>M35/8</v>
          </cell>
          <cell r="G3128" t="str">
            <v>CGA</v>
          </cell>
        </row>
        <row r="3129">
          <cell r="A3129">
            <v>3141</v>
          </cell>
          <cell r="B3129" t="str">
            <v>motlatsi</v>
          </cell>
          <cell r="C3129" t="str">
            <v>SESING</v>
          </cell>
          <cell r="D3129" t="str">
            <v>B</v>
          </cell>
          <cell r="E3129" t="str">
            <v>M</v>
          </cell>
          <cell r="F3129" t="str">
            <v>M35/8</v>
          </cell>
          <cell r="G3129" t="str">
            <v>CGA</v>
          </cell>
        </row>
        <row r="3130">
          <cell r="A3130">
            <v>3142</v>
          </cell>
          <cell r="B3130" t="str">
            <v>thomas</v>
          </cell>
          <cell r="C3130" t="str">
            <v>SIYAVUYA</v>
          </cell>
          <cell r="D3130" t="str">
            <v>B</v>
          </cell>
          <cell r="E3130" t="str">
            <v>M</v>
          </cell>
          <cell r="F3130" t="str">
            <v>M35/8</v>
          </cell>
          <cell r="G3130" t="str">
            <v>CGA</v>
          </cell>
        </row>
        <row r="3131">
          <cell r="A3131">
            <v>3143</v>
          </cell>
          <cell r="B3131" t="str">
            <v>pule</v>
          </cell>
          <cell r="C3131" t="str">
            <v>TJAOANA</v>
          </cell>
          <cell r="D3131" t="str">
            <v>B</v>
          </cell>
          <cell r="E3131" t="str">
            <v>M</v>
          </cell>
          <cell r="F3131" t="str">
            <v>M35/8</v>
          </cell>
          <cell r="G3131" t="str">
            <v>CGA</v>
          </cell>
        </row>
        <row r="3132">
          <cell r="A3132">
            <v>3144</v>
          </cell>
          <cell r="B3132" t="str">
            <v>kaitly</v>
          </cell>
          <cell r="C3132" t="str">
            <v>VAN ROOYEN</v>
          </cell>
          <cell r="D3132" t="str">
            <v>w</v>
          </cell>
          <cell r="E3132" t="str">
            <v>F</v>
          </cell>
          <cell r="F3132" t="str">
            <v>M35/8</v>
          </cell>
          <cell r="G3132" t="str">
            <v>CGA</v>
          </cell>
        </row>
        <row r="3133">
          <cell r="A3133">
            <v>3145</v>
          </cell>
          <cell r="B3133" t="str">
            <v>xolile</v>
          </cell>
          <cell r="C3133" t="str">
            <v>DAMBA</v>
          </cell>
          <cell r="D3133" t="str">
            <v>B</v>
          </cell>
          <cell r="E3133" t="str">
            <v>M</v>
          </cell>
          <cell r="F3133" t="str">
            <v>M40/8</v>
          </cell>
          <cell r="G3133" t="str">
            <v>CGA</v>
          </cell>
        </row>
        <row r="3134">
          <cell r="A3134">
            <v>3146</v>
          </cell>
          <cell r="B3134" t="str">
            <v>lympson</v>
          </cell>
          <cell r="C3134" t="str">
            <v>MAIFO</v>
          </cell>
          <cell r="D3134" t="str">
            <v>W</v>
          </cell>
          <cell r="E3134" t="str">
            <v>M</v>
          </cell>
          <cell r="F3134" t="str">
            <v>M40/8</v>
          </cell>
          <cell r="G3134" t="str">
            <v>CGA</v>
          </cell>
        </row>
        <row r="3135">
          <cell r="A3135">
            <v>3147</v>
          </cell>
          <cell r="B3135" t="str">
            <v>anton</v>
          </cell>
          <cell r="C3135" t="str">
            <v>MARAIS</v>
          </cell>
          <cell r="D3135" t="str">
            <v>W</v>
          </cell>
          <cell r="E3135" t="str">
            <v>M</v>
          </cell>
          <cell r="F3135" t="str">
            <v>M40/8</v>
          </cell>
          <cell r="G3135" t="str">
            <v>CGA</v>
          </cell>
        </row>
        <row r="3136">
          <cell r="A3136">
            <v>3148</v>
          </cell>
          <cell r="B3136" t="str">
            <v>adam</v>
          </cell>
          <cell r="C3136" t="str">
            <v>MAROKO</v>
          </cell>
          <cell r="D3136" t="str">
            <v>B</v>
          </cell>
          <cell r="E3136" t="str">
            <v>M</v>
          </cell>
          <cell r="F3136" t="str">
            <v>M40/8</v>
          </cell>
          <cell r="G3136" t="str">
            <v>CGA</v>
          </cell>
        </row>
        <row r="3137">
          <cell r="A3137">
            <v>3149</v>
          </cell>
          <cell r="B3137" t="str">
            <v>james</v>
          </cell>
          <cell r="C3137" t="str">
            <v>MGCINA</v>
          </cell>
          <cell r="D3137" t="str">
            <v>B</v>
          </cell>
          <cell r="E3137" t="str">
            <v>M</v>
          </cell>
          <cell r="F3137" t="str">
            <v>M40/8</v>
          </cell>
          <cell r="G3137" t="str">
            <v>CGA</v>
          </cell>
        </row>
        <row r="3138">
          <cell r="A3138">
            <v>3150</v>
          </cell>
          <cell r="B3138" t="str">
            <v>coolboy</v>
          </cell>
          <cell r="C3138" t="str">
            <v>NGAMOLE</v>
          </cell>
          <cell r="D3138" t="str">
            <v>B</v>
          </cell>
          <cell r="E3138" t="str">
            <v>M</v>
          </cell>
          <cell r="F3138" t="str">
            <v>M40/8</v>
          </cell>
          <cell r="G3138" t="str">
            <v>CGA</v>
          </cell>
        </row>
        <row r="3139">
          <cell r="A3139">
            <v>3151</v>
          </cell>
          <cell r="B3139" t="str">
            <v>mafika</v>
          </cell>
          <cell r="C3139" t="str">
            <v>NGIDI</v>
          </cell>
          <cell r="D3139" t="str">
            <v>B</v>
          </cell>
          <cell r="E3139" t="str">
            <v>M</v>
          </cell>
          <cell r="F3139" t="str">
            <v>M40/8</v>
          </cell>
          <cell r="G3139" t="str">
            <v>CGA</v>
          </cell>
        </row>
        <row r="3140">
          <cell r="A3140">
            <v>3152</v>
          </cell>
          <cell r="B3140" t="str">
            <v>action</v>
          </cell>
          <cell r="C3140" t="str">
            <v>RAMABOEA</v>
          </cell>
          <cell r="D3140" t="str">
            <v>B</v>
          </cell>
          <cell r="E3140" t="str">
            <v>M</v>
          </cell>
          <cell r="F3140" t="str">
            <v>M40/8</v>
          </cell>
          <cell r="G3140" t="str">
            <v>CGA</v>
          </cell>
        </row>
        <row r="3141">
          <cell r="A3141">
            <v>3153</v>
          </cell>
          <cell r="B3141" t="str">
            <v>nkosinathi</v>
          </cell>
          <cell r="C3141" t="str">
            <v>KUBHEKA</v>
          </cell>
          <cell r="D3141" t="str">
            <v>B</v>
          </cell>
          <cell r="E3141" t="str">
            <v>M</v>
          </cell>
          <cell r="F3141" t="str">
            <v>M45/8</v>
          </cell>
          <cell r="G3141" t="str">
            <v>CGA</v>
          </cell>
        </row>
        <row r="3142">
          <cell r="A3142">
            <v>3154</v>
          </cell>
          <cell r="B3142" t="str">
            <v>gavin</v>
          </cell>
          <cell r="C3142" t="str">
            <v>LETCHER</v>
          </cell>
          <cell r="D3142" t="str">
            <v>W</v>
          </cell>
          <cell r="E3142" t="str">
            <v>M</v>
          </cell>
          <cell r="F3142" t="str">
            <v>M45/8</v>
          </cell>
          <cell r="G3142" t="str">
            <v>CGA</v>
          </cell>
        </row>
        <row r="3143">
          <cell r="A3143">
            <v>3155</v>
          </cell>
          <cell r="B3143" t="str">
            <v>trevor</v>
          </cell>
          <cell r="C3143" t="str">
            <v>LOCKER</v>
          </cell>
          <cell r="D3143" t="str">
            <v>W</v>
          </cell>
          <cell r="E3143" t="str">
            <v>M</v>
          </cell>
          <cell r="F3143" t="str">
            <v>M45/8</v>
          </cell>
          <cell r="G3143" t="str">
            <v>CGA</v>
          </cell>
        </row>
        <row r="3144">
          <cell r="A3144">
            <v>3156</v>
          </cell>
          <cell r="B3144" t="str">
            <v>lucky</v>
          </cell>
          <cell r="C3144" t="str">
            <v>MABUZA</v>
          </cell>
          <cell r="D3144" t="str">
            <v>B</v>
          </cell>
          <cell r="E3144" t="str">
            <v>M</v>
          </cell>
          <cell r="F3144" t="str">
            <v>M45/8</v>
          </cell>
          <cell r="G3144" t="str">
            <v>CGA</v>
          </cell>
        </row>
        <row r="3145">
          <cell r="A3145">
            <v>3157</v>
          </cell>
          <cell r="B3145" t="str">
            <v>timothy</v>
          </cell>
          <cell r="C3145" t="str">
            <v>MAKOFANE</v>
          </cell>
          <cell r="D3145" t="str">
            <v>B</v>
          </cell>
          <cell r="E3145" t="str">
            <v>M</v>
          </cell>
          <cell r="F3145" t="str">
            <v>M45/8</v>
          </cell>
          <cell r="G3145" t="str">
            <v>CGA</v>
          </cell>
        </row>
        <row r="3146">
          <cell r="A3146">
            <v>3158</v>
          </cell>
          <cell r="B3146" t="str">
            <v>sello</v>
          </cell>
          <cell r="C3146" t="str">
            <v>MOILOA</v>
          </cell>
          <cell r="D3146" t="str">
            <v>B</v>
          </cell>
          <cell r="E3146" t="str">
            <v>M</v>
          </cell>
          <cell r="F3146" t="str">
            <v>M45/8</v>
          </cell>
          <cell r="G3146" t="str">
            <v>CGA</v>
          </cell>
        </row>
        <row r="3147">
          <cell r="A3147">
            <v>3159</v>
          </cell>
          <cell r="B3147" t="str">
            <v>adam</v>
          </cell>
          <cell r="C3147" t="str">
            <v>MOTONA</v>
          </cell>
          <cell r="D3147" t="str">
            <v>B</v>
          </cell>
          <cell r="E3147" t="str">
            <v>M</v>
          </cell>
          <cell r="F3147" t="str">
            <v>M45/8</v>
          </cell>
          <cell r="G3147" t="str">
            <v>CGA</v>
          </cell>
        </row>
        <row r="3148">
          <cell r="A3148">
            <v>3160</v>
          </cell>
          <cell r="B3148" t="str">
            <v>lawrence</v>
          </cell>
          <cell r="C3148" t="str">
            <v>CHIPANGAAN</v>
          </cell>
          <cell r="D3148" t="str">
            <v>B</v>
          </cell>
          <cell r="E3148" t="str">
            <v>M</v>
          </cell>
          <cell r="F3148" t="str">
            <v>M50/8</v>
          </cell>
          <cell r="G3148" t="str">
            <v>CGA</v>
          </cell>
        </row>
        <row r="3149">
          <cell r="A3149">
            <v>3161</v>
          </cell>
          <cell r="B3149" t="str">
            <v>peter</v>
          </cell>
          <cell r="C3149" t="str">
            <v>MASIA</v>
          </cell>
          <cell r="D3149" t="str">
            <v>B</v>
          </cell>
          <cell r="E3149" t="str">
            <v>M</v>
          </cell>
          <cell r="F3149" t="str">
            <v>M50/8</v>
          </cell>
          <cell r="G3149" t="str">
            <v>CGA</v>
          </cell>
        </row>
        <row r="3150">
          <cell r="A3150">
            <v>3162</v>
          </cell>
          <cell r="B3150" t="str">
            <v>richard</v>
          </cell>
          <cell r="C3150" t="str">
            <v>MAYER</v>
          </cell>
          <cell r="D3150" t="str">
            <v>W</v>
          </cell>
          <cell r="E3150" t="str">
            <v>M</v>
          </cell>
          <cell r="F3150" t="str">
            <v>M50/8</v>
          </cell>
          <cell r="G3150" t="str">
            <v>CGA</v>
          </cell>
        </row>
        <row r="3151">
          <cell r="A3151">
            <v>3163</v>
          </cell>
          <cell r="B3151" t="str">
            <v>esau</v>
          </cell>
          <cell r="C3151" t="str">
            <v>MIYA</v>
          </cell>
          <cell r="D3151" t="str">
            <v>W</v>
          </cell>
          <cell r="E3151" t="str">
            <v>M</v>
          </cell>
          <cell r="F3151" t="str">
            <v>M50/8</v>
          </cell>
          <cell r="G3151" t="str">
            <v>CGA</v>
          </cell>
        </row>
        <row r="3152">
          <cell r="A3152">
            <v>3164</v>
          </cell>
          <cell r="B3152" t="str">
            <v>moeketsi johannes</v>
          </cell>
          <cell r="C3152" t="str">
            <v>MOAGI</v>
          </cell>
          <cell r="D3152" t="str">
            <v>B</v>
          </cell>
          <cell r="E3152" t="str">
            <v>M</v>
          </cell>
          <cell r="F3152" t="str">
            <v>M50/8</v>
          </cell>
          <cell r="G3152" t="str">
            <v>CGA</v>
          </cell>
        </row>
        <row r="3153">
          <cell r="A3153">
            <v>3165</v>
          </cell>
          <cell r="B3153" t="str">
            <v>george</v>
          </cell>
          <cell r="C3153" t="str">
            <v>MOOI</v>
          </cell>
          <cell r="D3153" t="str">
            <v>B</v>
          </cell>
          <cell r="E3153" t="str">
            <v>M</v>
          </cell>
          <cell r="F3153" t="str">
            <v>M50/8</v>
          </cell>
          <cell r="G3153" t="str">
            <v>CGA</v>
          </cell>
        </row>
        <row r="3154">
          <cell r="A3154">
            <v>3166</v>
          </cell>
          <cell r="B3154" t="str">
            <v>nkosiyethu</v>
          </cell>
          <cell r="C3154" t="str">
            <v>NALA</v>
          </cell>
          <cell r="D3154" t="str">
            <v>B</v>
          </cell>
          <cell r="E3154" t="str">
            <v>M</v>
          </cell>
          <cell r="F3154" t="str">
            <v>M50/8</v>
          </cell>
          <cell r="G3154" t="str">
            <v>CGA</v>
          </cell>
        </row>
        <row r="3155">
          <cell r="A3155">
            <v>3167</v>
          </cell>
          <cell r="B3155" t="str">
            <v>thulani</v>
          </cell>
          <cell r="C3155" t="str">
            <v>MAHLANGU</v>
          </cell>
          <cell r="D3155" t="str">
            <v>B</v>
          </cell>
          <cell r="E3155" t="str">
            <v>M</v>
          </cell>
          <cell r="F3155" t="str">
            <v>M55/8</v>
          </cell>
          <cell r="G3155" t="str">
            <v>CGA</v>
          </cell>
        </row>
        <row r="3156">
          <cell r="A3156">
            <v>3168</v>
          </cell>
          <cell r="B3156" t="str">
            <v>zeb</v>
          </cell>
          <cell r="C3156" t="str">
            <v>MOKONOTO</v>
          </cell>
          <cell r="D3156" t="str">
            <v>B</v>
          </cell>
          <cell r="E3156" t="str">
            <v>M</v>
          </cell>
          <cell r="F3156" t="str">
            <v>M55/8</v>
          </cell>
          <cell r="G3156" t="str">
            <v>CGA</v>
          </cell>
        </row>
        <row r="3157">
          <cell r="A3157">
            <v>3169</v>
          </cell>
          <cell r="B3157" t="str">
            <v>bernard</v>
          </cell>
          <cell r="C3157" t="str">
            <v>MOSALA</v>
          </cell>
          <cell r="D3157" t="str">
            <v>B</v>
          </cell>
          <cell r="E3157" t="str">
            <v>M</v>
          </cell>
          <cell r="F3157" t="str">
            <v>M55/8</v>
          </cell>
          <cell r="G3157" t="str">
            <v>CGA</v>
          </cell>
        </row>
        <row r="3158">
          <cell r="A3158">
            <v>3170</v>
          </cell>
          <cell r="B3158" t="str">
            <v>reform</v>
          </cell>
          <cell r="C3158" t="str">
            <v>NDLOVU</v>
          </cell>
          <cell r="D3158" t="str">
            <v>B</v>
          </cell>
          <cell r="E3158" t="str">
            <v>M</v>
          </cell>
          <cell r="F3158" t="str">
            <v>M55/8</v>
          </cell>
          <cell r="G3158" t="str">
            <v>CGA</v>
          </cell>
        </row>
        <row r="3159">
          <cell r="A3159">
            <v>3171</v>
          </cell>
          <cell r="B3159" t="str">
            <v>jeremia</v>
          </cell>
          <cell r="C3159" t="str">
            <v>RANKAPULE</v>
          </cell>
          <cell r="D3159" t="str">
            <v>B</v>
          </cell>
          <cell r="E3159" t="str">
            <v>M</v>
          </cell>
          <cell r="F3159" t="str">
            <v>M55/8</v>
          </cell>
          <cell r="G3159" t="str">
            <v>CGA</v>
          </cell>
        </row>
        <row r="3160">
          <cell r="A3160">
            <v>3172</v>
          </cell>
          <cell r="B3160" t="str">
            <v>kabelo</v>
          </cell>
          <cell r="C3160" t="str">
            <v>TSHABALALA</v>
          </cell>
          <cell r="D3160" t="str">
            <v>B</v>
          </cell>
          <cell r="E3160" t="str">
            <v>M</v>
          </cell>
          <cell r="F3160" t="str">
            <v>M55/8</v>
          </cell>
          <cell r="G3160" t="str">
            <v>CGA</v>
          </cell>
        </row>
        <row r="3161">
          <cell r="A3161">
            <v>3173</v>
          </cell>
          <cell r="B3161" t="str">
            <v>arthur</v>
          </cell>
          <cell r="C3161" t="str">
            <v>WOOLDRIDGE</v>
          </cell>
          <cell r="D3161" t="str">
            <v>W</v>
          </cell>
          <cell r="E3161" t="str">
            <v>M</v>
          </cell>
          <cell r="F3161" t="str">
            <v>M55/8</v>
          </cell>
          <cell r="G3161" t="str">
            <v>CGA</v>
          </cell>
        </row>
        <row r="3162">
          <cell r="A3162">
            <v>3174</v>
          </cell>
          <cell r="B3162" t="str">
            <v>andre</v>
          </cell>
          <cell r="C3162" t="str">
            <v>BREDENKAMP</v>
          </cell>
          <cell r="D3162" t="str">
            <v>W</v>
          </cell>
          <cell r="E3162" t="str">
            <v>M</v>
          </cell>
          <cell r="F3162" t="str">
            <v>M60/6</v>
          </cell>
          <cell r="G3162" t="str">
            <v>CGA</v>
          </cell>
        </row>
        <row r="3163">
          <cell r="A3163">
            <v>3175</v>
          </cell>
          <cell r="B3163" t="str">
            <v>derek</v>
          </cell>
          <cell r="C3163" t="str">
            <v>BRENTANO</v>
          </cell>
          <cell r="D3163" t="str">
            <v>W</v>
          </cell>
          <cell r="E3163" t="str">
            <v>M</v>
          </cell>
          <cell r="F3163" t="str">
            <v>M60/6</v>
          </cell>
          <cell r="G3163" t="str">
            <v>CGA</v>
          </cell>
        </row>
        <row r="3164">
          <cell r="A3164">
            <v>3176</v>
          </cell>
          <cell r="B3164" t="str">
            <v>arrigo</v>
          </cell>
          <cell r="C3164" t="str">
            <v>FERRI</v>
          </cell>
          <cell r="D3164" t="str">
            <v>W</v>
          </cell>
          <cell r="E3164" t="str">
            <v>M</v>
          </cell>
          <cell r="F3164" t="str">
            <v>M60/6</v>
          </cell>
          <cell r="G3164" t="str">
            <v>CGA</v>
          </cell>
        </row>
        <row r="3165">
          <cell r="A3165">
            <v>3177</v>
          </cell>
          <cell r="B3165" t="str">
            <v>chris</v>
          </cell>
          <cell r="C3165" t="str">
            <v>FULLER</v>
          </cell>
          <cell r="D3165" t="str">
            <v>W</v>
          </cell>
          <cell r="E3165" t="str">
            <v>M</v>
          </cell>
          <cell r="F3165" t="str">
            <v>M60/6</v>
          </cell>
          <cell r="G3165" t="str">
            <v>CGA</v>
          </cell>
        </row>
        <row r="3166">
          <cell r="A3166">
            <v>3178</v>
          </cell>
          <cell r="B3166" t="str">
            <v>petrus</v>
          </cell>
          <cell r="C3166" t="str">
            <v>KEKANA</v>
          </cell>
          <cell r="D3166" t="str">
            <v>B</v>
          </cell>
          <cell r="E3166" t="str">
            <v>M</v>
          </cell>
          <cell r="F3166" t="str">
            <v>M60/6</v>
          </cell>
          <cell r="G3166" t="str">
            <v>CGA</v>
          </cell>
        </row>
        <row r="3167">
          <cell r="A3167">
            <v>3179</v>
          </cell>
          <cell r="B3167" t="str">
            <v>petrus</v>
          </cell>
          <cell r="C3167" t="str">
            <v>LEFINE</v>
          </cell>
          <cell r="D3167" t="str">
            <v>B</v>
          </cell>
          <cell r="E3167" t="str">
            <v>M</v>
          </cell>
          <cell r="F3167" t="str">
            <v>M60/6</v>
          </cell>
          <cell r="G3167" t="str">
            <v>CGA</v>
          </cell>
        </row>
        <row r="3168">
          <cell r="A3168">
            <v>3180</v>
          </cell>
          <cell r="B3168" t="str">
            <v>sham</v>
          </cell>
          <cell r="C3168" t="str">
            <v>SINGH</v>
          </cell>
          <cell r="D3168" t="str">
            <v>W</v>
          </cell>
          <cell r="E3168" t="str">
            <v>M</v>
          </cell>
          <cell r="F3168" t="str">
            <v>M60/6</v>
          </cell>
          <cell r="G3168" t="str">
            <v>CGA</v>
          </cell>
        </row>
        <row r="3169">
          <cell r="A3169">
            <v>3181</v>
          </cell>
          <cell r="B3169" t="str">
            <v>alan</v>
          </cell>
          <cell r="C3169" t="str">
            <v>SMITH</v>
          </cell>
          <cell r="D3169" t="str">
            <v>W</v>
          </cell>
          <cell r="E3169" t="str">
            <v>M</v>
          </cell>
          <cell r="F3169" t="str">
            <v>M60/6</v>
          </cell>
          <cell r="G3169" t="str">
            <v>CGA</v>
          </cell>
        </row>
        <row r="3170">
          <cell r="A3170">
            <v>3182</v>
          </cell>
          <cell r="B3170" t="str">
            <v>aloysius</v>
          </cell>
          <cell r="C3170" t="str">
            <v>EYBERS</v>
          </cell>
          <cell r="D3170" t="str">
            <v>W</v>
          </cell>
          <cell r="E3170" t="str">
            <v>M</v>
          </cell>
          <cell r="F3170" t="str">
            <v>M65/6</v>
          </cell>
          <cell r="G3170" t="str">
            <v>CGA</v>
          </cell>
        </row>
        <row r="3171">
          <cell r="A3171">
            <v>3183</v>
          </cell>
          <cell r="B3171" t="str">
            <v>stephen</v>
          </cell>
          <cell r="C3171" t="str">
            <v>MOAGI</v>
          </cell>
          <cell r="D3171" t="str">
            <v>B</v>
          </cell>
          <cell r="E3171" t="str">
            <v>M</v>
          </cell>
          <cell r="F3171" t="str">
            <v>M65/6</v>
          </cell>
          <cell r="G3171" t="str">
            <v>CGA</v>
          </cell>
        </row>
        <row r="3172">
          <cell r="A3172">
            <v>3184</v>
          </cell>
          <cell r="B3172" t="str">
            <v>wilson</v>
          </cell>
          <cell r="C3172" t="str">
            <v>NETSHISUALU</v>
          </cell>
          <cell r="D3172" t="str">
            <v>B</v>
          </cell>
          <cell r="E3172" t="str">
            <v>M</v>
          </cell>
          <cell r="F3172" t="str">
            <v>M65/6</v>
          </cell>
          <cell r="G3172" t="str">
            <v>CGA</v>
          </cell>
        </row>
        <row r="3173">
          <cell r="A3173">
            <v>3185</v>
          </cell>
          <cell r="B3173" t="str">
            <v>maxwell</v>
          </cell>
          <cell r="C3173" t="str">
            <v>TEFFO</v>
          </cell>
          <cell r="D3173" t="str">
            <v>B</v>
          </cell>
          <cell r="E3173" t="str">
            <v>M</v>
          </cell>
          <cell r="F3173" t="str">
            <v>M65/6</v>
          </cell>
          <cell r="G3173" t="str">
            <v>CGA</v>
          </cell>
        </row>
        <row r="3174">
          <cell r="A3174">
            <v>3186</v>
          </cell>
          <cell r="B3174" t="str">
            <v>kenny</v>
          </cell>
          <cell r="C3174" t="str">
            <v>TULK</v>
          </cell>
          <cell r="D3174" t="str">
            <v>W</v>
          </cell>
          <cell r="E3174" t="str">
            <v>M</v>
          </cell>
          <cell r="F3174" t="str">
            <v>M65/6</v>
          </cell>
          <cell r="G3174" t="str">
            <v>CGA</v>
          </cell>
        </row>
        <row r="3175">
          <cell r="A3175">
            <v>3187</v>
          </cell>
          <cell r="B3175" t="str">
            <v>cyril</v>
          </cell>
          <cell r="C3175" t="str">
            <v>VERGI</v>
          </cell>
          <cell r="D3175" t="str">
            <v>W</v>
          </cell>
          <cell r="E3175" t="str">
            <v>M</v>
          </cell>
          <cell r="F3175" t="str">
            <v>M65/6</v>
          </cell>
          <cell r="G3175" t="str">
            <v>CGA</v>
          </cell>
        </row>
        <row r="3176">
          <cell r="A3176">
            <v>3188</v>
          </cell>
          <cell r="B3176" t="str">
            <v>brian</v>
          </cell>
          <cell r="C3176" t="str">
            <v>CHAMBERLAIN</v>
          </cell>
          <cell r="D3176" t="str">
            <v>W</v>
          </cell>
          <cell r="E3176" t="str">
            <v>M</v>
          </cell>
          <cell r="F3176" t="str">
            <v>M70/6</v>
          </cell>
          <cell r="G3176" t="str">
            <v>CGA</v>
          </cell>
        </row>
        <row r="3177">
          <cell r="A3177">
            <v>3189</v>
          </cell>
          <cell r="B3177" t="str">
            <v>phil</v>
          </cell>
          <cell r="C3177" t="str">
            <v>CONNOLLY</v>
          </cell>
          <cell r="D3177" t="str">
            <v>W</v>
          </cell>
          <cell r="E3177" t="str">
            <v>M</v>
          </cell>
          <cell r="F3177" t="str">
            <v>M70/6</v>
          </cell>
          <cell r="G3177" t="str">
            <v>CGA</v>
          </cell>
        </row>
        <row r="3178">
          <cell r="A3178">
            <v>3190</v>
          </cell>
          <cell r="B3178" t="str">
            <v>brian</v>
          </cell>
          <cell r="C3178" t="str">
            <v>CURRIE</v>
          </cell>
          <cell r="D3178" t="str">
            <v>W</v>
          </cell>
          <cell r="E3178" t="str">
            <v>M</v>
          </cell>
          <cell r="F3178" t="str">
            <v>M70/6</v>
          </cell>
          <cell r="G3178" t="str">
            <v>CGA</v>
          </cell>
        </row>
        <row r="3179">
          <cell r="A3179">
            <v>3191</v>
          </cell>
          <cell r="B3179" t="str">
            <v>philimon</v>
          </cell>
          <cell r="C3179" t="str">
            <v>ZULU</v>
          </cell>
          <cell r="D3179" t="str">
            <v>B</v>
          </cell>
          <cell r="E3179" t="str">
            <v>M</v>
          </cell>
          <cell r="F3179" t="str">
            <v>M70/6</v>
          </cell>
          <cell r="G3179" t="str">
            <v>CGA</v>
          </cell>
        </row>
        <row r="3180">
          <cell r="A3180">
            <v>3192</v>
          </cell>
          <cell r="B3180" t="str">
            <v>tshepiso</v>
          </cell>
          <cell r="C3180" t="str">
            <v>KHATI</v>
          </cell>
          <cell r="D3180" t="str">
            <v>B</v>
          </cell>
          <cell r="E3180" t="str">
            <v>M</v>
          </cell>
          <cell r="F3180" t="str">
            <v>SM/10</v>
          </cell>
          <cell r="G3180" t="str">
            <v>CGA</v>
          </cell>
        </row>
        <row r="3181">
          <cell r="A3181">
            <v>3193</v>
          </cell>
          <cell r="B3181" t="str">
            <v>thamsanqa</v>
          </cell>
          <cell r="C3181" t="str">
            <v>KHONCO</v>
          </cell>
          <cell r="D3181" t="str">
            <v>B</v>
          </cell>
          <cell r="E3181" t="str">
            <v>M</v>
          </cell>
          <cell r="F3181" t="str">
            <v>SM/10</v>
          </cell>
          <cell r="G3181" t="str">
            <v>CGA</v>
          </cell>
        </row>
        <row r="3182">
          <cell r="A3182">
            <v>3194</v>
          </cell>
          <cell r="B3182" t="str">
            <v>kwanda</v>
          </cell>
          <cell r="C3182" t="str">
            <v>LONGOZA</v>
          </cell>
          <cell r="D3182" t="str">
            <v>B</v>
          </cell>
          <cell r="E3182" t="str">
            <v>M</v>
          </cell>
          <cell r="F3182" t="str">
            <v>SM/10</v>
          </cell>
          <cell r="G3182" t="str">
            <v>CGA</v>
          </cell>
        </row>
        <row r="3183">
          <cell r="A3183">
            <v>3195</v>
          </cell>
          <cell r="B3183" t="str">
            <v>precious</v>
          </cell>
          <cell r="C3183" t="str">
            <v>MASHELE</v>
          </cell>
          <cell r="D3183" t="str">
            <v>B</v>
          </cell>
          <cell r="E3183" t="str">
            <v>M</v>
          </cell>
          <cell r="F3183" t="str">
            <v>SM/10</v>
          </cell>
          <cell r="G3183" t="str">
            <v>CGA</v>
          </cell>
        </row>
        <row r="3184">
          <cell r="A3184">
            <v>3196</v>
          </cell>
          <cell r="B3184" t="str">
            <v>moeletsi</v>
          </cell>
          <cell r="C3184" t="str">
            <v>MOLETSAME</v>
          </cell>
          <cell r="D3184" t="str">
            <v>B</v>
          </cell>
          <cell r="E3184" t="str">
            <v>M</v>
          </cell>
          <cell r="F3184" t="str">
            <v>SM/10</v>
          </cell>
          <cell r="G3184" t="str">
            <v>CGA</v>
          </cell>
        </row>
        <row r="3185">
          <cell r="A3185">
            <v>3197</v>
          </cell>
          <cell r="B3185" t="str">
            <v>samuel</v>
          </cell>
          <cell r="C3185" t="str">
            <v>MOLOI</v>
          </cell>
          <cell r="D3185" t="str">
            <v>B</v>
          </cell>
          <cell r="E3185" t="str">
            <v>M</v>
          </cell>
          <cell r="F3185" t="str">
            <v>SM/10</v>
          </cell>
          <cell r="G3185" t="str">
            <v>CGA</v>
          </cell>
        </row>
        <row r="3186">
          <cell r="A3186">
            <v>3198</v>
          </cell>
          <cell r="B3186" t="str">
            <v>ntsindiso</v>
          </cell>
          <cell r="C3186" t="str">
            <v>MPHAKATHI</v>
          </cell>
          <cell r="D3186" t="str">
            <v>B</v>
          </cell>
          <cell r="E3186" t="str">
            <v>M</v>
          </cell>
          <cell r="F3186" t="str">
            <v>SM/10</v>
          </cell>
          <cell r="G3186" t="str">
            <v>CGA</v>
          </cell>
        </row>
        <row r="3187">
          <cell r="A3187">
            <v>3199</v>
          </cell>
          <cell r="B3187" t="str">
            <v>zhululek</v>
          </cell>
          <cell r="C3187" t="str">
            <v>NTANZI</v>
          </cell>
          <cell r="D3187" t="str">
            <v>B</v>
          </cell>
          <cell r="E3187" t="str">
            <v>M</v>
          </cell>
          <cell r="F3187" t="str">
            <v>SM/10</v>
          </cell>
          <cell r="G3187" t="str">
            <v>CGA</v>
          </cell>
        </row>
        <row r="3188">
          <cell r="A3188">
            <v>3200</v>
          </cell>
          <cell r="B3188" t="str">
            <v>francises leserta</v>
          </cell>
          <cell r="C3188" t="str">
            <v>PAPO</v>
          </cell>
          <cell r="D3188" t="str">
            <v>B</v>
          </cell>
          <cell r="E3188" t="str">
            <v>M</v>
          </cell>
          <cell r="F3188" t="str">
            <v>SM/10</v>
          </cell>
          <cell r="G3188" t="str">
            <v>CGA</v>
          </cell>
        </row>
        <row r="3189">
          <cell r="A3189">
            <v>3201</v>
          </cell>
          <cell r="B3189" t="str">
            <v>sakhile</v>
          </cell>
          <cell r="C3189" t="str">
            <v>SANGWENI</v>
          </cell>
          <cell r="D3189" t="str">
            <v>B</v>
          </cell>
          <cell r="E3189" t="str">
            <v>M</v>
          </cell>
          <cell r="F3189" t="str">
            <v>SM/10</v>
          </cell>
          <cell r="G3189" t="str">
            <v>CGA</v>
          </cell>
        </row>
        <row r="3190">
          <cell r="A3190">
            <v>3202</v>
          </cell>
          <cell r="B3190" t="str">
            <v>kabelo</v>
          </cell>
          <cell r="C3190" t="str">
            <v>SEBOKO</v>
          </cell>
          <cell r="D3190" t="str">
            <v>B</v>
          </cell>
          <cell r="E3190" t="str">
            <v>M</v>
          </cell>
          <cell r="F3190" t="str">
            <v>SM/10</v>
          </cell>
          <cell r="G3190" t="str">
            <v>CGA</v>
          </cell>
        </row>
        <row r="3191">
          <cell r="A3191">
            <v>3203</v>
          </cell>
          <cell r="B3191" t="str">
            <v>jeremy marshall</v>
          </cell>
          <cell r="C3191" t="str">
            <v>HARTZENBERG</v>
          </cell>
          <cell r="D3191" t="str">
            <v>W</v>
          </cell>
          <cell r="E3191" t="str">
            <v>M</v>
          </cell>
          <cell r="F3191" t="str">
            <v>SM/2</v>
          </cell>
          <cell r="G3191" t="str">
            <v>CGA</v>
          </cell>
        </row>
        <row r="3192">
          <cell r="A3192">
            <v>3204</v>
          </cell>
          <cell r="B3192" t="str">
            <v>lefu</v>
          </cell>
          <cell r="C3192" t="str">
            <v>LEPHETO</v>
          </cell>
          <cell r="D3192" t="str">
            <v>B</v>
          </cell>
          <cell r="E3192" t="str">
            <v>M</v>
          </cell>
          <cell r="F3192" t="str">
            <v>SM/2</v>
          </cell>
          <cell r="G3192" t="str">
            <v>CGA</v>
          </cell>
        </row>
        <row r="3193">
          <cell r="A3193">
            <v>3205</v>
          </cell>
          <cell r="B3193" t="str">
            <v>khensani</v>
          </cell>
          <cell r="C3193" t="str">
            <v>MABUNDA</v>
          </cell>
          <cell r="D3193" t="str">
            <v>B</v>
          </cell>
          <cell r="E3193" t="str">
            <v>M</v>
          </cell>
          <cell r="F3193" t="str">
            <v>SM/2</v>
          </cell>
          <cell r="G3193" t="str">
            <v>CGA</v>
          </cell>
        </row>
        <row r="3194">
          <cell r="A3194">
            <v>3206</v>
          </cell>
          <cell r="B3194" t="str">
            <v>shamase</v>
          </cell>
          <cell r="C3194" t="str">
            <v>MTHUNZI</v>
          </cell>
          <cell r="E3194" t="str">
            <v>M</v>
          </cell>
          <cell r="F3194" t="str">
            <v>SM/2</v>
          </cell>
          <cell r="G3194" t="str">
            <v>CGA</v>
          </cell>
        </row>
        <row r="3195">
          <cell r="A3195">
            <v>3207</v>
          </cell>
          <cell r="B3195" t="str">
            <v>joseph</v>
          </cell>
          <cell r="C3195" t="str">
            <v>NTOLOANE</v>
          </cell>
          <cell r="D3195" t="str">
            <v>B</v>
          </cell>
          <cell r="E3195" t="str">
            <v>M</v>
          </cell>
          <cell r="F3195" t="str">
            <v>SM/2</v>
          </cell>
          <cell r="G3195" t="str">
            <v>CGA</v>
          </cell>
        </row>
        <row r="3196">
          <cell r="A3196">
            <v>3208</v>
          </cell>
          <cell r="B3196" t="str">
            <v>mpho menaughton</v>
          </cell>
          <cell r="C3196" t="str">
            <v>SANGO</v>
          </cell>
          <cell r="D3196" t="str">
            <v>B</v>
          </cell>
          <cell r="E3196" t="str">
            <v>M</v>
          </cell>
          <cell r="F3196" t="str">
            <v>SM/2</v>
          </cell>
          <cell r="G3196" t="str">
            <v>CGA</v>
          </cell>
        </row>
        <row r="3197">
          <cell r="A3197">
            <v>3209</v>
          </cell>
          <cell r="B3197" t="str">
            <v>tlou</v>
          </cell>
          <cell r="C3197" t="str">
            <v>SELOBA</v>
          </cell>
          <cell r="D3197" t="str">
            <v>B</v>
          </cell>
          <cell r="E3197" t="str">
            <v>M</v>
          </cell>
          <cell r="F3197" t="str">
            <v>SM/2</v>
          </cell>
          <cell r="G3197" t="str">
            <v>CGA</v>
          </cell>
        </row>
        <row r="3198">
          <cell r="A3198">
            <v>3210</v>
          </cell>
          <cell r="B3198" t="str">
            <v>marko</v>
          </cell>
          <cell r="C3198" t="str">
            <v>BUCCARIZZA</v>
          </cell>
          <cell r="D3198" t="str">
            <v>W</v>
          </cell>
          <cell r="E3198" t="str">
            <v>M</v>
          </cell>
          <cell r="F3198" t="str">
            <v>SM/4</v>
          </cell>
          <cell r="G3198" t="str">
            <v>CGA</v>
          </cell>
        </row>
        <row r="3199">
          <cell r="A3199">
            <v>3211</v>
          </cell>
          <cell r="B3199" t="str">
            <v>andile</v>
          </cell>
          <cell r="C3199" t="str">
            <v>HLEBO</v>
          </cell>
          <cell r="D3199" t="str">
            <v>B</v>
          </cell>
          <cell r="E3199" t="str">
            <v>M</v>
          </cell>
          <cell r="F3199" t="str">
            <v>SM/4</v>
          </cell>
          <cell r="G3199" t="str">
            <v>CGA</v>
          </cell>
        </row>
        <row r="3200">
          <cell r="A3200">
            <v>3212</v>
          </cell>
          <cell r="B3200" t="str">
            <v>prince</v>
          </cell>
          <cell r="C3200" t="str">
            <v>JALI</v>
          </cell>
          <cell r="D3200" t="str">
            <v>B</v>
          </cell>
          <cell r="E3200" t="str">
            <v>M</v>
          </cell>
          <cell r="F3200" t="str">
            <v>SM/4</v>
          </cell>
          <cell r="G3200" t="str">
            <v>CGA</v>
          </cell>
        </row>
        <row r="3201">
          <cell r="A3201">
            <v>3213</v>
          </cell>
          <cell r="B3201" t="str">
            <v>brendon</v>
          </cell>
          <cell r="C3201" t="str">
            <v>LENTSWE</v>
          </cell>
          <cell r="D3201" t="str">
            <v>B</v>
          </cell>
          <cell r="E3201" t="str">
            <v>M</v>
          </cell>
          <cell r="F3201" t="str">
            <v>SM/4</v>
          </cell>
          <cell r="G3201" t="str">
            <v>CGA</v>
          </cell>
        </row>
        <row r="3202">
          <cell r="A3202">
            <v>3214</v>
          </cell>
          <cell r="B3202" t="str">
            <v>henry</v>
          </cell>
          <cell r="C3202" t="str">
            <v>MAKANE</v>
          </cell>
          <cell r="D3202" t="str">
            <v>B</v>
          </cell>
          <cell r="E3202" t="str">
            <v>M</v>
          </cell>
          <cell r="F3202" t="str">
            <v>SM/4</v>
          </cell>
          <cell r="G3202" t="str">
            <v>CGA</v>
          </cell>
        </row>
        <row r="3203">
          <cell r="A3203">
            <v>3215</v>
          </cell>
          <cell r="B3203" t="str">
            <v>derocious</v>
          </cell>
          <cell r="C3203" t="str">
            <v>MAKHUBOLA</v>
          </cell>
          <cell r="D3203" t="str">
            <v>B</v>
          </cell>
          <cell r="E3203" t="str">
            <v>M</v>
          </cell>
          <cell r="F3203" t="str">
            <v>SM/4</v>
          </cell>
          <cell r="G3203" t="str">
            <v>CGA</v>
          </cell>
        </row>
        <row r="3204">
          <cell r="A3204">
            <v>3216</v>
          </cell>
          <cell r="B3204" t="str">
            <v>thato</v>
          </cell>
          <cell r="C3204" t="str">
            <v>MOLATEDI</v>
          </cell>
          <cell r="D3204" t="str">
            <v>B</v>
          </cell>
          <cell r="E3204" t="str">
            <v>M</v>
          </cell>
          <cell r="F3204" t="str">
            <v>SM/4</v>
          </cell>
          <cell r="G3204" t="str">
            <v>CGA</v>
          </cell>
        </row>
        <row r="3205">
          <cell r="A3205">
            <v>3217</v>
          </cell>
          <cell r="B3205" t="str">
            <v>thabo</v>
          </cell>
          <cell r="C3205" t="str">
            <v>MOTAUNG</v>
          </cell>
          <cell r="D3205" t="str">
            <v>B</v>
          </cell>
          <cell r="E3205" t="str">
            <v>M</v>
          </cell>
          <cell r="F3205" t="str">
            <v>SM/4</v>
          </cell>
          <cell r="G3205" t="str">
            <v>CGA</v>
          </cell>
        </row>
        <row r="3206">
          <cell r="A3206">
            <v>3218</v>
          </cell>
          <cell r="B3206" t="str">
            <v>ronaldo</v>
          </cell>
          <cell r="C3206" t="str">
            <v>VAN WYK</v>
          </cell>
          <cell r="D3206" t="str">
            <v>W</v>
          </cell>
          <cell r="E3206" t="str">
            <v>M</v>
          </cell>
          <cell r="F3206" t="str">
            <v>SM/4</v>
          </cell>
          <cell r="G3206" t="str">
            <v>CGA</v>
          </cell>
        </row>
        <row r="3207">
          <cell r="A3207">
            <v>3219</v>
          </cell>
          <cell r="B3207" t="str">
            <v>cornelia</v>
          </cell>
          <cell r="C3207" t="str">
            <v>JOUBERT</v>
          </cell>
          <cell r="D3207" t="str">
            <v>W</v>
          </cell>
          <cell r="E3207" t="str">
            <v>F</v>
          </cell>
          <cell r="F3207" t="str">
            <v>SW/10</v>
          </cell>
          <cell r="G3207" t="str">
            <v>CGA</v>
          </cell>
        </row>
        <row r="3208">
          <cell r="A3208">
            <v>3237</v>
          </cell>
          <cell r="B3208" t="str">
            <v>liza</v>
          </cell>
          <cell r="C3208" t="str">
            <v>KELLERMAN</v>
          </cell>
          <cell r="D3208" t="str">
            <v>W</v>
          </cell>
          <cell r="E3208" t="str">
            <v>F</v>
          </cell>
          <cell r="F3208" t="str">
            <v>SW/10</v>
          </cell>
          <cell r="G3208" t="str">
            <v>CGA</v>
          </cell>
        </row>
        <row r="3209">
          <cell r="A3209">
            <v>3220</v>
          </cell>
          <cell r="B3209" t="str">
            <v>cosy</v>
          </cell>
          <cell r="C3209" t="str">
            <v>MARIPA</v>
          </cell>
          <cell r="D3209" t="str">
            <v>B</v>
          </cell>
          <cell r="E3209" t="str">
            <v>F</v>
          </cell>
          <cell r="F3209" t="str">
            <v>SW/10</v>
          </cell>
          <cell r="G3209" t="str">
            <v>CGA</v>
          </cell>
        </row>
        <row r="3210">
          <cell r="A3210">
            <v>3221</v>
          </cell>
          <cell r="B3210" t="str">
            <v>prudence refiloe</v>
          </cell>
          <cell r="C3210" t="str">
            <v>MHAULA</v>
          </cell>
          <cell r="D3210" t="str">
            <v>B</v>
          </cell>
          <cell r="E3210" t="str">
            <v>F</v>
          </cell>
          <cell r="F3210" t="str">
            <v>SW/10</v>
          </cell>
          <cell r="G3210" t="str">
            <v>CGA</v>
          </cell>
        </row>
        <row r="3211">
          <cell r="A3211">
            <v>3222</v>
          </cell>
          <cell r="B3211" t="str">
            <v>khutso</v>
          </cell>
          <cell r="C3211" t="str">
            <v>MOKETLA</v>
          </cell>
          <cell r="D3211" t="str">
            <v>B</v>
          </cell>
          <cell r="E3211" t="str">
            <v>F</v>
          </cell>
          <cell r="F3211" t="str">
            <v>SW/10</v>
          </cell>
          <cell r="G3211" t="str">
            <v>CGA</v>
          </cell>
        </row>
        <row r="3212">
          <cell r="A3212">
            <v>3223</v>
          </cell>
          <cell r="B3212" t="str">
            <v>andronica</v>
          </cell>
          <cell r="C3212" t="str">
            <v>MOKGOTLA</v>
          </cell>
          <cell r="D3212" t="str">
            <v>B</v>
          </cell>
          <cell r="E3212" t="str">
            <v>F</v>
          </cell>
          <cell r="F3212" t="str">
            <v>SW/10</v>
          </cell>
          <cell r="G3212" t="str">
            <v>CGA</v>
          </cell>
        </row>
        <row r="3213">
          <cell r="A3213">
            <v>3224</v>
          </cell>
          <cell r="B3213" t="str">
            <v>pearl paulinah</v>
          </cell>
          <cell r="C3213" t="str">
            <v>SHIPALANA</v>
          </cell>
          <cell r="D3213" t="str">
            <v>B</v>
          </cell>
          <cell r="E3213" t="str">
            <v>F</v>
          </cell>
          <cell r="F3213" t="str">
            <v>SW/10</v>
          </cell>
          <cell r="G3213" t="str">
            <v>CGA</v>
          </cell>
        </row>
        <row r="3214">
          <cell r="A3214">
            <v>3225</v>
          </cell>
          <cell r="B3214" t="str">
            <v>katy</v>
          </cell>
          <cell r="C3214" t="str">
            <v>VAN METER</v>
          </cell>
          <cell r="D3214" t="str">
            <v>W</v>
          </cell>
          <cell r="E3214" t="str">
            <v>F</v>
          </cell>
          <cell r="F3214" t="str">
            <v>SW/10</v>
          </cell>
          <cell r="G3214" t="str">
            <v>CGA</v>
          </cell>
        </row>
        <row r="3215">
          <cell r="A3215">
            <v>3226</v>
          </cell>
          <cell r="B3215" t="str">
            <v>farida</v>
          </cell>
          <cell r="C3215" t="str">
            <v>ZWANE</v>
          </cell>
          <cell r="D3215" t="str">
            <v>B</v>
          </cell>
          <cell r="E3215" t="str">
            <v>F</v>
          </cell>
          <cell r="F3215" t="str">
            <v>SW/10</v>
          </cell>
          <cell r="G3215" t="str">
            <v>CGA</v>
          </cell>
        </row>
        <row r="3216">
          <cell r="A3216">
            <v>3227</v>
          </cell>
          <cell r="B3216" t="str">
            <v>makoma</v>
          </cell>
          <cell r="C3216" t="str">
            <v>BATJI</v>
          </cell>
          <cell r="D3216" t="str">
            <v>B</v>
          </cell>
          <cell r="E3216" t="str">
            <v>F</v>
          </cell>
          <cell r="F3216" t="str">
            <v>SW/4</v>
          </cell>
          <cell r="G3216" t="str">
            <v>CGA</v>
          </cell>
        </row>
        <row r="3217">
          <cell r="A3217">
            <v>3228</v>
          </cell>
          <cell r="B3217" t="str">
            <v>zoë</v>
          </cell>
          <cell r="C3217" t="str">
            <v>BRENTANO-MURPHY</v>
          </cell>
          <cell r="D3217" t="str">
            <v>W</v>
          </cell>
          <cell r="E3217" t="str">
            <v>F</v>
          </cell>
          <cell r="F3217" t="str">
            <v>SW/4</v>
          </cell>
          <cell r="G3217" t="str">
            <v>CGA</v>
          </cell>
        </row>
        <row r="3218">
          <cell r="A3218">
            <v>3229</v>
          </cell>
          <cell r="B3218" t="str">
            <v>nomsa</v>
          </cell>
          <cell r="C3218" t="str">
            <v>COSSA</v>
          </cell>
          <cell r="D3218" t="str">
            <v>B</v>
          </cell>
          <cell r="E3218" t="str">
            <v>F</v>
          </cell>
          <cell r="F3218" t="str">
            <v>SW/4</v>
          </cell>
          <cell r="G3218" t="str">
            <v>CGA</v>
          </cell>
        </row>
        <row r="3219">
          <cell r="A3219">
            <v>3230</v>
          </cell>
          <cell r="B3219" t="str">
            <v>precious</v>
          </cell>
          <cell r="C3219" t="str">
            <v>HLAKA</v>
          </cell>
          <cell r="D3219" t="str">
            <v>B</v>
          </cell>
          <cell r="E3219" t="str">
            <v>F</v>
          </cell>
          <cell r="F3219" t="str">
            <v>SW/4</v>
          </cell>
          <cell r="G3219" t="str">
            <v>CGA</v>
          </cell>
        </row>
        <row r="3220">
          <cell r="A3220">
            <v>3231</v>
          </cell>
          <cell r="B3220" t="str">
            <v>charine</v>
          </cell>
          <cell r="C3220" t="str">
            <v>KRUGER</v>
          </cell>
          <cell r="D3220" t="str">
            <v>W</v>
          </cell>
          <cell r="E3220" t="str">
            <v>F</v>
          </cell>
          <cell r="F3220" t="str">
            <v>SW/4</v>
          </cell>
          <cell r="G3220" t="str">
            <v>CGA</v>
          </cell>
        </row>
        <row r="3221">
          <cell r="A3221">
            <v>3232</v>
          </cell>
          <cell r="B3221" t="str">
            <v>pulane</v>
          </cell>
          <cell r="C3221" t="str">
            <v>MOKHELE</v>
          </cell>
          <cell r="D3221" t="str">
            <v>B</v>
          </cell>
          <cell r="E3221" t="str">
            <v>F</v>
          </cell>
          <cell r="F3221" t="str">
            <v>SW/4</v>
          </cell>
          <cell r="G3221" t="str">
            <v>CGA</v>
          </cell>
        </row>
        <row r="3222">
          <cell r="A3222">
            <v>3233</v>
          </cell>
          <cell r="B3222" t="str">
            <v>cian</v>
          </cell>
          <cell r="C3222" t="str">
            <v>OLDKNOW</v>
          </cell>
          <cell r="D3222" t="str">
            <v>W</v>
          </cell>
          <cell r="E3222" t="str">
            <v>F</v>
          </cell>
          <cell r="F3222" t="str">
            <v>SW/4</v>
          </cell>
          <cell r="G3222" t="str">
            <v>CGA</v>
          </cell>
        </row>
        <row r="3223">
          <cell r="A3223">
            <v>3234</v>
          </cell>
          <cell r="B3223" t="str">
            <v>michelle</v>
          </cell>
          <cell r="C3223" t="str">
            <v>STRYDOM</v>
          </cell>
          <cell r="D3223" t="str">
            <v>W</v>
          </cell>
          <cell r="E3223" t="str">
            <v>F</v>
          </cell>
          <cell r="F3223" t="str">
            <v>SW/4</v>
          </cell>
          <cell r="G3223" t="str">
            <v>CGA</v>
          </cell>
        </row>
        <row r="3224">
          <cell r="A3224">
            <v>3235</v>
          </cell>
          <cell r="B3224" t="str">
            <v>rune (cornelia)</v>
          </cell>
          <cell r="C3224" t="str">
            <v>DE BEER</v>
          </cell>
          <cell r="D3224" t="str">
            <v>W</v>
          </cell>
          <cell r="E3224" t="str">
            <v>F</v>
          </cell>
          <cell r="F3224" t="str">
            <v>W23/4</v>
          </cell>
          <cell r="G3224" t="str">
            <v>CGA</v>
          </cell>
        </row>
        <row r="3225">
          <cell r="A3225">
            <v>3236</v>
          </cell>
          <cell r="B3225" t="str">
            <v>megan</v>
          </cell>
          <cell r="C3225" t="str">
            <v>DIFFENTHAL</v>
          </cell>
          <cell r="D3225" t="str">
            <v>W</v>
          </cell>
          <cell r="E3225" t="str">
            <v>F</v>
          </cell>
          <cell r="F3225" t="str">
            <v>W23/4</v>
          </cell>
          <cell r="G3225" t="str">
            <v>CGA</v>
          </cell>
        </row>
        <row r="3226">
          <cell r="A3226">
            <v>3238</v>
          </cell>
          <cell r="B3226" t="str">
            <v>selinah</v>
          </cell>
          <cell r="C3226" t="str">
            <v>MADIELA</v>
          </cell>
          <cell r="D3226" t="str">
            <v>B</v>
          </cell>
          <cell r="E3226" t="str">
            <v>F</v>
          </cell>
          <cell r="F3226" t="str">
            <v>W23/4</v>
          </cell>
          <cell r="G3226" t="str">
            <v>CGA</v>
          </cell>
        </row>
        <row r="3227">
          <cell r="A3227">
            <v>3239</v>
          </cell>
          <cell r="B3227" t="str">
            <v>tashia</v>
          </cell>
          <cell r="C3227" t="str">
            <v>NDLOVU</v>
          </cell>
          <cell r="D3227" t="str">
            <v>B</v>
          </cell>
          <cell r="E3227" t="str">
            <v>F</v>
          </cell>
          <cell r="F3227" t="str">
            <v>W23/4</v>
          </cell>
          <cell r="G3227" t="str">
            <v>CGA</v>
          </cell>
        </row>
        <row r="3228">
          <cell r="A3228">
            <v>3240</v>
          </cell>
          <cell r="B3228" t="str">
            <v>welma</v>
          </cell>
          <cell r="C3228" t="str">
            <v>NKUNA</v>
          </cell>
          <cell r="D3228" t="str">
            <v>B</v>
          </cell>
          <cell r="E3228" t="str">
            <v>F</v>
          </cell>
          <cell r="F3228" t="str">
            <v>W23/4</v>
          </cell>
          <cell r="G3228" t="str">
            <v>CGA</v>
          </cell>
        </row>
        <row r="3229">
          <cell r="A3229">
            <v>3241</v>
          </cell>
          <cell r="B3229" t="str">
            <v>lebogang</v>
          </cell>
          <cell r="C3229" t="str">
            <v>RAMELA</v>
          </cell>
          <cell r="D3229" t="str">
            <v>B</v>
          </cell>
          <cell r="E3229" t="str">
            <v>F</v>
          </cell>
          <cell r="F3229" t="str">
            <v>W23/4</v>
          </cell>
          <cell r="G3229" t="str">
            <v>CGA</v>
          </cell>
        </row>
        <row r="3230">
          <cell r="A3230">
            <v>3242</v>
          </cell>
          <cell r="B3230" t="str">
            <v>nicole</v>
          </cell>
          <cell r="C3230" t="str">
            <v>VAN DER MERWE</v>
          </cell>
          <cell r="D3230" t="str">
            <v>W</v>
          </cell>
          <cell r="E3230" t="str">
            <v>F</v>
          </cell>
          <cell r="F3230" t="str">
            <v>W23/4</v>
          </cell>
          <cell r="G3230" t="str">
            <v>CGA</v>
          </cell>
        </row>
        <row r="3231">
          <cell r="A3231">
            <v>3243</v>
          </cell>
          <cell r="B3231" t="str">
            <v>mpho</v>
          </cell>
          <cell r="C3231" t="str">
            <v>MABUZA</v>
          </cell>
          <cell r="D3231" t="str">
            <v>B</v>
          </cell>
          <cell r="E3231" t="str">
            <v>F</v>
          </cell>
          <cell r="F3231" t="str">
            <v>W35/4</v>
          </cell>
          <cell r="G3231" t="str">
            <v>CGA</v>
          </cell>
        </row>
        <row r="3232">
          <cell r="A3232">
            <v>3244</v>
          </cell>
          <cell r="B3232" t="str">
            <v>bridget</v>
          </cell>
          <cell r="C3232" t="str">
            <v>MAMPSIKA</v>
          </cell>
          <cell r="D3232" t="str">
            <v>B</v>
          </cell>
          <cell r="E3232" t="str">
            <v>F</v>
          </cell>
          <cell r="F3232" t="str">
            <v>W35/4</v>
          </cell>
          <cell r="G3232" t="str">
            <v>CGA</v>
          </cell>
        </row>
        <row r="3233">
          <cell r="A3233">
            <v>3245</v>
          </cell>
          <cell r="B3233" t="str">
            <v>mankutoane</v>
          </cell>
          <cell r="C3233" t="str">
            <v>MATLAKENG</v>
          </cell>
          <cell r="D3233" t="str">
            <v>B</v>
          </cell>
          <cell r="E3233" t="str">
            <v>F</v>
          </cell>
          <cell r="F3233" t="str">
            <v>W35/4</v>
          </cell>
          <cell r="G3233" t="str">
            <v>CGA</v>
          </cell>
        </row>
        <row r="3234">
          <cell r="A3234">
            <v>3246</v>
          </cell>
          <cell r="B3234" t="str">
            <v>rebecca</v>
          </cell>
          <cell r="C3234" t="str">
            <v>MOKGOSINYANE</v>
          </cell>
          <cell r="D3234" t="str">
            <v>B</v>
          </cell>
          <cell r="E3234" t="str">
            <v>F</v>
          </cell>
          <cell r="F3234" t="str">
            <v>W35/4</v>
          </cell>
          <cell r="G3234" t="str">
            <v>CGA</v>
          </cell>
        </row>
        <row r="3235">
          <cell r="A3235">
            <v>3247</v>
          </cell>
          <cell r="B3235" t="str">
            <v>seipati</v>
          </cell>
          <cell r="C3235" t="str">
            <v>PEO</v>
          </cell>
          <cell r="D3235" t="str">
            <v>B</v>
          </cell>
          <cell r="E3235" t="str">
            <v>F</v>
          </cell>
          <cell r="F3235" t="str">
            <v>W35/4</v>
          </cell>
          <cell r="G3235" t="str">
            <v>CGA</v>
          </cell>
        </row>
        <row r="3236">
          <cell r="A3236">
            <v>3248</v>
          </cell>
          <cell r="B3236" t="str">
            <v>priscilla</v>
          </cell>
          <cell r="C3236" t="str">
            <v>SEABI</v>
          </cell>
          <cell r="D3236" t="str">
            <v>B</v>
          </cell>
          <cell r="E3236" t="str">
            <v>F</v>
          </cell>
          <cell r="F3236" t="str">
            <v>W35/4</v>
          </cell>
          <cell r="G3236" t="str">
            <v>CGA</v>
          </cell>
        </row>
        <row r="3237">
          <cell r="A3237">
            <v>3249</v>
          </cell>
          <cell r="B3237" t="str">
            <v>boitumelo</v>
          </cell>
          <cell r="C3237" t="str">
            <v>SEHLOHO</v>
          </cell>
          <cell r="D3237" t="str">
            <v>B</v>
          </cell>
          <cell r="E3237" t="str">
            <v>F</v>
          </cell>
          <cell r="F3237" t="str">
            <v>W35/4</v>
          </cell>
          <cell r="G3237" t="str">
            <v>CGA</v>
          </cell>
        </row>
        <row r="3238">
          <cell r="A3238">
            <v>3250</v>
          </cell>
          <cell r="B3238" t="str">
            <v>patricia</v>
          </cell>
          <cell r="C3238" t="str">
            <v>DE MEYER</v>
          </cell>
          <cell r="D3238" t="str">
            <v>W</v>
          </cell>
          <cell r="E3238" t="str">
            <v>F</v>
          </cell>
          <cell r="F3238" t="str">
            <v>W40/4</v>
          </cell>
          <cell r="G3238" t="str">
            <v>CGA</v>
          </cell>
        </row>
        <row r="3239">
          <cell r="A3239">
            <v>3251</v>
          </cell>
          <cell r="B3239" t="str">
            <v>tracey-lee</v>
          </cell>
          <cell r="C3239" t="str">
            <v>LETCHER</v>
          </cell>
          <cell r="D3239" t="str">
            <v>W</v>
          </cell>
          <cell r="E3239" t="str">
            <v>F</v>
          </cell>
          <cell r="F3239" t="str">
            <v>W40/4</v>
          </cell>
          <cell r="G3239" t="str">
            <v>CGA</v>
          </cell>
        </row>
        <row r="3240">
          <cell r="A3240">
            <v>3252</v>
          </cell>
          <cell r="B3240" t="str">
            <v>ilse</v>
          </cell>
          <cell r="C3240" t="str">
            <v>MARAIS</v>
          </cell>
          <cell r="D3240" t="str">
            <v>W</v>
          </cell>
          <cell r="E3240" t="str">
            <v>F</v>
          </cell>
          <cell r="F3240" t="str">
            <v>W40/4</v>
          </cell>
          <cell r="G3240" t="str">
            <v>CGA</v>
          </cell>
        </row>
        <row r="3241">
          <cell r="A3241">
            <v>3253</v>
          </cell>
          <cell r="B3241" t="str">
            <v>mary</v>
          </cell>
          <cell r="C3241" t="str">
            <v>MATJILA</v>
          </cell>
          <cell r="D3241" t="str">
            <v>B</v>
          </cell>
          <cell r="E3241" t="str">
            <v>F</v>
          </cell>
          <cell r="F3241" t="str">
            <v>W40/4</v>
          </cell>
          <cell r="G3241" t="str">
            <v>CGA</v>
          </cell>
        </row>
        <row r="3242">
          <cell r="A3242">
            <v>3254</v>
          </cell>
          <cell r="B3242" t="str">
            <v>maphuti</v>
          </cell>
          <cell r="C3242" t="str">
            <v>PHAKA</v>
          </cell>
          <cell r="D3242" t="str">
            <v>B</v>
          </cell>
          <cell r="E3242" t="str">
            <v>F</v>
          </cell>
          <cell r="F3242" t="str">
            <v>W40/4</v>
          </cell>
          <cell r="G3242" t="str">
            <v>CGA</v>
          </cell>
        </row>
        <row r="3243">
          <cell r="A3243">
            <v>3255</v>
          </cell>
          <cell r="B3243" t="str">
            <v>christina</v>
          </cell>
          <cell r="C3243" t="str">
            <v>SEEMA</v>
          </cell>
          <cell r="D3243" t="str">
            <v>B</v>
          </cell>
          <cell r="E3243" t="str">
            <v>F</v>
          </cell>
          <cell r="F3243" t="str">
            <v>W40/4</v>
          </cell>
          <cell r="G3243" t="str">
            <v>CGA</v>
          </cell>
        </row>
        <row r="3244">
          <cell r="A3244">
            <v>3256</v>
          </cell>
          <cell r="B3244" t="str">
            <v>morakane</v>
          </cell>
          <cell r="C3244" t="str">
            <v>TSEPETSI</v>
          </cell>
          <cell r="D3244" t="str">
            <v>B</v>
          </cell>
          <cell r="E3244" t="str">
            <v>F</v>
          </cell>
          <cell r="F3244" t="str">
            <v>W40/4</v>
          </cell>
          <cell r="G3244" t="str">
            <v>CGA</v>
          </cell>
        </row>
        <row r="3245">
          <cell r="A3245">
            <v>3257</v>
          </cell>
          <cell r="B3245" t="str">
            <v>maria</v>
          </cell>
          <cell r="C3245" t="str">
            <v>VILAKAZI</v>
          </cell>
          <cell r="D3245" t="str">
            <v>B</v>
          </cell>
          <cell r="E3245" t="str">
            <v>F</v>
          </cell>
          <cell r="F3245" t="str">
            <v>W40/4</v>
          </cell>
          <cell r="G3245" t="str">
            <v>CGA</v>
          </cell>
        </row>
        <row r="3246">
          <cell r="A3246">
            <v>3258</v>
          </cell>
          <cell r="B3246" t="str">
            <v>melanie</v>
          </cell>
          <cell r="C3246" t="str">
            <v>JENNETT</v>
          </cell>
          <cell r="D3246" t="str">
            <v>W</v>
          </cell>
          <cell r="E3246" t="str">
            <v>F</v>
          </cell>
          <cell r="F3246" t="str">
            <v>W45/4</v>
          </cell>
          <cell r="G3246" t="str">
            <v>CGA</v>
          </cell>
        </row>
        <row r="3247">
          <cell r="A3247">
            <v>3259</v>
          </cell>
          <cell r="B3247" t="str">
            <v>thuli</v>
          </cell>
          <cell r="C3247" t="str">
            <v>MBATHA</v>
          </cell>
          <cell r="D3247" t="str">
            <v>B</v>
          </cell>
          <cell r="E3247" t="str">
            <v>F</v>
          </cell>
          <cell r="F3247" t="str">
            <v>W45/4</v>
          </cell>
          <cell r="G3247" t="str">
            <v>CGA</v>
          </cell>
        </row>
        <row r="3248">
          <cell r="A3248">
            <v>3260</v>
          </cell>
          <cell r="B3248" t="str">
            <v>florence</v>
          </cell>
          <cell r="C3248" t="str">
            <v>MUNYAI</v>
          </cell>
          <cell r="D3248" t="str">
            <v>B</v>
          </cell>
          <cell r="E3248" t="str">
            <v>F</v>
          </cell>
          <cell r="F3248" t="str">
            <v>W45/4</v>
          </cell>
          <cell r="G3248" t="str">
            <v>CGA</v>
          </cell>
        </row>
        <row r="3249">
          <cell r="A3249">
            <v>3261</v>
          </cell>
          <cell r="B3249" t="str">
            <v>assalina</v>
          </cell>
          <cell r="C3249" t="str">
            <v>NYATHI</v>
          </cell>
          <cell r="D3249" t="str">
            <v>B</v>
          </cell>
          <cell r="E3249" t="str">
            <v>F</v>
          </cell>
          <cell r="F3249" t="str">
            <v>W45/4</v>
          </cell>
          <cell r="G3249" t="str">
            <v>CGA</v>
          </cell>
        </row>
        <row r="3250">
          <cell r="A3250">
            <v>3262</v>
          </cell>
          <cell r="B3250" t="str">
            <v>lonah</v>
          </cell>
          <cell r="C3250" t="str">
            <v>NYATHI</v>
          </cell>
          <cell r="D3250" t="str">
            <v>B</v>
          </cell>
          <cell r="E3250" t="str">
            <v>F</v>
          </cell>
          <cell r="F3250" t="str">
            <v>W45/4</v>
          </cell>
          <cell r="G3250" t="str">
            <v>CGA</v>
          </cell>
        </row>
        <row r="3251">
          <cell r="A3251">
            <v>3263</v>
          </cell>
          <cell r="B3251" t="str">
            <v>motsei</v>
          </cell>
          <cell r="C3251" t="str">
            <v>SEKWALO</v>
          </cell>
          <cell r="D3251" t="str">
            <v>B</v>
          </cell>
          <cell r="E3251" t="str">
            <v>F</v>
          </cell>
          <cell r="F3251" t="str">
            <v>W45/4</v>
          </cell>
          <cell r="G3251" t="str">
            <v>CGA</v>
          </cell>
        </row>
        <row r="3252">
          <cell r="A3252">
            <v>3264</v>
          </cell>
          <cell r="B3252" t="str">
            <v>nomasonto</v>
          </cell>
          <cell r="C3252" t="str">
            <v>SKOSANA</v>
          </cell>
          <cell r="D3252" t="str">
            <v>B</v>
          </cell>
          <cell r="E3252" t="str">
            <v>F</v>
          </cell>
          <cell r="F3252" t="str">
            <v>W45/4</v>
          </cell>
          <cell r="G3252" t="str">
            <v>CGA</v>
          </cell>
        </row>
        <row r="3253">
          <cell r="A3253">
            <v>3265</v>
          </cell>
          <cell r="B3253" t="str">
            <v>winnie</v>
          </cell>
          <cell r="C3253" t="str">
            <v>DE WINNAAR</v>
          </cell>
          <cell r="D3253" t="str">
            <v>W</v>
          </cell>
          <cell r="E3253" t="str">
            <v>F</v>
          </cell>
          <cell r="F3253" t="str">
            <v>W50/4</v>
          </cell>
          <cell r="G3253" t="str">
            <v>CGA</v>
          </cell>
        </row>
        <row r="3254">
          <cell r="A3254">
            <v>3266</v>
          </cell>
          <cell r="B3254" t="str">
            <v>irene</v>
          </cell>
          <cell r="C3254" t="str">
            <v>JACOBS</v>
          </cell>
          <cell r="D3254" t="str">
            <v>W</v>
          </cell>
          <cell r="E3254" t="str">
            <v>F</v>
          </cell>
          <cell r="F3254" t="str">
            <v>W50/4</v>
          </cell>
          <cell r="G3254" t="str">
            <v>CGA</v>
          </cell>
        </row>
        <row r="3255">
          <cell r="A3255">
            <v>3267</v>
          </cell>
          <cell r="B3255" t="str">
            <v>stella</v>
          </cell>
          <cell r="C3255" t="str">
            <v>MADLALA</v>
          </cell>
          <cell r="D3255" t="str">
            <v>B</v>
          </cell>
          <cell r="E3255" t="str">
            <v>F</v>
          </cell>
          <cell r="F3255" t="str">
            <v>W50/4</v>
          </cell>
          <cell r="G3255" t="str">
            <v>CGA</v>
          </cell>
        </row>
        <row r="3256">
          <cell r="A3256">
            <v>3268</v>
          </cell>
          <cell r="B3256" t="str">
            <v>sarah</v>
          </cell>
          <cell r="C3256" t="str">
            <v>MAHLANGU</v>
          </cell>
          <cell r="D3256" t="str">
            <v>B</v>
          </cell>
          <cell r="E3256" t="str">
            <v>F</v>
          </cell>
          <cell r="F3256" t="str">
            <v>W50/4</v>
          </cell>
          <cell r="G3256" t="str">
            <v>CGA</v>
          </cell>
        </row>
        <row r="3257">
          <cell r="A3257">
            <v>3269</v>
          </cell>
          <cell r="B3257" t="str">
            <v>thuli</v>
          </cell>
          <cell r="C3257" t="str">
            <v>MAKHETHA</v>
          </cell>
          <cell r="D3257" t="str">
            <v>B</v>
          </cell>
          <cell r="E3257" t="str">
            <v>F</v>
          </cell>
          <cell r="F3257" t="str">
            <v>W50/4</v>
          </cell>
          <cell r="G3257" t="str">
            <v>CGA</v>
          </cell>
        </row>
        <row r="3258">
          <cell r="A3258">
            <v>3270</v>
          </cell>
          <cell r="B3258" t="str">
            <v>susan</v>
          </cell>
          <cell r="C3258" t="str">
            <v>MASUKU</v>
          </cell>
          <cell r="D3258" t="str">
            <v>B</v>
          </cell>
          <cell r="E3258" t="str">
            <v>F</v>
          </cell>
          <cell r="F3258" t="str">
            <v>W50/4</v>
          </cell>
          <cell r="G3258" t="str">
            <v>CGA</v>
          </cell>
        </row>
        <row r="3259">
          <cell r="A3259">
            <v>3271</v>
          </cell>
          <cell r="B3259" t="str">
            <v>monica</v>
          </cell>
          <cell r="C3259" t="str">
            <v>REIS</v>
          </cell>
          <cell r="D3259" t="str">
            <v>W</v>
          </cell>
          <cell r="E3259" t="str">
            <v>F</v>
          </cell>
          <cell r="F3259" t="str">
            <v>W50/4</v>
          </cell>
          <cell r="G3259" t="str">
            <v>CGA</v>
          </cell>
        </row>
        <row r="3260">
          <cell r="A3260">
            <v>3272</v>
          </cell>
          <cell r="B3260" t="str">
            <v>laura</v>
          </cell>
          <cell r="C3260" t="str">
            <v>VENTER</v>
          </cell>
          <cell r="D3260" t="str">
            <v>W</v>
          </cell>
          <cell r="E3260" t="str">
            <v>F</v>
          </cell>
          <cell r="F3260" t="str">
            <v>W50/4</v>
          </cell>
          <cell r="G3260" t="str">
            <v>CGA</v>
          </cell>
        </row>
        <row r="3261">
          <cell r="A3261">
            <v>3273</v>
          </cell>
          <cell r="B3261" t="str">
            <v>jackie</v>
          </cell>
          <cell r="C3261" t="str">
            <v>FREY</v>
          </cell>
          <cell r="D3261" t="str">
            <v>W</v>
          </cell>
          <cell r="E3261" t="str">
            <v>F</v>
          </cell>
          <cell r="F3261" t="str">
            <v>W55/4</v>
          </cell>
          <cell r="G3261" t="str">
            <v>CGA</v>
          </cell>
        </row>
        <row r="3262">
          <cell r="A3262">
            <v>3274</v>
          </cell>
          <cell r="B3262" t="str">
            <v>thembeka</v>
          </cell>
          <cell r="C3262" t="str">
            <v>KETSEKELE</v>
          </cell>
          <cell r="D3262" t="str">
            <v>B</v>
          </cell>
          <cell r="E3262" t="str">
            <v>F</v>
          </cell>
          <cell r="F3262" t="str">
            <v>W55/4</v>
          </cell>
          <cell r="G3262" t="str">
            <v>CGA</v>
          </cell>
        </row>
        <row r="3263">
          <cell r="A3263">
            <v>3275</v>
          </cell>
          <cell r="B3263" t="str">
            <v>nomaswazi</v>
          </cell>
          <cell r="C3263" t="str">
            <v>KHUMALO</v>
          </cell>
          <cell r="D3263" t="str">
            <v>B</v>
          </cell>
          <cell r="E3263" t="str">
            <v>F</v>
          </cell>
          <cell r="F3263" t="str">
            <v>W55/4</v>
          </cell>
          <cell r="G3263" t="str">
            <v>CGA</v>
          </cell>
        </row>
        <row r="3264">
          <cell r="A3264">
            <v>3276</v>
          </cell>
          <cell r="B3264" t="str">
            <v>makhosazana constance</v>
          </cell>
          <cell r="C3264" t="str">
            <v>KOTLHAE</v>
          </cell>
          <cell r="D3264" t="str">
            <v>B</v>
          </cell>
          <cell r="E3264" t="str">
            <v>F</v>
          </cell>
          <cell r="F3264" t="str">
            <v>W55/4</v>
          </cell>
          <cell r="G3264" t="str">
            <v>CGA</v>
          </cell>
        </row>
        <row r="3265">
          <cell r="A3265">
            <v>3277</v>
          </cell>
          <cell r="B3265" t="str">
            <v>rita</v>
          </cell>
          <cell r="C3265" t="str">
            <v>LOOTS</v>
          </cell>
          <cell r="D3265" t="str">
            <v>W</v>
          </cell>
          <cell r="E3265" t="str">
            <v>F</v>
          </cell>
          <cell r="F3265" t="str">
            <v>W55/4</v>
          </cell>
          <cell r="G3265" t="str">
            <v>CGA</v>
          </cell>
        </row>
        <row r="3266">
          <cell r="A3266">
            <v>3278</v>
          </cell>
          <cell r="B3266" t="str">
            <v>ntombifuthi</v>
          </cell>
          <cell r="C3266" t="str">
            <v>MKHIZE</v>
          </cell>
          <cell r="D3266" t="str">
            <v>B</v>
          </cell>
          <cell r="E3266" t="str">
            <v>F</v>
          </cell>
          <cell r="F3266" t="str">
            <v>W55/4</v>
          </cell>
          <cell r="G3266" t="str">
            <v>CGA</v>
          </cell>
        </row>
        <row r="3267">
          <cell r="A3267">
            <v>3279</v>
          </cell>
          <cell r="B3267" t="str">
            <v>victoria</v>
          </cell>
          <cell r="C3267" t="str">
            <v>NGOBESE</v>
          </cell>
          <cell r="D3267" t="str">
            <v>B</v>
          </cell>
          <cell r="E3267" t="str">
            <v>F</v>
          </cell>
          <cell r="F3267" t="str">
            <v>W55/4</v>
          </cell>
          <cell r="G3267" t="str">
            <v>CGA</v>
          </cell>
        </row>
        <row r="3268">
          <cell r="A3268">
            <v>3280</v>
          </cell>
          <cell r="B3268" t="str">
            <v>thoko</v>
          </cell>
          <cell r="C3268" t="str">
            <v>NKOSI</v>
          </cell>
          <cell r="D3268" t="str">
            <v>B</v>
          </cell>
          <cell r="E3268" t="str">
            <v>F</v>
          </cell>
          <cell r="F3268" t="str">
            <v>W55/4</v>
          </cell>
          <cell r="G3268" t="str">
            <v>CGA</v>
          </cell>
        </row>
        <row r="3269">
          <cell r="A3269">
            <v>3281</v>
          </cell>
          <cell r="B3269" t="str">
            <v>rachel</v>
          </cell>
          <cell r="C3269" t="str">
            <v>LEKALAKE</v>
          </cell>
          <cell r="D3269" t="str">
            <v>B</v>
          </cell>
          <cell r="E3269" t="str">
            <v>F</v>
          </cell>
          <cell r="F3269" t="str">
            <v>W60/4</v>
          </cell>
          <cell r="G3269" t="str">
            <v>CGA</v>
          </cell>
        </row>
        <row r="3270">
          <cell r="A3270">
            <v>3282</v>
          </cell>
          <cell r="B3270" t="str">
            <v>sewele</v>
          </cell>
          <cell r="C3270" t="str">
            <v>MAPONYA</v>
          </cell>
          <cell r="D3270" t="str">
            <v>B</v>
          </cell>
          <cell r="E3270" t="str">
            <v>F</v>
          </cell>
          <cell r="F3270" t="str">
            <v>W60/4</v>
          </cell>
          <cell r="G3270" t="str">
            <v>CGA</v>
          </cell>
        </row>
        <row r="3271">
          <cell r="A3271">
            <v>3283</v>
          </cell>
          <cell r="B3271" t="str">
            <v>thandi</v>
          </cell>
          <cell r="C3271" t="str">
            <v>MLAMBO</v>
          </cell>
          <cell r="D3271" t="str">
            <v>B</v>
          </cell>
          <cell r="E3271" t="str">
            <v>F</v>
          </cell>
          <cell r="F3271" t="str">
            <v>W60/4</v>
          </cell>
          <cell r="G3271" t="str">
            <v>CGA</v>
          </cell>
        </row>
        <row r="3272">
          <cell r="A3272">
            <v>3284</v>
          </cell>
          <cell r="B3272" t="str">
            <v>nomsa</v>
          </cell>
          <cell r="C3272" t="str">
            <v>MOIMA</v>
          </cell>
          <cell r="D3272" t="str">
            <v>B</v>
          </cell>
          <cell r="E3272" t="str">
            <v>F</v>
          </cell>
          <cell r="F3272" t="str">
            <v>W60/4</v>
          </cell>
          <cell r="G3272" t="str">
            <v>CGA</v>
          </cell>
        </row>
        <row r="3273">
          <cell r="A3273">
            <v>3285</v>
          </cell>
          <cell r="B3273" t="str">
            <v>onica</v>
          </cell>
          <cell r="C3273" t="str">
            <v>MOTSEI</v>
          </cell>
          <cell r="D3273" t="str">
            <v>B</v>
          </cell>
          <cell r="E3273" t="str">
            <v>F</v>
          </cell>
          <cell r="F3273" t="str">
            <v>W60/4</v>
          </cell>
          <cell r="G3273" t="str">
            <v>CGA</v>
          </cell>
        </row>
        <row r="3274">
          <cell r="A3274">
            <v>3286</v>
          </cell>
          <cell r="B3274" t="str">
            <v>selinah</v>
          </cell>
          <cell r="C3274" t="str">
            <v>NETSHISAULU</v>
          </cell>
          <cell r="D3274" t="str">
            <v>B</v>
          </cell>
          <cell r="E3274" t="str">
            <v>F</v>
          </cell>
          <cell r="F3274" t="str">
            <v>W60/4</v>
          </cell>
          <cell r="G3274" t="str">
            <v>CGA</v>
          </cell>
        </row>
        <row r="3275">
          <cell r="A3275">
            <v>3287</v>
          </cell>
          <cell r="B3275" t="str">
            <v>ithuteng</v>
          </cell>
          <cell r="C3275" t="str">
            <v>BOSHOE</v>
          </cell>
          <cell r="D3275" t="str">
            <v>B</v>
          </cell>
          <cell r="E3275" t="str">
            <v>F</v>
          </cell>
          <cell r="F3275" t="str">
            <v>W65/4</v>
          </cell>
          <cell r="G3275" t="str">
            <v>CGA</v>
          </cell>
        </row>
        <row r="3276">
          <cell r="A3276">
            <v>3288</v>
          </cell>
          <cell r="B3276" t="str">
            <v>nonhlanhla nellie</v>
          </cell>
          <cell r="C3276" t="str">
            <v>HLATSHWAYO</v>
          </cell>
          <cell r="D3276" t="str">
            <v>B</v>
          </cell>
          <cell r="E3276" t="str">
            <v>F</v>
          </cell>
          <cell r="F3276" t="str">
            <v>W65/4</v>
          </cell>
          <cell r="G3276" t="str">
            <v>CGA</v>
          </cell>
        </row>
        <row r="3277">
          <cell r="A3277">
            <v>3289</v>
          </cell>
          <cell r="B3277" t="str">
            <v>liz</v>
          </cell>
          <cell r="C3277" t="str">
            <v>SWEIDAN</v>
          </cell>
          <cell r="D3277" t="str">
            <v>W</v>
          </cell>
          <cell r="E3277" t="str">
            <v>F</v>
          </cell>
          <cell r="F3277" t="str">
            <v>W65/4</v>
          </cell>
          <cell r="G3277" t="str">
            <v>CGA</v>
          </cell>
        </row>
        <row r="3278">
          <cell r="A3278">
            <v>3290</v>
          </cell>
          <cell r="B3278" t="str">
            <v>elaine</v>
          </cell>
          <cell r="C3278" t="str">
            <v>GREENBLATT</v>
          </cell>
          <cell r="D3278" t="str">
            <v>W</v>
          </cell>
          <cell r="E3278" t="str">
            <v>F</v>
          </cell>
          <cell r="F3278" t="str">
            <v>W70/4</v>
          </cell>
          <cell r="G3278" t="str">
            <v>CGA</v>
          </cell>
        </row>
        <row r="3279">
          <cell r="A3279">
            <v>3291</v>
          </cell>
          <cell r="B3279" t="str">
            <v>rachel</v>
          </cell>
          <cell r="C3279" t="str">
            <v>LEDWABA</v>
          </cell>
          <cell r="D3279" t="str">
            <v>B</v>
          </cell>
          <cell r="E3279" t="str">
            <v>F</v>
          </cell>
          <cell r="F3279" t="str">
            <v>W70/4</v>
          </cell>
          <cell r="G3279" t="str">
            <v>CGA</v>
          </cell>
        </row>
        <row r="3280">
          <cell r="A3280">
            <v>3292</v>
          </cell>
          <cell r="B3280" t="str">
            <v>maria cornelia (mc)</v>
          </cell>
          <cell r="C3280" t="str">
            <v>VISSER</v>
          </cell>
          <cell r="D3280" t="str">
            <v>W</v>
          </cell>
          <cell r="E3280" t="str">
            <v>F</v>
          </cell>
          <cell r="F3280" t="str">
            <v>W70/4</v>
          </cell>
          <cell r="G3280" t="str">
            <v>CGA</v>
          </cell>
        </row>
        <row r="3281">
          <cell r="A3281">
            <v>3293</v>
          </cell>
          <cell r="B3281" t="str">
            <v>leseya</v>
          </cell>
          <cell r="C3281" t="str">
            <v>SEABI</v>
          </cell>
          <cell r="D3281" t="str">
            <v>B</v>
          </cell>
          <cell r="E3281" t="str">
            <v>F</v>
          </cell>
          <cell r="F3281" t="str">
            <v>W80/4</v>
          </cell>
          <cell r="G3281" t="str">
            <v>CGA</v>
          </cell>
        </row>
        <row r="3282">
          <cell r="A3282">
            <v>3294</v>
          </cell>
          <cell r="B3282" t="str">
            <v>lucky</v>
          </cell>
          <cell r="C3282" t="str">
            <v>LUTHWISHA</v>
          </cell>
          <cell r="D3282" t="str">
            <v>B</v>
          </cell>
          <cell r="E3282" t="str">
            <v>M</v>
          </cell>
          <cell r="F3282" t="str">
            <v>YM/2</v>
          </cell>
          <cell r="G3282" t="str">
            <v>CGA</v>
          </cell>
        </row>
        <row r="3283">
          <cell r="A3283">
            <v>3295</v>
          </cell>
          <cell r="B3283" t="str">
            <v>france</v>
          </cell>
          <cell r="C3283" t="str">
            <v>MATSINGA</v>
          </cell>
          <cell r="E3283" t="str">
            <v>M</v>
          </cell>
          <cell r="F3283" t="str">
            <v>YM/2</v>
          </cell>
          <cell r="G3283" t="str">
            <v>CGA</v>
          </cell>
        </row>
        <row r="3284">
          <cell r="A3284">
            <v>3296</v>
          </cell>
          <cell r="B3284" t="str">
            <v>zacques (francois)</v>
          </cell>
          <cell r="C3284" t="str">
            <v>NEL</v>
          </cell>
          <cell r="D3284" t="str">
            <v>W</v>
          </cell>
          <cell r="E3284" t="str">
            <v>M</v>
          </cell>
          <cell r="F3284" t="str">
            <v>YM/2</v>
          </cell>
          <cell r="G3284" t="str">
            <v>CGA</v>
          </cell>
        </row>
        <row r="3285">
          <cell r="A3285">
            <v>3297</v>
          </cell>
          <cell r="B3285" t="str">
            <v>sibusiso</v>
          </cell>
          <cell r="C3285" t="str">
            <v>SITHOLE</v>
          </cell>
          <cell r="D3285" t="str">
            <v>B</v>
          </cell>
          <cell r="E3285" t="str">
            <v>M</v>
          </cell>
          <cell r="F3285" t="str">
            <v>YM/2</v>
          </cell>
          <cell r="G3285" t="str">
            <v>CGA</v>
          </cell>
        </row>
        <row r="3286">
          <cell r="A3286">
            <v>3298</v>
          </cell>
          <cell r="B3286" t="str">
            <v>siyabonga</v>
          </cell>
          <cell r="C3286" t="str">
            <v>UZOHO</v>
          </cell>
          <cell r="E3286" t="str">
            <v>M</v>
          </cell>
          <cell r="F3286" t="str">
            <v>YM/2</v>
          </cell>
          <cell r="G3286" t="str">
            <v>CGA</v>
          </cell>
        </row>
        <row r="3287">
          <cell r="A3287">
            <v>3299</v>
          </cell>
          <cell r="B3287" t="str">
            <v>keneuwe</v>
          </cell>
          <cell r="C3287" t="str">
            <v>MAHLOPO</v>
          </cell>
          <cell r="E3287" t="str">
            <v>F</v>
          </cell>
          <cell r="F3287" t="str">
            <v>YW/2</v>
          </cell>
          <cell r="G3287" t="str">
            <v>CGA</v>
          </cell>
        </row>
        <row r="3288">
          <cell r="A3288">
            <v>3300</v>
          </cell>
          <cell r="B3288" t="str">
            <v>amanda</v>
          </cell>
          <cell r="C3288" t="str">
            <v>MANZINI</v>
          </cell>
          <cell r="E3288" t="str">
            <v>F</v>
          </cell>
          <cell r="F3288" t="str">
            <v>YW/2</v>
          </cell>
          <cell r="G3288" t="str">
            <v>CGA</v>
          </cell>
        </row>
        <row r="3289">
          <cell r="A3289">
            <v>11</v>
          </cell>
          <cell r="B3289" t="str">
            <v>sifiso</v>
          </cell>
          <cell r="C3289" t="str">
            <v>MALEBYE</v>
          </cell>
          <cell r="F3289" t="str">
            <v>B16/6</v>
          </cell>
          <cell r="G3289" t="str">
            <v>CGA</v>
          </cell>
        </row>
        <row r="3290">
          <cell r="A3290">
            <v>12</v>
          </cell>
          <cell r="B3290" t="str">
            <v>kaitlyn</v>
          </cell>
          <cell r="C3290" t="str">
            <v>VAN ROOYEN</v>
          </cell>
          <cell r="F3290" t="str">
            <v>G11/3</v>
          </cell>
          <cell r="G3290" t="str">
            <v>CGA</v>
          </cell>
        </row>
        <row r="3291">
          <cell r="A3291">
            <v>3301</v>
          </cell>
          <cell r="B3291" t="str">
            <v>christiano</v>
          </cell>
          <cell r="C3291" t="str">
            <v>BROWN</v>
          </cell>
          <cell r="D3291" t="str">
            <v>C</v>
          </cell>
          <cell r="E3291" t="str">
            <v>M</v>
          </cell>
          <cell r="F3291" t="str">
            <v>B11/3</v>
          </cell>
          <cell r="G3291" t="str">
            <v>EPA</v>
          </cell>
        </row>
        <row r="3292">
          <cell r="A3292">
            <v>3302</v>
          </cell>
          <cell r="B3292" t="str">
            <v>kadin</v>
          </cell>
          <cell r="C3292" t="str">
            <v>KRETZMANN</v>
          </cell>
          <cell r="D3292" t="str">
            <v>W</v>
          </cell>
          <cell r="E3292" t="str">
            <v>M</v>
          </cell>
          <cell r="F3292" t="str">
            <v>B11/3</v>
          </cell>
          <cell r="G3292" t="str">
            <v>EPA</v>
          </cell>
        </row>
        <row r="3293">
          <cell r="A3293">
            <v>3303</v>
          </cell>
          <cell r="B3293" t="str">
            <v>matthew</v>
          </cell>
          <cell r="C3293" t="str">
            <v>PLESSIE</v>
          </cell>
          <cell r="D3293" t="str">
            <v>C</v>
          </cell>
          <cell r="E3293" t="str">
            <v>M</v>
          </cell>
          <cell r="F3293" t="str">
            <v>B11/3</v>
          </cell>
          <cell r="G3293" t="str">
            <v>EPA</v>
          </cell>
        </row>
        <row r="3294">
          <cell r="A3294">
            <v>3304</v>
          </cell>
          <cell r="B3294" t="str">
            <v>okuhle</v>
          </cell>
          <cell r="C3294" t="str">
            <v>MKE</v>
          </cell>
          <cell r="D3294" t="str">
            <v>B</v>
          </cell>
          <cell r="E3294" t="str">
            <v>M</v>
          </cell>
          <cell r="F3294" t="str">
            <v>B12/3</v>
          </cell>
          <cell r="G3294" t="str">
            <v>EPA</v>
          </cell>
        </row>
        <row r="3295">
          <cell r="A3295">
            <v>3305</v>
          </cell>
          <cell r="B3295" t="str">
            <v>ndoto</v>
          </cell>
          <cell r="C3295" t="str">
            <v>JEKANA</v>
          </cell>
          <cell r="D3295" t="str">
            <v>B</v>
          </cell>
          <cell r="E3295" t="str">
            <v>M</v>
          </cell>
          <cell r="F3295" t="str">
            <v>B14/4</v>
          </cell>
          <cell r="G3295" t="str">
            <v>EPA</v>
          </cell>
        </row>
        <row r="3296">
          <cell r="A3296">
            <v>3306</v>
          </cell>
          <cell r="B3296" t="str">
            <v>isaac</v>
          </cell>
          <cell r="C3296" t="str">
            <v>LOMBARD</v>
          </cell>
          <cell r="D3296" t="str">
            <v>C</v>
          </cell>
          <cell r="E3296" t="str">
            <v>M</v>
          </cell>
          <cell r="F3296" t="str">
            <v>B14/4</v>
          </cell>
          <cell r="G3296" t="str">
            <v>EPA</v>
          </cell>
        </row>
        <row r="3297">
          <cell r="A3297">
            <v>3307</v>
          </cell>
          <cell r="B3297" t="str">
            <v>hlumelo</v>
          </cell>
          <cell r="C3297" t="str">
            <v>SOGANGA</v>
          </cell>
          <cell r="D3297" t="str">
            <v>B</v>
          </cell>
          <cell r="E3297" t="str">
            <v>M</v>
          </cell>
          <cell r="F3297" t="str">
            <v>B14/4</v>
          </cell>
          <cell r="G3297" t="str">
            <v>EPA</v>
          </cell>
        </row>
        <row r="3298">
          <cell r="A3298">
            <v>3308</v>
          </cell>
          <cell r="B3298" t="str">
            <v>keanu</v>
          </cell>
          <cell r="C3298" t="str">
            <v>WELCH</v>
          </cell>
          <cell r="D3298" t="str">
            <v>W</v>
          </cell>
          <cell r="E3298" t="str">
            <v>M</v>
          </cell>
          <cell r="F3298" t="str">
            <v>B14/4</v>
          </cell>
          <cell r="G3298" t="str">
            <v>EPA</v>
          </cell>
        </row>
        <row r="3299">
          <cell r="A3299">
            <v>3309</v>
          </cell>
          <cell r="B3299" t="str">
            <v>rowen</v>
          </cell>
          <cell r="C3299" t="str">
            <v>BACON</v>
          </cell>
          <cell r="D3299" t="str">
            <v>C</v>
          </cell>
          <cell r="E3299" t="str">
            <v>M</v>
          </cell>
          <cell r="F3299" t="str">
            <v>B16/6</v>
          </cell>
          <cell r="G3299" t="str">
            <v>EPA</v>
          </cell>
        </row>
        <row r="3300">
          <cell r="A3300">
            <v>3310</v>
          </cell>
          <cell r="B3300" t="str">
            <v>dylan</v>
          </cell>
          <cell r="C3300" t="str">
            <v>MIGGELS</v>
          </cell>
          <cell r="D3300" t="str">
            <v>C</v>
          </cell>
          <cell r="E3300" t="str">
            <v>M</v>
          </cell>
          <cell r="F3300" t="str">
            <v>B16/6</v>
          </cell>
          <cell r="G3300" t="str">
            <v>EPA</v>
          </cell>
        </row>
        <row r="3301">
          <cell r="A3301">
            <v>3311</v>
          </cell>
          <cell r="B3301" t="str">
            <v>wehan</v>
          </cell>
          <cell r="C3301" t="str">
            <v>SMITH</v>
          </cell>
          <cell r="D3301" t="str">
            <v>W</v>
          </cell>
          <cell r="E3301" t="str">
            <v>M</v>
          </cell>
          <cell r="F3301" t="str">
            <v>B16/6</v>
          </cell>
          <cell r="G3301" t="str">
            <v>EPA</v>
          </cell>
        </row>
        <row r="3302">
          <cell r="A3302">
            <v>3312</v>
          </cell>
          <cell r="B3302" t="str">
            <v>keanu</v>
          </cell>
          <cell r="C3302" t="str">
            <v>DOMINGO</v>
          </cell>
          <cell r="D3302" t="str">
            <v>C</v>
          </cell>
          <cell r="E3302" t="str">
            <v>M</v>
          </cell>
          <cell r="F3302" t="str">
            <v>B17/6</v>
          </cell>
          <cell r="G3302" t="str">
            <v>EPA</v>
          </cell>
        </row>
        <row r="3303">
          <cell r="A3303">
            <v>3313</v>
          </cell>
          <cell r="B3303" t="str">
            <v xml:space="preserve">sinethemba     </v>
          </cell>
          <cell r="C3303" t="str">
            <v>JILINGISI</v>
          </cell>
          <cell r="D3303" t="str">
            <v>B</v>
          </cell>
          <cell r="E3303" t="str">
            <v>M</v>
          </cell>
          <cell r="F3303" t="str">
            <v>B17/6</v>
          </cell>
          <cell r="G3303" t="str">
            <v>EPA</v>
          </cell>
        </row>
        <row r="3304">
          <cell r="A3304">
            <v>3314</v>
          </cell>
          <cell r="B3304" t="str">
            <v>shayden</v>
          </cell>
          <cell r="C3304" t="str">
            <v>DE VOS</v>
          </cell>
          <cell r="D3304" t="str">
            <v>C</v>
          </cell>
          <cell r="E3304" t="str">
            <v>M</v>
          </cell>
          <cell r="F3304" t="str">
            <v>B8/1</v>
          </cell>
          <cell r="G3304" t="str">
            <v>EPA</v>
          </cell>
        </row>
        <row r="3305">
          <cell r="A3305">
            <v>3315</v>
          </cell>
          <cell r="B3305" t="str">
            <v>danny</v>
          </cell>
          <cell r="C3305" t="str">
            <v>BAXTER</v>
          </cell>
          <cell r="D3305" t="str">
            <v>W</v>
          </cell>
          <cell r="E3305" t="str">
            <v>M</v>
          </cell>
          <cell r="F3305" t="str">
            <v>B9/2</v>
          </cell>
          <cell r="G3305" t="str">
            <v>EPA</v>
          </cell>
        </row>
        <row r="3306">
          <cell r="A3306">
            <v>3316</v>
          </cell>
          <cell r="B3306" t="str">
            <v>kaitlyn</v>
          </cell>
          <cell r="C3306" t="str">
            <v>BAXTER</v>
          </cell>
          <cell r="D3306" t="str">
            <v>W</v>
          </cell>
          <cell r="E3306" t="str">
            <v>F</v>
          </cell>
          <cell r="F3306" t="str">
            <v>G11/3</v>
          </cell>
          <cell r="G3306" t="str">
            <v>EPA</v>
          </cell>
        </row>
        <row r="3307">
          <cell r="A3307">
            <v>3317</v>
          </cell>
          <cell r="B3307" t="str">
            <v>famique</v>
          </cell>
          <cell r="C3307" t="str">
            <v>DARIES</v>
          </cell>
          <cell r="D3307" t="str">
            <v>C</v>
          </cell>
          <cell r="E3307" t="str">
            <v>F</v>
          </cell>
          <cell r="F3307" t="str">
            <v>G11/3</v>
          </cell>
          <cell r="G3307" t="str">
            <v>EPA</v>
          </cell>
        </row>
        <row r="3308">
          <cell r="A3308">
            <v>3318</v>
          </cell>
          <cell r="B3308" t="str">
            <v>aganathi</v>
          </cell>
          <cell r="C3308" t="str">
            <v>MVAKWENDLU</v>
          </cell>
          <cell r="D3308" t="str">
            <v>B</v>
          </cell>
          <cell r="E3308" t="str">
            <v>F</v>
          </cell>
          <cell r="F3308" t="str">
            <v>G11/3</v>
          </cell>
          <cell r="G3308" t="str">
            <v>EPA</v>
          </cell>
        </row>
        <row r="3309">
          <cell r="A3309">
            <v>3319</v>
          </cell>
          <cell r="B3309" t="str">
            <v>lynique</v>
          </cell>
          <cell r="C3309" t="str">
            <v>DE VOS</v>
          </cell>
          <cell r="D3309" t="str">
            <v>C</v>
          </cell>
          <cell r="E3309" t="str">
            <v>F</v>
          </cell>
          <cell r="F3309" t="str">
            <v>G12/3</v>
          </cell>
          <cell r="G3309" t="str">
            <v>EPA</v>
          </cell>
        </row>
        <row r="3310">
          <cell r="A3310">
            <v>3320</v>
          </cell>
          <cell r="B3310" t="str">
            <v>kara</v>
          </cell>
          <cell r="C3310" t="str">
            <v>FOURIE</v>
          </cell>
          <cell r="D3310" t="str">
            <v>W</v>
          </cell>
          <cell r="E3310" t="str">
            <v>F</v>
          </cell>
          <cell r="F3310" t="str">
            <v>G12/3</v>
          </cell>
          <cell r="G3310" t="str">
            <v>EPA</v>
          </cell>
        </row>
        <row r="3311">
          <cell r="A3311">
            <v>3321</v>
          </cell>
          <cell r="B3311" t="str">
            <v>megan</v>
          </cell>
          <cell r="C3311" t="str">
            <v>HOUGH</v>
          </cell>
          <cell r="D3311" t="str">
            <v>W</v>
          </cell>
          <cell r="E3311" t="str">
            <v>F</v>
          </cell>
          <cell r="F3311" t="str">
            <v>G12/3</v>
          </cell>
          <cell r="G3311" t="str">
            <v>EPA</v>
          </cell>
        </row>
        <row r="3312">
          <cell r="A3312">
            <v>3322</v>
          </cell>
          <cell r="B3312" t="str">
            <v>marne</v>
          </cell>
          <cell r="C3312" t="str">
            <v>KOEN</v>
          </cell>
          <cell r="D3312" t="str">
            <v>W</v>
          </cell>
          <cell r="E3312" t="str">
            <v>F</v>
          </cell>
          <cell r="F3312" t="str">
            <v>G12/3</v>
          </cell>
          <cell r="G3312" t="str">
            <v>EPA</v>
          </cell>
        </row>
        <row r="3313">
          <cell r="A3313">
            <v>3323</v>
          </cell>
          <cell r="B3313" t="str">
            <v>caleisha</v>
          </cell>
          <cell r="C3313" t="str">
            <v>HOFFMAN</v>
          </cell>
          <cell r="D3313" t="str">
            <v>C</v>
          </cell>
          <cell r="E3313" t="str">
            <v>F</v>
          </cell>
          <cell r="F3313" t="str">
            <v>G14/4</v>
          </cell>
          <cell r="G3313" t="str">
            <v>EPA</v>
          </cell>
        </row>
        <row r="3314">
          <cell r="A3314">
            <v>3324</v>
          </cell>
          <cell r="B3314" t="str">
            <v>anke</v>
          </cell>
          <cell r="C3314" t="str">
            <v>SERFONTEIN</v>
          </cell>
          <cell r="D3314" t="str">
            <v>W</v>
          </cell>
          <cell r="E3314" t="str">
            <v>F</v>
          </cell>
          <cell r="F3314" t="str">
            <v>G15/4</v>
          </cell>
          <cell r="G3314" t="str">
            <v>EPA</v>
          </cell>
        </row>
        <row r="3315">
          <cell r="A3315">
            <v>3325</v>
          </cell>
          <cell r="B3315" t="str">
            <v>tara</v>
          </cell>
          <cell r="C3315" t="str">
            <v>SACKE</v>
          </cell>
          <cell r="D3315" t="str">
            <v>W</v>
          </cell>
          <cell r="E3315" t="str">
            <v>F</v>
          </cell>
          <cell r="F3315" t="str">
            <v>G16/4</v>
          </cell>
          <cell r="G3315" t="str">
            <v>EPA</v>
          </cell>
        </row>
        <row r="3316">
          <cell r="A3316">
            <v>3326</v>
          </cell>
          <cell r="B3316" t="str">
            <v>kayleigh</v>
          </cell>
          <cell r="C3316" t="str">
            <v>MARAIS</v>
          </cell>
          <cell r="D3316" t="str">
            <v>W</v>
          </cell>
          <cell r="E3316" t="str">
            <v>F</v>
          </cell>
          <cell r="F3316" t="str">
            <v>G8/1</v>
          </cell>
          <cell r="G3316" t="str">
            <v>EPA</v>
          </cell>
        </row>
        <row r="3317">
          <cell r="A3317">
            <v>3327</v>
          </cell>
          <cell r="B3317" t="str">
            <v>lienke</v>
          </cell>
          <cell r="C3317" t="str">
            <v>VOSLOO</v>
          </cell>
          <cell r="D3317" t="str">
            <v>W</v>
          </cell>
          <cell r="E3317" t="str">
            <v>F</v>
          </cell>
          <cell r="F3317" t="str">
            <v>G8/1</v>
          </cell>
          <cell r="G3317" t="str">
            <v>EPA</v>
          </cell>
        </row>
        <row r="3318">
          <cell r="A3318">
            <v>3328</v>
          </cell>
          <cell r="B3318" t="str">
            <v>khayone</v>
          </cell>
          <cell r="C3318" t="str">
            <v>ZANTSI</v>
          </cell>
          <cell r="D3318" t="str">
            <v>B</v>
          </cell>
          <cell r="E3318" t="str">
            <v>F</v>
          </cell>
          <cell r="F3318" t="str">
            <v>G8/1</v>
          </cell>
          <cell r="G3318" t="str">
            <v>EPA</v>
          </cell>
        </row>
        <row r="3319">
          <cell r="A3319">
            <v>3329</v>
          </cell>
          <cell r="B3319" t="str">
            <v>sinawo</v>
          </cell>
          <cell r="C3319" t="str">
            <v>POTI</v>
          </cell>
          <cell r="D3319" t="str">
            <v>B</v>
          </cell>
          <cell r="E3319" t="str">
            <v>M</v>
          </cell>
          <cell r="F3319" t="str">
            <v>JM/8</v>
          </cell>
          <cell r="G3319" t="str">
            <v>EPA</v>
          </cell>
        </row>
        <row r="3320">
          <cell r="A3320">
            <v>3330</v>
          </cell>
          <cell r="B3320" t="str">
            <v>adriaan</v>
          </cell>
          <cell r="C3320" t="str">
            <v>GERWEL</v>
          </cell>
          <cell r="D3320" t="str">
            <v>C</v>
          </cell>
          <cell r="E3320" t="str">
            <v>M</v>
          </cell>
          <cell r="F3320" t="str">
            <v>M23/4</v>
          </cell>
          <cell r="G3320" t="str">
            <v>EPA</v>
          </cell>
        </row>
        <row r="3321">
          <cell r="A3321">
            <v>3331</v>
          </cell>
          <cell r="B3321" t="str">
            <v>sizakele</v>
          </cell>
          <cell r="C3321" t="str">
            <v>DAYIMANI</v>
          </cell>
          <cell r="D3321" t="str">
            <v>B</v>
          </cell>
          <cell r="E3321" t="str">
            <v>M</v>
          </cell>
          <cell r="F3321" t="str">
            <v>M35/8</v>
          </cell>
          <cell r="G3321" t="str">
            <v>EPA</v>
          </cell>
        </row>
        <row r="3322">
          <cell r="A3322">
            <v>3332</v>
          </cell>
          <cell r="B3322" t="str">
            <v>masande</v>
          </cell>
          <cell r="C3322" t="str">
            <v>MLONYENI</v>
          </cell>
          <cell r="D3322" t="str">
            <v>B</v>
          </cell>
          <cell r="E3322" t="str">
            <v>M</v>
          </cell>
          <cell r="F3322" t="str">
            <v>M35/8</v>
          </cell>
          <cell r="G3322" t="str">
            <v>EPA</v>
          </cell>
        </row>
        <row r="3323">
          <cell r="A3323">
            <v>3333</v>
          </cell>
          <cell r="B3323" t="str">
            <v>ricardo</v>
          </cell>
          <cell r="C3323" t="str">
            <v>PLAATJIES</v>
          </cell>
          <cell r="D3323" t="str">
            <v>C</v>
          </cell>
          <cell r="E3323" t="str">
            <v>M</v>
          </cell>
          <cell r="F3323" t="str">
            <v>M35/8</v>
          </cell>
          <cell r="G3323" t="str">
            <v>EPA</v>
          </cell>
        </row>
        <row r="3324">
          <cell r="A3324">
            <v>3334</v>
          </cell>
          <cell r="B3324" t="str">
            <v>francisco</v>
          </cell>
          <cell r="C3324" t="str">
            <v>VAN DER BERG</v>
          </cell>
          <cell r="D3324" t="str">
            <v>C</v>
          </cell>
          <cell r="E3324" t="str">
            <v>M</v>
          </cell>
          <cell r="F3324" t="str">
            <v>M40/8</v>
          </cell>
          <cell r="G3324" t="str">
            <v>EPA</v>
          </cell>
        </row>
        <row r="3325">
          <cell r="A3325">
            <v>3335</v>
          </cell>
          <cell r="B3325" t="str">
            <v>noel</v>
          </cell>
          <cell r="C3325" t="str">
            <v>ADAMS</v>
          </cell>
          <cell r="D3325" t="str">
            <v>C</v>
          </cell>
          <cell r="E3325" t="str">
            <v>M</v>
          </cell>
          <cell r="F3325" t="str">
            <v>M45/8</v>
          </cell>
          <cell r="G3325" t="str">
            <v>EPA</v>
          </cell>
        </row>
        <row r="3326">
          <cell r="A3326">
            <v>3336</v>
          </cell>
          <cell r="B3326" t="str">
            <v>charles</v>
          </cell>
          <cell r="C3326" t="str">
            <v>BAATJIES</v>
          </cell>
          <cell r="D3326" t="str">
            <v>C</v>
          </cell>
          <cell r="E3326" t="str">
            <v>M</v>
          </cell>
          <cell r="F3326" t="str">
            <v>M60/6</v>
          </cell>
          <cell r="G3326" t="str">
            <v>EPA</v>
          </cell>
        </row>
        <row r="3327">
          <cell r="A3327">
            <v>3337</v>
          </cell>
          <cell r="B3327" t="str">
            <v xml:space="preserve">sam </v>
          </cell>
          <cell r="C3327" t="str">
            <v>ERASMUS</v>
          </cell>
          <cell r="D3327" t="str">
            <v>W</v>
          </cell>
          <cell r="E3327" t="str">
            <v>M</v>
          </cell>
          <cell r="F3327" t="str">
            <v>M60/6</v>
          </cell>
          <cell r="G3327" t="str">
            <v>EPA</v>
          </cell>
        </row>
        <row r="3328">
          <cell r="A3328">
            <v>3338</v>
          </cell>
          <cell r="B3328" t="str">
            <v>sticks</v>
          </cell>
          <cell r="C3328" t="str">
            <v>STIGLINGH</v>
          </cell>
          <cell r="D3328" t="str">
            <v>W</v>
          </cell>
          <cell r="E3328" t="str">
            <v>M</v>
          </cell>
          <cell r="F3328" t="str">
            <v>M60/6</v>
          </cell>
          <cell r="G3328" t="str">
            <v>EPA</v>
          </cell>
        </row>
        <row r="3329">
          <cell r="A3329">
            <v>3339</v>
          </cell>
          <cell r="B3329" t="str">
            <v>sizinzo</v>
          </cell>
          <cell r="C3329" t="str">
            <v>KAMA</v>
          </cell>
          <cell r="D3329" t="str">
            <v>B</v>
          </cell>
          <cell r="E3329" t="str">
            <v>M</v>
          </cell>
          <cell r="F3329" t="str">
            <v>M65/6</v>
          </cell>
          <cell r="G3329" t="str">
            <v>EPA</v>
          </cell>
        </row>
        <row r="3330">
          <cell r="A3330">
            <v>3340</v>
          </cell>
          <cell r="B3330" t="str">
            <v>eddie</v>
          </cell>
          <cell r="C3330" t="str">
            <v>EADES</v>
          </cell>
          <cell r="D3330" t="str">
            <v>W</v>
          </cell>
          <cell r="E3330" t="str">
            <v>M</v>
          </cell>
          <cell r="F3330" t="str">
            <v>M70/6</v>
          </cell>
          <cell r="G3330" t="str">
            <v>EPA</v>
          </cell>
        </row>
        <row r="3331">
          <cell r="A3331">
            <v>3341</v>
          </cell>
          <cell r="B3331" t="str">
            <v>lochi</v>
          </cell>
          <cell r="C3331" t="str">
            <v>LOCHNER</v>
          </cell>
          <cell r="D3331" t="str">
            <v>W</v>
          </cell>
          <cell r="E3331" t="str">
            <v>M</v>
          </cell>
          <cell r="F3331" t="str">
            <v>M70/6</v>
          </cell>
          <cell r="G3331" t="str">
            <v>EPA</v>
          </cell>
        </row>
        <row r="3332">
          <cell r="A3332">
            <v>3342</v>
          </cell>
          <cell r="B3332" t="str">
            <v>mariano</v>
          </cell>
          <cell r="C3332" t="str">
            <v>EESOU</v>
          </cell>
          <cell r="D3332" t="str">
            <v>C</v>
          </cell>
          <cell r="E3332" t="str">
            <v>M</v>
          </cell>
          <cell r="F3332" t="str">
            <v>SM/10</v>
          </cell>
          <cell r="G3332" t="str">
            <v>EPA</v>
          </cell>
        </row>
        <row r="3333">
          <cell r="A3333">
            <v>3343</v>
          </cell>
          <cell r="B3333" t="str">
            <v>andile</v>
          </cell>
          <cell r="C3333" t="str">
            <v>MOTWANI</v>
          </cell>
          <cell r="D3333" t="str">
            <v>B</v>
          </cell>
          <cell r="E3333" t="str">
            <v>M</v>
          </cell>
          <cell r="F3333" t="str">
            <v>SM/10</v>
          </cell>
          <cell r="G3333" t="str">
            <v>EPA</v>
          </cell>
        </row>
        <row r="3334">
          <cell r="A3334">
            <v>7</v>
          </cell>
          <cell r="B3334" t="str">
            <v>jene</v>
          </cell>
          <cell r="C3334" t="str">
            <v>BANFIELD</v>
          </cell>
          <cell r="E3334" t="str">
            <v>F</v>
          </cell>
          <cell r="F3334" t="str">
            <v>SW/4</v>
          </cell>
          <cell r="G3334" t="str">
            <v>EPA</v>
          </cell>
        </row>
        <row r="3335">
          <cell r="A3335">
            <v>3344</v>
          </cell>
          <cell r="B3335" t="str">
            <v>ndileka</v>
          </cell>
          <cell r="C3335" t="str">
            <v>MVAKWENDLU</v>
          </cell>
          <cell r="D3335" t="str">
            <v>B</v>
          </cell>
          <cell r="E3335" t="str">
            <v>F</v>
          </cell>
          <cell r="F3335" t="str">
            <v>SW/4</v>
          </cell>
          <cell r="G3335" t="str">
            <v>EPA</v>
          </cell>
        </row>
        <row r="3336">
          <cell r="A3336">
            <v>3345</v>
          </cell>
          <cell r="B3336" t="str">
            <v>kayla</v>
          </cell>
          <cell r="C3336" t="str">
            <v>NELL</v>
          </cell>
          <cell r="D3336" t="str">
            <v>W</v>
          </cell>
          <cell r="E3336" t="str">
            <v>F</v>
          </cell>
          <cell r="F3336" t="str">
            <v>SW/4</v>
          </cell>
          <cell r="G3336" t="str">
            <v>EPA</v>
          </cell>
        </row>
        <row r="3337">
          <cell r="A3337">
            <v>3346</v>
          </cell>
          <cell r="B3337" t="str">
            <v>luthando</v>
          </cell>
          <cell r="C3337" t="str">
            <v>NXANISA</v>
          </cell>
          <cell r="D3337" t="str">
            <v>B</v>
          </cell>
          <cell r="E3337" t="str">
            <v>F</v>
          </cell>
          <cell r="F3337" t="str">
            <v>SW/4</v>
          </cell>
          <cell r="G3337" t="str">
            <v>EPA</v>
          </cell>
        </row>
        <row r="3338">
          <cell r="A3338">
            <v>6</v>
          </cell>
          <cell r="B3338" t="str">
            <v>terri-lynn</v>
          </cell>
          <cell r="C3338" t="str">
            <v>PENNEY</v>
          </cell>
          <cell r="E3338" t="str">
            <v>F</v>
          </cell>
          <cell r="F3338" t="str">
            <v>SW/4</v>
          </cell>
          <cell r="G3338" t="str">
            <v>EPA</v>
          </cell>
        </row>
        <row r="3339">
          <cell r="A3339">
            <v>5</v>
          </cell>
          <cell r="B3339" t="str">
            <v>burnita</v>
          </cell>
          <cell r="C3339" t="str">
            <v>STRYDOM</v>
          </cell>
          <cell r="E3339" t="str">
            <v>F</v>
          </cell>
          <cell r="F3339" t="str">
            <v>SW/4</v>
          </cell>
          <cell r="G3339" t="str">
            <v>EPA</v>
          </cell>
        </row>
        <row r="3340">
          <cell r="A3340">
            <v>3347</v>
          </cell>
          <cell r="B3340" t="str">
            <v>terri-lynn</v>
          </cell>
          <cell r="C3340" t="str">
            <v>PENNEY</v>
          </cell>
          <cell r="D3340" t="str">
            <v>W</v>
          </cell>
          <cell r="E3340" t="str">
            <v>F</v>
          </cell>
          <cell r="F3340" t="str">
            <v>W40/4</v>
          </cell>
          <cell r="G3340" t="str">
            <v>EPA</v>
          </cell>
        </row>
        <row r="3341">
          <cell r="A3341">
            <v>3348</v>
          </cell>
          <cell r="B3341" t="str">
            <v>jene</v>
          </cell>
          <cell r="C3341" t="str">
            <v>BANFIELD</v>
          </cell>
          <cell r="D3341" t="str">
            <v>W</v>
          </cell>
          <cell r="E3341" t="str">
            <v>F</v>
          </cell>
          <cell r="F3341" t="str">
            <v>W45/4</v>
          </cell>
          <cell r="G3341" t="str">
            <v>EPA</v>
          </cell>
        </row>
        <row r="3342">
          <cell r="A3342">
            <v>3349</v>
          </cell>
          <cell r="B3342" t="str">
            <v>grizelda</v>
          </cell>
          <cell r="C3342" t="str">
            <v>PIETERSEN</v>
          </cell>
          <cell r="D3342" t="str">
            <v>W</v>
          </cell>
          <cell r="E3342" t="str">
            <v>F</v>
          </cell>
          <cell r="F3342" t="str">
            <v>W50/4</v>
          </cell>
          <cell r="G3342" t="str">
            <v>EPA</v>
          </cell>
        </row>
        <row r="3343">
          <cell r="A3343">
            <v>3350</v>
          </cell>
          <cell r="B3343" t="str">
            <v>burnita</v>
          </cell>
          <cell r="C3343" t="str">
            <v>STRYDOM</v>
          </cell>
          <cell r="D3343" t="str">
            <v>W</v>
          </cell>
          <cell r="E3343" t="str">
            <v>F</v>
          </cell>
          <cell r="F3343" t="str">
            <v>W50/4</v>
          </cell>
          <cell r="G3343" t="str">
            <v>EPA</v>
          </cell>
        </row>
        <row r="3344">
          <cell r="A3344">
            <v>3351</v>
          </cell>
          <cell r="B3344" t="str">
            <v>avril</v>
          </cell>
          <cell r="C3344" t="str">
            <v>BEYLEVELD</v>
          </cell>
          <cell r="D3344" t="str">
            <v>W</v>
          </cell>
          <cell r="E3344" t="str">
            <v>F</v>
          </cell>
          <cell r="F3344" t="str">
            <v>W65/4</v>
          </cell>
          <cell r="G3344" t="str">
            <v>EPA</v>
          </cell>
        </row>
        <row r="3345">
          <cell r="A3345">
            <v>3352</v>
          </cell>
          <cell r="B3345" t="str">
            <v>vicky</v>
          </cell>
          <cell r="C3345" t="str">
            <v>ASHLEY</v>
          </cell>
          <cell r="D3345" t="str">
            <v>W</v>
          </cell>
          <cell r="E3345" t="str">
            <v>F</v>
          </cell>
          <cell r="F3345" t="str">
            <v>W70/4</v>
          </cell>
          <cell r="G3345" t="str">
            <v>EPA</v>
          </cell>
        </row>
        <row r="3346">
          <cell r="A3346">
            <v>3353</v>
          </cell>
          <cell r="B3346" t="str">
            <v>ronelle</v>
          </cell>
          <cell r="C3346" t="str">
            <v>STEYN</v>
          </cell>
          <cell r="D3346" t="str">
            <v>W</v>
          </cell>
          <cell r="E3346" t="str">
            <v>F</v>
          </cell>
          <cell r="F3346" t="str">
            <v>W75/4</v>
          </cell>
          <cell r="G3346" t="str">
            <v>EPA</v>
          </cell>
        </row>
        <row r="3347">
          <cell r="A3347">
            <v>1361</v>
          </cell>
          <cell r="B3347" t="str">
            <v>ruan</v>
          </cell>
          <cell r="C3347" t="str">
            <v>JONK</v>
          </cell>
          <cell r="E3347" t="str">
            <v>M</v>
          </cell>
          <cell r="F3347" t="str">
            <v>SM/4</v>
          </cell>
          <cell r="G3347" t="str">
            <v>IND</v>
          </cell>
        </row>
        <row r="3348">
          <cell r="A3348">
            <v>923</v>
          </cell>
          <cell r="B3348" t="str">
            <v>riana</v>
          </cell>
          <cell r="C3348" t="str">
            <v>SWART</v>
          </cell>
          <cell r="D3348" t="str">
            <v>W</v>
          </cell>
          <cell r="E3348" t="str">
            <v>F</v>
          </cell>
          <cell r="F3348" t="str">
            <v>W45/4</v>
          </cell>
          <cell r="G3348" t="str">
            <v>IND</v>
          </cell>
        </row>
        <row r="3349">
          <cell r="A3349">
            <v>3359</v>
          </cell>
          <cell r="B3349" t="str">
            <v>neil</v>
          </cell>
          <cell r="C3349" t="str">
            <v>CAWOOD</v>
          </cell>
          <cell r="D3349" t="str">
            <v>W</v>
          </cell>
          <cell r="E3349" t="str">
            <v>M</v>
          </cell>
          <cell r="F3349" t="str">
            <v>B8/1</v>
          </cell>
          <cell r="G3349" t="str">
            <v>IND</v>
          </cell>
        </row>
        <row r="3350">
          <cell r="A3350">
            <v>1</v>
          </cell>
          <cell r="B3350" t="str">
            <v>hanlo</v>
          </cell>
          <cell r="C3350" t="str">
            <v>BARKHUIZEN</v>
          </cell>
          <cell r="E3350" t="str">
            <v>M</v>
          </cell>
          <cell r="F3350" t="str">
            <v>B8/1</v>
          </cell>
          <cell r="G3350" t="str">
            <v>IND</v>
          </cell>
        </row>
        <row r="3351">
          <cell r="A3351">
            <v>4</v>
          </cell>
          <cell r="B3351" t="str">
            <v>ethan</v>
          </cell>
          <cell r="C3351" t="str">
            <v xml:space="preserve">BANTOM </v>
          </cell>
          <cell r="E3351" t="str">
            <v>M</v>
          </cell>
          <cell r="F3351" t="str">
            <v>B10/2</v>
          </cell>
          <cell r="G3351" t="str">
            <v>IND</v>
          </cell>
        </row>
        <row r="3352">
          <cell r="A3352">
            <v>3</v>
          </cell>
          <cell r="B3352" t="str">
            <v>theolandre</v>
          </cell>
          <cell r="C3352" t="str">
            <v>JOUBERT</v>
          </cell>
          <cell r="E3352" t="str">
            <v>M</v>
          </cell>
          <cell r="F3352" t="str">
            <v>B11/3</v>
          </cell>
          <cell r="G3352" t="str">
            <v>IND</v>
          </cell>
        </row>
        <row r="3353">
          <cell r="A3353">
            <v>2</v>
          </cell>
          <cell r="B3353" t="str">
            <v>brentlie</v>
          </cell>
          <cell r="C3353" t="str">
            <v>MEMANIE</v>
          </cell>
          <cell r="E3353" t="str">
            <v>M</v>
          </cell>
          <cell r="F3353" t="str">
            <v>B15/4</v>
          </cell>
          <cell r="G3353" t="str">
            <v>IND</v>
          </cell>
        </row>
        <row r="3354">
          <cell r="A3354">
            <v>3354</v>
          </cell>
          <cell r="B3354" t="str">
            <v>juvaan</v>
          </cell>
          <cell r="C3354" t="str">
            <v>DAVIDS</v>
          </cell>
          <cell r="D3354" t="str">
            <v>C</v>
          </cell>
          <cell r="E3354" t="str">
            <v>M</v>
          </cell>
          <cell r="F3354" t="str">
            <v>B12/3</v>
          </cell>
          <cell r="G3354" t="str">
            <v>IND</v>
          </cell>
        </row>
        <row r="3355">
          <cell r="A3355">
            <v>3355</v>
          </cell>
          <cell r="B3355" t="str">
            <v>johnwin</v>
          </cell>
          <cell r="C3355" t="str">
            <v>BARENDS</v>
          </cell>
          <cell r="D3355" t="str">
            <v>C</v>
          </cell>
          <cell r="E3355" t="str">
            <v>M</v>
          </cell>
          <cell r="F3355" t="str">
            <v>B13/4</v>
          </cell>
          <cell r="G3355" t="str">
            <v>IND</v>
          </cell>
        </row>
        <row r="3356">
          <cell r="A3356">
            <v>3356</v>
          </cell>
          <cell r="B3356" t="str">
            <v>renaldo</v>
          </cell>
          <cell r="C3356" t="str">
            <v>PEARCE</v>
          </cell>
          <cell r="D3356" t="str">
            <v>C</v>
          </cell>
          <cell r="E3356" t="str">
            <v>M</v>
          </cell>
          <cell r="F3356" t="str">
            <v>B13/4</v>
          </cell>
          <cell r="G3356" t="str">
            <v>IND</v>
          </cell>
        </row>
        <row r="3357">
          <cell r="A3357">
            <v>3357</v>
          </cell>
          <cell r="B3357" t="str">
            <v xml:space="preserve">sodick </v>
          </cell>
          <cell r="C3357" t="str">
            <v>VAN SCHALKWYK</v>
          </cell>
          <cell r="D3357" t="str">
            <v>C</v>
          </cell>
          <cell r="E3357" t="str">
            <v>M</v>
          </cell>
          <cell r="F3357" t="str">
            <v>B13/4</v>
          </cell>
          <cell r="G3357" t="str">
            <v>IND</v>
          </cell>
        </row>
        <row r="3358">
          <cell r="A3358">
            <v>3358</v>
          </cell>
          <cell r="B3358" t="str">
            <v>xander</v>
          </cell>
          <cell r="C3358" t="str">
            <v>JANSEN VAN RENSBURG</v>
          </cell>
          <cell r="D3358" t="str">
            <v>W</v>
          </cell>
          <cell r="E3358" t="str">
            <v>M</v>
          </cell>
          <cell r="F3358" t="str">
            <v>B14/4</v>
          </cell>
          <cell r="G3358" t="str">
            <v>IND</v>
          </cell>
        </row>
        <row r="3359">
          <cell r="A3359">
            <v>3361</v>
          </cell>
          <cell r="B3359" t="str">
            <v>malicka</v>
          </cell>
          <cell r="C3359" t="str">
            <v>DAMARA</v>
          </cell>
          <cell r="D3359" t="str">
            <v>C</v>
          </cell>
          <cell r="E3359" t="str">
            <v>F</v>
          </cell>
          <cell r="F3359" t="str">
            <v>G10/2</v>
          </cell>
          <cell r="G3359" t="str">
            <v>IND</v>
          </cell>
        </row>
        <row r="3360">
          <cell r="A3360">
            <v>3362</v>
          </cell>
          <cell r="B3360" t="str">
            <v>roeche</v>
          </cell>
          <cell r="C3360" t="str">
            <v>THOMPSON</v>
          </cell>
          <cell r="D3360" t="str">
            <v>C</v>
          </cell>
          <cell r="E3360" t="str">
            <v>F</v>
          </cell>
          <cell r="F3360" t="str">
            <v>G10/2</v>
          </cell>
          <cell r="G3360" t="str">
            <v>IND</v>
          </cell>
        </row>
        <row r="3361">
          <cell r="A3361">
            <v>3363</v>
          </cell>
          <cell r="B3361" t="str">
            <v>cha-thalia</v>
          </cell>
          <cell r="C3361" t="str">
            <v>WILLEMSE</v>
          </cell>
          <cell r="D3361" t="str">
            <v>C</v>
          </cell>
          <cell r="E3361" t="str">
            <v>F</v>
          </cell>
          <cell r="F3361" t="str">
            <v>G11/3</v>
          </cell>
          <cell r="G3361" t="str">
            <v>IND</v>
          </cell>
        </row>
        <row r="3362">
          <cell r="A3362">
            <v>3364</v>
          </cell>
          <cell r="B3362" t="str">
            <v xml:space="preserve">zoe </v>
          </cell>
          <cell r="C3362" t="str">
            <v>HESSELMAN</v>
          </cell>
          <cell r="D3362" t="str">
            <v>C</v>
          </cell>
          <cell r="E3362" t="str">
            <v>F</v>
          </cell>
          <cell r="F3362" t="str">
            <v>G13/3</v>
          </cell>
          <cell r="G3362" t="str">
            <v>IND</v>
          </cell>
        </row>
        <row r="3363">
          <cell r="A3363">
            <v>3365</v>
          </cell>
          <cell r="B3363" t="str">
            <v>nande</v>
          </cell>
          <cell r="C3363" t="str">
            <v>MRWEBI</v>
          </cell>
          <cell r="D3363" t="str">
            <v>B</v>
          </cell>
          <cell r="E3363" t="str">
            <v>F</v>
          </cell>
          <cell r="F3363" t="str">
            <v>G15/4</v>
          </cell>
          <cell r="G3363" t="str">
            <v>IND</v>
          </cell>
        </row>
        <row r="3364">
          <cell r="A3364">
            <v>3366</v>
          </cell>
          <cell r="B3364" t="str">
            <v xml:space="preserve">rejane </v>
          </cell>
          <cell r="C3364" t="str">
            <v>DAVIDS</v>
          </cell>
          <cell r="D3364" t="str">
            <v>C</v>
          </cell>
          <cell r="E3364" t="str">
            <v>F</v>
          </cell>
          <cell r="F3364" t="str">
            <v>G9/2</v>
          </cell>
          <cell r="G3364" t="str">
            <v>IND</v>
          </cell>
        </row>
        <row r="3365">
          <cell r="A3365">
            <v>3367</v>
          </cell>
          <cell r="B3365" t="str">
            <v>rudolf</v>
          </cell>
          <cell r="C3365" t="str">
            <v>RUSSOUW</v>
          </cell>
          <cell r="D3365" t="str">
            <v>W</v>
          </cell>
          <cell r="E3365" t="str">
            <v>M</v>
          </cell>
          <cell r="F3365" t="str">
            <v>SM/10</v>
          </cell>
          <cell r="G3365" t="str">
            <v>IND</v>
          </cell>
        </row>
        <row r="3366">
          <cell r="A3366">
            <v>3368</v>
          </cell>
          <cell r="B3366" t="str">
            <v>warren</v>
          </cell>
          <cell r="C3366" t="str">
            <v>HEFKIE</v>
          </cell>
          <cell r="E3366" t="str">
            <v>M</v>
          </cell>
          <cell r="F3366" t="str">
            <v>SM/4</v>
          </cell>
          <cell r="G3366" t="str">
            <v>IND</v>
          </cell>
        </row>
        <row r="3367">
          <cell r="A3367">
            <v>3369</v>
          </cell>
          <cell r="B3367" t="str">
            <v>ashley</v>
          </cell>
          <cell r="C3367" t="str">
            <v>SMITH</v>
          </cell>
          <cell r="D3367" t="str">
            <v>C</v>
          </cell>
          <cell r="E3367" t="str">
            <v>M</v>
          </cell>
          <cell r="F3367" t="str">
            <v>SM/4</v>
          </cell>
          <cell r="G3367" t="str">
            <v>IND</v>
          </cell>
        </row>
        <row r="3368">
          <cell r="A3368">
            <v>3370</v>
          </cell>
          <cell r="B3368" t="str">
            <v>lee-shay</v>
          </cell>
          <cell r="C3368" t="str">
            <v>WILLEMSE</v>
          </cell>
          <cell r="D3368" t="str">
            <v>C</v>
          </cell>
          <cell r="E3368" t="str">
            <v>F</v>
          </cell>
          <cell r="F3368" t="str">
            <v>SW/10</v>
          </cell>
          <cell r="G3368" t="str">
            <v>IND</v>
          </cell>
        </row>
        <row r="3369">
          <cell r="A3369">
            <v>3371</v>
          </cell>
          <cell r="B3369" t="str">
            <v>lee-shay</v>
          </cell>
          <cell r="C3369" t="str">
            <v>WILLEMSE</v>
          </cell>
          <cell r="D3369" t="str">
            <v>C</v>
          </cell>
          <cell r="E3369" t="str">
            <v>F</v>
          </cell>
          <cell r="F3369" t="str">
            <v>SW/4</v>
          </cell>
          <cell r="G3369" t="str">
            <v>IND</v>
          </cell>
        </row>
        <row r="3370">
          <cell r="A3370">
            <v>3372</v>
          </cell>
          <cell r="B3370" t="str">
            <v>farran</v>
          </cell>
          <cell r="C3370" t="str">
            <v>FLEMINGTON</v>
          </cell>
          <cell r="D3370" t="str">
            <v>W</v>
          </cell>
          <cell r="E3370" t="str">
            <v>M</v>
          </cell>
          <cell r="F3370" t="str">
            <v>B10/2</v>
          </cell>
          <cell r="G3370" t="str">
            <v>KZNA</v>
          </cell>
        </row>
        <row r="3371">
          <cell r="A3371">
            <v>3373</v>
          </cell>
          <cell r="B3371" t="str">
            <v>sphelele</v>
          </cell>
          <cell r="C3371" t="str">
            <v>MAGUBANE</v>
          </cell>
          <cell r="D3371" t="str">
            <v>B</v>
          </cell>
          <cell r="E3371" t="str">
            <v>M</v>
          </cell>
          <cell r="F3371" t="str">
            <v>B10/2</v>
          </cell>
          <cell r="G3371" t="str">
            <v>KZNA</v>
          </cell>
        </row>
        <row r="3372">
          <cell r="A3372">
            <v>3374</v>
          </cell>
          <cell r="B3372" t="str">
            <v>anele</v>
          </cell>
          <cell r="C3372" t="str">
            <v>MHLOPE</v>
          </cell>
          <cell r="D3372" t="str">
            <v>B</v>
          </cell>
          <cell r="E3372" t="str">
            <v>M</v>
          </cell>
          <cell r="F3372" t="str">
            <v>B10/2</v>
          </cell>
          <cell r="G3372" t="str">
            <v>KZNA</v>
          </cell>
        </row>
        <row r="3373">
          <cell r="A3373">
            <v>3375</v>
          </cell>
          <cell r="B3373" t="str">
            <v>lindelani</v>
          </cell>
          <cell r="C3373" t="str">
            <v>NGCOBO</v>
          </cell>
          <cell r="D3373" t="str">
            <v>B</v>
          </cell>
          <cell r="E3373" t="str">
            <v>M</v>
          </cell>
          <cell r="F3373" t="str">
            <v>B10/2</v>
          </cell>
          <cell r="G3373" t="str">
            <v>KZNA</v>
          </cell>
        </row>
        <row r="3374">
          <cell r="A3374">
            <v>3376</v>
          </cell>
          <cell r="B3374" t="str">
            <v>jesse</v>
          </cell>
          <cell r="C3374" t="str">
            <v>VAN WYK</v>
          </cell>
          <cell r="D3374" t="str">
            <v>W</v>
          </cell>
          <cell r="E3374" t="str">
            <v>M</v>
          </cell>
          <cell r="F3374" t="str">
            <v>B10/2</v>
          </cell>
          <cell r="G3374" t="str">
            <v>KZNA</v>
          </cell>
        </row>
        <row r="3375">
          <cell r="A3375">
            <v>3377</v>
          </cell>
          <cell r="B3375" t="str">
            <v>scelimpilo</v>
          </cell>
          <cell r="C3375" t="str">
            <v>ZULU</v>
          </cell>
          <cell r="D3375" t="str">
            <v>M</v>
          </cell>
          <cell r="E3375" t="str">
            <v>M</v>
          </cell>
          <cell r="F3375" t="str">
            <v>B10/2</v>
          </cell>
          <cell r="G3375" t="str">
            <v>KZNA</v>
          </cell>
        </row>
        <row r="3376">
          <cell r="A3376">
            <v>3378</v>
          </cell>
          <cell r="B3376" t="str">
            <v>nkosinathi</v>
          </cell>
          <cell r="C3376" t="str">
            <v>KHWELA</v>
          </cell>
          <cell r="D3376" t="str">
            <v>B</v>
          </cell>
          <cell r="E3376" t="str">
            <v>M</v>
          </cell>
          <cell r="F3376" t="str">
            <v>B11/3</v>
          </cell>
          <cell r="G3376" t="str">
            <v>KZNA</v>
          </cell>
        </row>
        <row r="3377">
          <cell r="A3377">
            <v>3379</v>
          </cell>
          <cell r="B3377" t="str">
            <v>minenhle</v>
          </cell>
          <cell r="C3377" t="str">
            <v>MBATHA</v>
          </cell>
          <cell r="D3377" t="str">
            <v>B</v>
          </cell>
          <cell r="E3377" t="str">
            <v>M</v>
          </cell>
          <cell r="F3377" t="str">
            <v>B11/3</v>
          </cell>
          <cell r="G3377" t="str">
            <v>KZNA</v>
          </cell>
        </row>
        <row r="3378">
          <cell r="A3378">
            <v>3380</v>
          </cell>
          <cell r="B3378" t="str">
            <v xml:space="preserve">wandile </v>
          </cell>
          <cell r="C3378" t="str">
            <v>MTHETHWA</v>
          </cell>
          <cell r="D3378" t="str">
            <v>B</v>
          </cell>
          <cell r="E3378" t="str">
            <v>M</v>
          </cell>
          <cell r="F3378" t="str">
            <v>B11/3</v>
          </cell>
          <cell r="G3378" t="str">
            <v>KZNA</v>
          </cell>
        </row>
        <row r="3379">
          <cell r="A3379">
            <v>1370</v>
          </cell>
          <cell r="B3379" t="str">
            <v>Tristan</v>
          </cell>
          <cell r="C3379" t="str">
            <v>PARKINSON</v>
          </cell>
          <cell r="D3379" t="str">
            <v>w</v>
          </cell>
          <cell r="E3379" t="str">
            <v>M</v>
          </cell>
          <cell r="F3379" t="str">
            <v>B11/3</v>
          </cell>
          <cell r="G3379" t="str">
            <v>KZNA</v>
          </cell>
        </row>
        <row r="3380">
          <cell r="A3380">
            <v>3381</v>
          </cell>
          <cell r="B3380" t="str">
            <v>alwande</v>
          </cell>
          <cell r="C3380" t="str">
            <v>SIBIYA</v>
          </cell>
          <cell r="D3380" t="str">
            <v>B</v>
          </cell>
          <cell r="E3380" t="str">
            <v>M</v>
          </cell>
          <cell r="F3380" t="str">
            <v>B11/3</v>
          </cell>
          <cell r="G3380" t="str">
            <v>KZNA</v>
          </cell>
        </row>
        <row r="3381">
          <cell r="A3381">
            <v>3382</v>
          </cell>
          <cell r="B3381" t="str">
            <v>andile</v>
          </cell>
          <cell r="C3381" t="str">
            <v>ZULU</v>
          </cell>
          <cell r="D3381" t="str">
            <v>B</v>
          </cell>
          <cell r="E3381" t="str">
            <v>M</v>
          </cell>
          <cell r="F3381" t="str">
            <v>B11/3</v>
          </cell>
          <cell r="G3381" t="str">
            <v>KZNA</v>
          </cell>
        </row>
        <row r="3382">
          <cell r="A3382">
            <v>3383</v>
          </cell>
          <cell r="B3382" t="str">
            <v>olwethu</v>
          </cell>
          <cell r="C3382" t="str">
            <v>CELE</v>
          </cell>
          <cell r="D3382" t="str">
            <v>B</v>
          </cell>
          <cell r="E3382" t="str">
            <v>M</v>
          </cell>
          <cell r="F3382" t="str">
            <v>B12/3</v>
          </cell>
          <cell r="G3382" t="str">
            <v>KZNA</v>
          </cell>
        </row>
        <row r="3383">
          <cell r="A3383">
            <v>3384</v>
          </cell>
          <cell r="B3383" t="str">
            <v>asanda</v>
          </cell>
          <cell r="C3383" t="str">
            <v>HADEBE</v>
          </cell>
          <cell r="D3383" t="str">
            <v>B</v>
          </cell>
          <cell r="E3383" t="str">
            <v>M</v>
          </cell>
          <cell r="F3383" t="str">
            <v>B12/3</v>
          </cell>
          <cell r="G3383" t="str">
            <v>KZNA</v>
          </cell>
        </row>
        <row r="3384">
          <cell r="A3384">
            <v>3385</v>
          </cell>
          <cell r="B3384" t="str">
            <v>simo</v>
          </cell>
          <cell r="C3384" t="str">
            <v>KUBHEKA</v>
          </cell>
          <cell r="D3384" t="str">
            <v>B</v>
          </cell>
          <cell r="E3384" t="str">
            <v>M</v>
          </cell>
          <cell r="F3384" t="str">
            <v>B12/3</v>
          </cell>
          <cell r="G3384" t="str">
            <v>KZNA</v>
          </cell>
        </row>
        <row r="3385">
          <cell r="A3385">
            <v>3386</v>
          </cell>
          <cell r="B3385" t="str">
            <v>connor</v>
          </cell>
          <cell r="C3385" t="str">
            <v>SCHUMANN</v>
          </cell>
          <cell r="D3385" t="str">
            <v>W</v>
          </cell>
          <cell r="E3385" t="str">
            <v>M</v>
          </cell>
          <cell r="F3385" t="str">
            <v>B12/3</v>
          </cell>
          <cell r="G3385" t="str">
            <v>KZNA</v>
          </cell>
        </row>
        <row r="3386">
          <cell r="A3386">
            <v>3387</v>
          </cell>
          <cell r="B3386" t="str">
            <v>samkelo</v>
          </cell>
          <cell r="C3386" t="str">
            <v>ZIKALALA</v>
          </cell>
          <cell r="D3386" t="str">
            <v>B</v>
          </cell>
          <cell r="E3386" t="str">
            <v>M</v>
          </cell>
          <cell r="F3386" t="str">
            <v>B12/3</v>
          </cell>
          <cell r="G3386" t="str">
            <v>KZNA</v>
          </cell>
        </row>
        <row r="3387">
          <cell r="A3387">
            <v>3389</v>
          </cell>
          <cell r="B3387" t="str">
            <v>olwethu</v>
          </cell>
          <cell r="C3387" t="str">
            <v>SHABALALA</v>
          </cell>
          <cell r="D3387" t="str">
            <v>B</v>
          </cell>
          <cell r="E3387" t="str">
            <v>M</v>
          </cell>
          <cell r="F3387" t="str">
            <v>B13/4</v>
          </cell>
          <cell r="G3387" t="str">
            <v>KZNA</v>
          </cell>
        </row>
        <row r="3388">
          <cell r="A3388">
            <v>3390</v>
          </cell>
          <cell r="B3388" t="str">
            <v>bongokuhle</v>
          </cell>
          <cell r="C3388" t="str">
            <v>SHEZI</v>
          </cell>
          <cell r="D3388" t="str">
            <v>B</v>
          </cell>
          <cell r="E3388" t="str">
            <v>M</v>
          </cell>
          <cell r="F3388" t="str">
            <v>B13/4</v>
          </cell>
          <cell r="G3388" t="str">
            <v>KZNA</v>
          </cell>
        </row>
        <row r="3389">
          <cell r="A3389">
            <v>3391</v>
          </cell>
          <cell r="B3389" t="str">
            <v>philisande</v>
          </cell>
          <cell r="C3389" t="str">
            <v>SITHOLE</v>
          </cell>
          <cell r="D3389" t="str">
            <v>B</v>
          </cell>
          <cell r="E3389" t="str">
            <v>M</v>
          </cell>
          <cell r="F3389" t="str">
            <v>B13/4</v>
          </cell>
          <cell r="G3389" t="str">
            <v>KZNA</v>
          </cell>
        </row>
        <row r="3390">
          <cell r="A3390">
            <v>3392</v>
          </cell>
          <cell r="B3390" t="str">
            <v>ruben</v>
          </cell>
          <cell r="C3390" t="str">
            <v>VISAGIE</v>
          </cell>
          <cell r="D3390" t="str">
            <v>I</v>
          </cell>
          <cell r="E3390" t="str">
            <v>M</v>
          </cell>
          <cell r="F3390" t="str">
            <v>B13/4</v>
          </cell>
          <cell r="G3390" t="str">
            <v>KZNA</v>
          </cell>
        </row>
        <row r="3391">
          <cell r="A3391">
            <v>3393</v>
          </cell>
          <cell r="B3391" t="str">
            <v>jonathan</v>
          </cell>
          <cell r="C3391" t="str">
            <v>WERTH</v>
          </cell>
          <cell r="D3391" t="str">
            <v>W</v>
          </cell>
          <cell r="E3391" t="str">
            <v>M</v>
          </cell>
          <cell r="F3391" t="str">
            <v>B13/4</v>
          </cell>
          <cell r="G3391" t="str">
            <v>KZNA</v>
          </cell>
        </row>
        <row r="3392">
          <cell r="A3392">
            <v>3394</v>
          </cell>
          <cell r="B3392" t="str">
            <v>lindokuhle</v>
          </cell>
          <cell r="C3392" t="str">
            <v>GCWENSA</v>
          </cell>
          <cell r="D3392" t="str">
            <v>B</v>
          </cell>
          <cell r="E3392" t="str">
            <v>M</v>
          </cell>
          <cell r="F3392" t="str">
            <v>B14/4</v>
          </cell>
          <cell r="G3392" t="str">
            <v>KZNA</v>
          </cell>
        </row>
        <row r="3393">
          <cell r="A3393">
            <v>3395</v>
          </cell>
          <cell r="B3393" t="str">
            <v>nhlakanipho</v>
          </cell>
          <cell r="C3393" t="str">
            <v>KHONJELWAYO</v>
          </cell>
          <cell r="D3393" t="str">
            <v>B</v>
          </cell>
          <cell r="E3393" t="str">
            <v>M</v>
          </cell>
          <cell r="F3393" t="str">
            <v>B14/4</v>
          </cell>
          <cell r="G3393" t="str">
            <v>KZNA</v>
          </cell>
        </row>
        <row r="3394">
          <cell r="A3394">
            <v>3396</v>
          </cell>
          <cell r="B3394" t="str">
            <v>sabelosethu</v>
          </cell>
          <cell r="C3394" t="str">
            <v>MAHLABA</v>
          </cell>
          <cell r="D3394" t="str">
            <v>B</v>
          </cell>
          <cell r="E3394" t="str">
            <v>M</v>
          </cell>
          <cell r="F3394" t="str">
            <v>B14/4</v>
          </cell>
          <cell r="G3394" t="str">
            <v>KZNA</v>
          </cell>
        </row>
        <row r="3395">
          <cell r="A3395">
            <v>3398</v>
          </cell>
          <cell r="B3395" t="str">
            <v>qiniso</v>
          </cell>
          <cell r="C3395" t="str">
            <v>MNGUNI</v>
          </cell>
          <cell r="D3395" t="str">
            <v>B</v>
          </cell>
          <cell r="E3395" t="str">
            <v>M</v>
          </cell>
          <cell r="F3395" t="str">
            <v>B14/4</v>
          </cell>
          <cell r="G3395" t="str">
            <v>KZNA</v>
          </cell>
        </row>
        <row r="3396">
          <cell r="A3396">
            <v>3399</v>
          </cell>
          <cell r="B3396" t="str">
            <v>simphiwe</v>
          </cell>
          <cell r="C3396" t="str">
            <v>MAHLANGU</v>
          </cell>
          <cell r="D3396" t="str">
            <v>B</v>
          </cell>
          <cell r="E3396" t="str">
            <v>M</v>
          </cell>
          <cell r="F3396" t="str">
            <v>B15/4</v>
          </cell>
          <cell r="G3396" t="str">
            <v>KZNA</v>
          </cell>
        </row>
        <row r="3397">
          <cell r="A3397">
            <v>3400</v>
          </cell>
          <cell r="B3397" t="str">
            <v>thando</v>
          </cell>
          <cell r="C3397" t="str">
            <v>MBATHA</v>
          </cell>
          <cell r="D3397" t="str">
            <v>B</v>
          </cell>
          <cell r="E3397" t="str">
            <v>M</v>
          </cell>
          <cell r="F3397" t="str">
            <v>B15/4</v>
          </cell>
          <cell r="G3397" t="str">
            <v>KZNA</v>
          </cell>
        </row>
        <row r="3398">
          <cell r="A3398">
            <v>3401</v>
          </cell>
          <cell r="B3398" t="str">
            <v>msizi</v>
          </cell>
          <cell r="C3398" t="str">
            <v>MSOMI</v>
          </cell>
          <cell r="D3398" t="str">
            <v>B</v>
          </cell>
          <cell r="E3398" t="str">
            <v>M</v>
          </cell>
          <cell r="F3398" t="str">
            <v>B15/4</v>
          </cell>
          <cell r="G3398" t="str">
            <v>KZNA</v>
          </cell>
        </row>
        <row r="3399">
          <cell r="A3399">
            <v>3402</v>
          </cell>
          <cell r="B3399" t="str">
            <v>lungani</v>
          </cell>
          <cell r="C3399" t="str">
            <v>NGCOBO</v>
          </cell>
          <cell r="D3399" t="str">
            <v>B</v>
          </cell>
          <cell r="E3399" t="str">
            <v>M</v>
          </cell>
          <cell r="F3399" t="str">
            <v>B15/4</v>
          </cell>
          <cell r="G3399" t="str">
            <v>KZNA</v>
          </cell>
        </row>
        <row r="3400">
          <cell r="A3400">
            <v>3403</v>
          </cell>
          <cell r="B3400" t="str">
            <v>anele</v>
          </cell>
          <cell r="C3400" t="str">
            <v>PHOSWA</v>
          </cell>
          <cell r="D3400" t="str">
            <v>B</v>
          </cell>
          <cell r="E3400" t="str">
            <v>M</v>
          </cell>
          <cell r="F3400" t="str">
            <v>B15/4</v>
          </cell>
          <cell r="G3400" t="str">
            <v>KZNA</v>
          </cell>
        </row>
        <row r="3401">
          <cell r="A3401">
            <v>3404</v>
          </cell>
          <cell r="B3401" t="str">
            <v>asande</v>
          </cell>
          <cell r="C3401" t="str">
            <v>DLAMINI</v>
          </cell>
          <cell r="D3401" t="str">
            <v>B</v>
          </cell>
          <cell r="E3401" t="str">
            <v>M</v>
          </cell>
          <cell r="F3401" t="str">
            <v>B16/6</v>
          </cell>
          <cell r="G3401" t="str">
            <v>KZNA</v>
          </cell>
        </row>
        <row r="3402">
          <cell r="A3402">
            <v>3405</v>
          </cell>
          <cell r="B3402" t="str">
            <v>owen</v>
          </cell>
          <cell r="C3402" t="str">
            <v>HIGGINS</v>
          </cell>
          <cell r="D3402" t="str">
            <v>W</v>
          </cell>
          <cell r="E3402" t="str">
            <v>M</v>
          </cell>
          <cell r="F3402" t="str">
            <v>B16/6</v>
          </cell>
          <cell r="G3402" t="str">
            <v>KZNA</v>
          </cell>
        </row>
        <row r="3403">
          <cell r="A3403">
            <v>3406</v>
          </cell>
          <cell r="B3403" t="str">
            <v>amahle</v>
          </cell>
          <cell r="C3403" t="str">
            <v>MBANJWA</v>
          </cell>
          <cell r="D3403" t="str">
            <v>B</v>
          </cell>
          <cell r="E3403" t="str">
            <v>M</v>
          </cell>
          <cell r="F3403" t="str">
            <v>B16/6</v>
          </cell>
          <cell r="G3403" t="str">
            <v>KZNA</v>
          </cell>
        </row>
        <row r="3404">
          <cell r="A3404">
            <v>3407</v>
          </cell>
          <cell r="B3404" t="str">
            <v>thabang</v>
          </cell>
          <cell r="C3404" t="str">
            <v>MOKONE</v>
          </cell>
          <cell r="D3404" t="str">
            <v>B</v>
          </cell>
          <cell r="E3404" t="str">
            <v>M</v>
          </cell>
          <cell r="F3404" t="str">
            <v>B16/6</v>
          </cell>
          <cell r="G3404" t="str">
            <v>KZNA</v>
          </cell>
        </row>
        <row r="3405">
          <cell r="A3405">
            <v>3408</v>
          </cell>
          <cell r="B3405" t="str">
            <v>sbongakonke</v>
          </cell>
          <cell r="C3405" t="str">
            <v>ZWANE</v>
          </cell>
          <cell r="D3405" t="str">
            <v>B</v>
          </cell>
          <cell r="E3405" t="str">
            <v>M</v>
          </cell>
          <cell r="F3405" t="str">
            <v>B16/6</v>
          </cell>
          <cell r="G3405" t="str">
            <v>KZNA</v>
          </cell>
        </row>
        <row r="3406">
          <cell r="A3406">
            <v>3409</v>
          </cell>
          <cell r="B3406" t="str">
            <v>karabo</v>
          </cell>
          <cell r="C3406" t="str">
            <v>MASHILO</v>
          </cell>
          <cell r="D3406" t="str">
            <v>B</v>
          </cell>
          <cell r="E3406" t="str">
            <v>M</v>
          </cell>
          <cell r="F3406" t="str">
            <v>B17/6</v>
          </cell>
          <cell r="G3406" t="str">
            <v>KZNA</v>
          </cell>
        </row>
        <row r="3407">
          <cell r="A3407">
            <v>3410</v>
          </cell>
          <cell r="B3407" t="str">
            <v>sanele</v>
          </cell>
          <cell r="C3407" t="str">
            <v>MASONDO</v>
          </cell>
          <cell r="D3407" t="str">
            <v>B</v>
          </cell>
          <cell r="E3407" t="str">
            <v>M</v>
          </cell>
          <cell r="F3407" t="str">
            <v>B17/6</v>
          </cell>
          <cell r="G3407" t="str">
            <v>KZNA</v>
          </cell>
        </row>
        <row r="3408">
          <cell r="A3408">
            <v>3411</v>
          </cell>
          <cell r="B3408" t="str">
            <v>lehlohonolo</v>
          </cell>
          <cell r="C3408" t="str">
            <v>MBHELE</v>
          </cell>
          <cell r="D3408" t="str">
            <v>B</v>
          </cell>
          <cell r="E3408" t="str">
            <v>M</v>
          </cell>
          <cell r="F3408" t="str">
            <v>B17/6</v>
          </cell>
          <cell r="G3408" t="str">
            <v>KZNA</v>
          </cell>
        </row>
        <row r="3409">
          <cell r="A3409">
            <v>3412</v>
          </cell>
          <cell r="B3409" t="str">
            <v>zola</v>
          </cell>
          <cell r="C3409" t="str">
            <v>SOKHELA</v>
          </cell>
          <cell r="D3409" t="str">
            <v>B</v>
          </cell>
          <cell r="E3409" t="str">
            <v>M</v>
          </cell>
          <cell r="F3409" t="str">
            <v>B17/6</v>
          </cell>
          <cell r="G3409" t="str">
            <v>KZNA</v>
          </cell>
        </row>
        <row r="3410">
          <cell r="A3410">
            <v>3413</v>
          </cell>
          <cell r="B3410" t="str">
            <v xml:space="preserve">nathan </v>
          </cell>
          <cell r="C3410" t="str">
            <v>DE VALENCE</v>
          </cell>
          <cell r="D3410" t="str">
            <v>W</v>
          </cell>
          <cell r="E3410" t="str">
            <v>M</v>
          </cell>
          <cell r="F3410" t="str">
            <v>B8/1</v>
          </cell>
          <cell r="G3410" t="str">
            <v>KZNA</v>
          </cell>
        </row>
        <row r="3411">
          <cell r="A3411">
            <v>3414</v>
          </cell>
          <cell r="B3411" t="str">
            <v>mpilo</v>
          </cell>
          <cell r="C3411" t="str">
            <v>KHOMO</v>
          </cell>
          <cell r="D3411" t="str">
            <v>B</v>
          </cell>
          <cell r="E3411" t="str">
            <v>M</v>
          </cell>
          <cell r="F3411" t="str">
            <v>B8/1</v>
          </cell>
          <cell r="G3411" t="str">
            <v>KZNA</v>
          </cell>
        </row>
        <row r="3412">
          <cell r="A3412">
            <v>3415</v>
          </cell>
          <cell r="B3412" t="str">
            <v>khwezi</v>
          </cell>
          <cell r="C3412" t="str">
            <v>NDULINI</v>
          </cell>
          <cell r="D3412" t="str">
            <v>B</v>
          </cell>
          <cell r="E3412" t="str">
            <v>M</v>
          </cell>
          <cell r="F3412" t="str">
            <v>B8/1</v>
          </cell>
          <cell r="G3412" t="str">
            <v>KZNA</v>
          </cell>
        </row>
        <row r="3413">
          <cell r="A3413">
            <v>3416</v>
          </cell>
          <cell r="B3413" t="str">
            <v>marthinus</v>
          </cell>
          <cell r="C3413" t="str">
            <v>SWANEPOEL</v>
          </cell>
          <cell r="D3413" t="str">
            <v>W</v>
          </cell>
          <cell r="E3413" t="str">
            <v>M</v>
          </cell>
          <cell r="F3413" t="str">
            <v>B8/1</v>
          </cell>
          <cell r="G3413" t="str">
            <v>KZNA</v>
          </cell>
        </row>
        <row r="3414">
          <cell r="A3414">
            <v>3417</v>
          </cell>
          <cell r="B3414" t="str">
            <v>isabella</v>
          </cell>
          <cell r="C3414" t="str">
            <v>AMBROSIO</v>
          </cell>
          <cell r="D3414" t="str">
            <v>W</v>
          </cell>
          <cell r="E3414" t="str">
            <v>F</v>
          </cell>
          <cell r="F3414" t="str">
            <v>G10/2</v>
          </cell>
          <cell r="G3414" t="str">
            <v>KZNA</v>
          </cell>
        </row>
        <row r="3415">
          <cell r="A3415">
            <v>3418</v>
          </cell>
          <cell r="B3415" t="str">
            <v>leonell</v>
          </cell>
          <cell r="C3415" t="str">
            <v>JASON</v>
          </cell>
          <cell r="D3415" t="str">
            <v>W</v>
          </cell>
          <cell r="E3415" t="str">
            <v>F</v>
          </cell>
          <cell r="F3415" t="str">
            <v>G10/2</v>
          </cell>
          <cell r="G3415" t="str">
            <v>KZNA</v>
          </cell>
        </row>
        <row r="3416">
          <cell r="A3416">
            <v>3419</v>
          </cell>
          <cell r="B3416" t="str">
            <v>jodie</v>
          </cell>
          <cell r="C3416" t="str">
            <v>KRUGER</v>
          </cell>
          <cell r="D3416" t="str">
            <v>W</v>
          </cell>
          <cell r="E3416" t="str">
            <v>F</v>
          </cell>
          <cell r="F3416" t="str">
            <v>G10/2</v>
          </cell>
          <cell r="G3416" t="str">
            <v>KZNA</v>
          </cell>
        </row>
        <row r="3417">
          <cell r="A3417">
            <v>3420</v>
          </cell>
          <cell r="B3417" t="str">
            <v>kholeka</v>
          </cell>
          <cell r="C3417" t="str">
            <v>PHUMULA</v>
          </cell>
          <cell r="D3417" t="str">
            <v>B</v>
          </cell>
          <cell r="E3417" t="str">
            <v>F</v>
          </cell>
          <cell r="F3417" t="str">
            <v>G10/2</v>
          </cell>
          <cell r="G3417" t="str">
            <v>KZNA</v>
          </cell>
        </row>
        <row r="3418">
          <cell r="A3418">
            <v>3421</v>
          </cell>
          <cell r="B3418" t="str">
            <v>emily</v>
          </cell>
          <cell r="C3418" t="str">
            <v>SIMPKINS</v>
          </cell>
          <cell r="D3418" t="str">
            <v>W</v>
          </cell>
          <cell r="E3418" t="str">
            <v>F</v>
          </cell>
          <cell r="F3418" t="str">
            <v>G10/2</v>
          </cell>
          <cell r="G3418" t="str">
            <v>KZNA</v>
          </cell>
        </row>
        <row r="3419">
          <cell r="A3419">
            <v>3422</v>
          </cell>
          <cell r="B3419" t="str">
            <v>ayobonga</v>
          </cell>
          <cell r="C3419" t="str">
            <v>HLANGU</v>
          </cell>
          <cell r="D3419" t="str">
            <v>B</v>
          </cell>
          <cell r="E3419" t="str">
            <v>F</v>
          </cell>
          <cell r="F3419" t="str">
            <v>G11/3</v>
          </cell>
          <cell r="G3419" t="str">
            <v>KZNA</v>
          </cell>
        </row>
        <row r="3420">
          <cell r="A3420">
            <v>3423</v>
          </cell>
          <cell r="B3420" t="str">
            <v>andiswa</v>
          </cell>
          <cell r="C3420" t="str">
            <v>KHANYI</v>
          </cell>
          <cell r="D3420" t="str">
            <v>B</v>
          </cell>
          <cell r="E3420" t="str">
            <v>F</v>
          </cell>
          <cell r="F3420" t="str">
            <v>G11/3</v>
          </cell>
          <cell r="G3420" t="str">
            <v>KZNA</v>
          </cell>
        </row>
        <row r="3421">
          <cell r="A3421">
            <v>3424</v>
          </cell>
          <cell r="B3421" t="str">
            <v>melisa</v>
          </cell>
          <cell r="C3421" t="str">
            <v>MEMELA</v>
          </cell>
          <cell r="D3421" t="str">
            <v>B</v>
          </cell>
          <cell r="E3421" t="str">
            <v>F</v>
          </cell>
          <cell r="F3421" t="str">
            <v>G11/3</v>
          </cell>
          <cell r="G3421" t="str">
            <v>KZNA</v>
          </cell>
        </row>
        <row r="3422">
          <cell r="A3422">
            <v>3425</v>
          </cell>
          <cell r="B3422" t="str">
            <v>siphokazi</v>
          </cell>
          <cell r="C3422" t="str">
            <v>NKABANE</v>
          </cell>
          <cell r="D3422" t="str">
            <v>B</v>
          </cell>
          <cell r="E3422" t="str">
            <v>F</v>
          </cell>
          <cell r="F3422" t="str">
            <v>G11/3</v>
          </cell>
          <cell r="G3422" t="str">
            <v>KZNA</v>
          </cell>
        </row>
        <row r="3423">
          <cell r="A3423">
            <v>3426</v>
          </cell>
          <cell r="B3423" t="str">
            <v>nqobile</v>
          </cell>
          <cell r="C3423" t="str">
            <v>NTULI</v>
          </cell>
          <cell r="D3423" t="str">
            <v>B</v>
          </cell>
          <cell r="E3423" t="str">
            <v>F</v>
          </cell>
          <cell r="F3423" t="str">
            <v>G11/3</v>
          </cell>
          <cell r="G3423" t="str">
            <v>KZNA</v>
          </cell>
        </row>
        <row r="3424">
          <cell r="A3424">
            <v>3427</v>
          </cell>
          <cell r="B3424" t="str">
            <v>nomfundo</v>
          </cell>
          <cell r="C3424" t="str">
            <v>DLAMINI</v>
          </cell>
          <cell r="D3424" t="str">
            <v>B</v>
          </cell>
          <cell r="E3424" t="str">
            <v>F</v>
          </cell>
          <cell r="F3424" t="str">
            <v>G12/3</v>
          </cell>
          <cell r="G3424" t="str">
            <v>KZNA</v>
          </cell>
        </row>
        <row r="3425">
          <cell r="A3425">
            <v>3428</v>
          </cell>
          <cell r="B3425" t="str">
            <v>leah</v>
          </cell>
          <cell r="C3425" t="str">
            <v>EDWARDS</v>
          </cell>
          <cell r="D3425" t="str">
            <v>W</v>
          </cell>
          <cell r="E3425" t="str">
            <v>F</v>
          </cell>
          <cell r="F3425" t="str">
            <v>G12/3</v>
          </cell>
          <cell r="G3425" t="str">
            <v>KZNA</v>
          </cell>
        </row>
        <row r="3426">
          <cell r="A3426">
            <v>3429</v>
          </cell>
          <cell r="B3426" t="str">
            <v>ella-rose</v>
          </cell>
          <cell r="C3426" t="str">
            <v>GASS</v>
          </cell>
          <cell r="D3426" t="str">
            <v>W</v>
          </cell>
          <cell r="E3426" t="str">
            <v>F</v>
          </cell>
          <cell r="F3426" t="str">
            <v>G12/3</v>
          </cell>
          <cell r="G3426" t="str">
            <v>KZNA</v>
          </cell>
        </row>
        <row r="3427">
          <cell r="A3427">
            <v>3430</v>
          </cell>
          <cell r="B3427" t="str">
            <v>sinenhlanha</v>
          </cell>
          <cell r="C3427" t="str">
            <v>MTHOMBENI</v>
          </cell>
          <cell r="D3427" t="str">
            <v>B</v>
          </cell>
          <cell r="E3427" t="str">
            <v>F</v>
          </cell>
          <cell r="F3427" t="str">
            <v>G12/3</v>
          </cell>
          <cell r="G3427" t="str">
            <v>KZNA</v>
          </cell>
        </row>
        <row r="3428">
          <cell r="A3428">
            <v>3431</v>
          </cell>
          <cell r="B3428" t="str">
            <v>sibongile</v>
          </cell>
          <cell r="C3428" t="str">
            <v>SHABALALA</v>
          </cell>
          <cell r="D3428" t="str">
            <v>B</v>
          </cell>
          <cell r="E3428" t="str">
            <v>F</v>
          </cell>
          <cell r="F3428" t="str">
            <v>G12/3</v>
          </cell>
          <cell r="G3428" t="str">
            <v>KZNA</v>
          </cell>
        </row>
        <row r="3429">
          <cell r="A3429">
            <v>3432</v>
          </cell>
          <cell r="B3429" t="str">
            <v>alwande</v>
          </cell>
          <cell r="C3429" t="str">
            <v>SHABANGU</v>
          </cell>
          <cell r="D3429" t="str">
            <v>B</v>
          </cell>
          <cell r="E3429" t="str">
            <v>F</v>
          </cell>
          <cell r="F3429" t="str">
            <v>G12/3</v>
          </cell>
          <cell r="G3429" t="str">
            <v>KZNA</v>
          </cell>
        </row>
        <row r="3430">
          <cell r="A3430">
            <v>1377</v>
          </cell>
          <cell r="B3430" t="str">
            <v>Rylee-Kai</v>
          </cell>
          <cell r="C3430" t="str">
            <v>CHALLENOR</v>
          </cell>
          <cell r="D3430" t="str">
            <v>W</v>
          </cell>
          <cell r="E3430" t="str">
            <v>F</v>
          </cell>
          <cell r="F3430" t="str">
            <v>G13/3</v>
          </cell>
          <cell r="G3430" t="str">
            <v>KZNA</v>
          </cell>
        </row>
        <row r="3431">
          <cell r="A3431">
            <v>3433</v>
          </cell>
          <cell r="B3431" t="str">
            <v>bongiwe</v>
          </cell>
          <cell r="C3431" t="str">
            <v>MASONDO</v>
          </cell>
          <cell r="D3431" t="str">
            <v>B</v>
          </cell>
          <cell r="E3431" t="str">
            <v>F</v>
          </cell>
          <cell r="F3431" t="str">
            <v>G13/3</v>
          </cell>
          <cell r="G3431" t="str">
            <v>KZNA</v>
          </cell>
        </row>
        <row r="3432">
          <cell r="A3432">
            <v>3434</v>
          </cell>
          <cell r="B3432" t="str">
            <v>fezike</v>
          </cell>
          <cell r="C3432" t="str">
            <v>MZOLO</v>
          </cell>
          <cell r="D3432" t="str">
            <v>B</v>
          </cell>
          <cell r="E3432" t="str">
            <v>F</v>
          </cell>
          <cell r="F3432" t="str">
            <v>G13/3</v>
          </cell>
          <cell r="G3432" t="str">
            <v>KZNA</v>
          </cell>
        </row>
        <row r="3433">
          <cell r="A3433">
            <v>3435</v>
          </cell>
          <cell r="B3433" t="str">
            <v>keira</v>
          </cell>
          <cell r="C3433" t="str">
            <v>NAIDOO</v>
          </cell>
          <cell r="D3433" t="str">
            <v>I</v>
          </cell>
          <cell r="E3433" t="str">
            <v>F</v>
          </cell>
          <cell r="F3433" t="str">
            <v>G13/3</v>
          </cell>
          <cell r="G3433" t="str">
            <v>KZNA</v>
          </cell>
        </row>
        <row r="3434">
          <cell r="A3434">
            <v>3436</v>
          </cell>
          <cell r="B3434" t="str">
            <v>sindisiwa</v>
          </cell>
          <cell r="C3434" t="str">
            <v>NGCONGO</v>
          </cell>
          <cell r="D3434" t="str">
            <v>B</v>
          </cell>
          <cell r="E3434" t="str">
            <v>F</v>
          </cell>
          <cell r="F3434" t="str">
            <v>G13/3</v>
          </cell>
          <cell r="G3434" t="str">
            <v>KZNA</v>
          </cell>
        </row>
        <row r="3435">
          <cell r="A3435">
            <v>3437</v>
          </cell>
          <cell r="B3435" t="str">
            <v>bathabile</v>
          </cell>
          <cell r="C3435" t="str">
            <v>SHEZI</v>
          </cell>
          <cell r="D3435" t="str">
            <v>B</v>
          </cell>
          <cell r="E3435" t="str">
            <v>F</v>
          </cell>
          <cell r="F3435" t="str">
            <v>G13/3</v>
          </cell>
          <cell r="G3435" t="str">
            <v>KZNA</v>
          </cell>
        </row>
        <row r="3436">
          <cell r="A3436">
            <v>3438</v>
          </cell>
          <cell r="B3436" t="str">
            <v>nikeziwe</v>
          </cell>
          <cell r="C3436" t="str">
            <v>DLADLA</v>
          </cell>
          <cell r="D3436" t="str">
            <v>B</v>
          </cell>
          <cell r="E3436" t="str">
            <v>F</v>
          </cell>
          <cell r="F3436" t="str">
            <v>G14/4</v>
          </cell>
          <cell r="G3436" t="str">
            <v>KZNA</v>
          </cell>
        </row>
        <row r="3437">
          <cell r="A3437">
            <v>3439</v>
          </cell>
          <cell r="B3437" t="str">
            <v>samkelisiwe</v>
          </cell>
          <cell r="C3437" t="str">
            <v>DLADLA</v>
          </cell>
          <cell r="D3437" t="str">
            <v>B</v>
          </cell>
          <cell r="E3437" t="str">
            <v>F</v>
          </cell>
          <cell r="F3437" t="str">
            <v>G14/4</v>
          </cell>
          <cell r="G3437" t="str">
            <v>KZNA</v>
          </cell>
        </row>
        <row r="3438">
          <cell r="A3438">
            <v>3440</v>
          </cell>
          <cell r="B3438" t="str">
            <v>beth</v>
          </cell>
          <cell r="C3438" t="str">
            <v>MAYER</v>
          </cell>
          <cell r="D3438" t="str">
            <v>W</v>
          </cell>
          <cell r="E3438" t="str">
            <v>F</v>
          </cell>
          <cell r="F3438" t="str">
            <v>G14/4</v>
          </cell>
          <cell r="G3438" t="str">
            <v>KZNA</v>
          </cell>
        </row>
        <row r="3439">
          <cell r="A3439">
            <v>3441</v>
          </cell>
          <cell r="B3439" t="str">
            <v>xolisile</v>
          </cell>
          <cell r="C3439" t="str">
            <v>NENE</v>
          </cell>
          <cell r="D3439" t="str">
            <v>B</v>
          </cell>
          <cell r="E3439" t="str">
            <v>F</v>
          </cell>
          <cell r="F3439" t="str">
            <v>G14/4</v>
          </cell>
          <cell r="G3439" t="str">
            <v>KZNA</v>
          </cell>
        </row>
        <row r="3440">
          <cell r="A3440">
            <v>3442</v>
          </cell>
          <cell r="B3440" t="str">
            <v>sisanda</v>
          </cell>
          <cell r="C3440" t="str">
            <v>SIKHAKHANE</v>
          </cell>
          <cell r="D3440" t="str">
            <v>B</v>
          </cell>
          <cell r="E3440" t="str">
            <v>F</v>
          </cell>
          <cell r="F3440" t="str">
            <v>G14/4</v>
          </cell>
          <cell r="G3440" t="str">
            <v>KZNA</v>
          </cell>
        </row>
        <row r="3441">
          <cell r="A3441">
            <v>3443</v>
          </cell>
          <cell r="B3441" t="str">
            <v>alyssa</v>
          </cell>
          <cell r="C3441" t="str">
            <v>GASS</v>
          </cell>
          <cell r="D3441" t="str">
            <v>W</v>
          </cell>
          <cell r="E3441" t="str">
            <v>F</v>
          </cell>
          <cell r="F3441" t="str">
            <v>G15/4</v>
          </cell>
          <cell r="G3441" t="str">
            <v>KZNA</v>
          </cell>
        </row>
        <row r="3442">
          <cell r="A3442">
            <v>3444</v>
          </cell>
          <cell r="B3442" t="str">
            <v>jemimah</v>
          </cell>
          <cell r="C3442" t="str">
            <v>GASS</v>
          </cell>
          <cell r="D3442" t="str">
            <v>W</v>
          </cell>
          <cell r="E3442" t="str">
            <v>F</v>
          </cell>
          <cell r="F3442" t="str">
            <v>G15/4</v>
          </cell>
          <cell r="G3442" t="str">
            <v>KZNA</v>
          </cell>
        </row>
        <row r="3443">
          <cell r="A3443">
            <v>3445</v>
          </cell>
          <cell r="B3443" t="str">
            <v>nonjabulo</v>
          </cell>
          <cell r="C3443" t="str">
            <v>MAJOLA</v>
          </cell>
          <cell r="D3443" t="str">
            <v>B</v>
          </cell>
          <cell r="E3443" t="str">
            <v>F</v>
          </cell>
          <cell r="F3443" t="str">
            <v>G15/4</v>
          </cell>
          <cell r="G3443" t="str">
            <v>KZNA</v>
          </cell>
        </row>
        <row r="3444">
          <cell r="A3444">
            <v>3446</v>
          </cell>
          <cell r="B3444" t="str">
            <v>megan</v>
          </cell>
          <cell r="C3444" t="str">
            <v>OLIVIER</v>
          </cell>
          <cell r="D3444" t="str">
            <v>W</v>
          </cell>
          <cell r="E3444" t="str">
            <v>F</v>
          </cell>
          <cell r="F3444" t="str">
            <v>G15/4</v>
          </cell>
          <cell r="G3444" t="str">
            <v>KZNA</v>
          </cell>
        </row>
        <row r="3445">
          <cell r="A3445">
            <v>3447</v>
          </cell>
          <cell r="B3445" t="str">
            <v>emma</v>
          </cell>
          <cell r="C3445" t="str">
            <v>SLACK</v>
          </cell>
          <cell r="D3445" t="str">
            <v>W</v>
          </cell>
          <cell r="E3445" t="str">
            <v>F</v>
          </cell>
          <cell r="F3445" t="str">
            <v>G15/4</v>
          </cell>
          <cell r="G3445" t="str">
            <v>KZNA</v>
          </cell>
        </row>
        <row r="3446">
          <cell r="A3446">
            <v>3448</v>
          </cell>
          <cell r="B3446" t="str">
            <v>caroline</v>
          </cell>
          <cell r="C3446" t="str">
            <v>STUURMAN</v>
          </cell>
          <cell r="D3446" t="str">
            <v>B</v>
          </cell>
          <cell r="E3446" t="str">
            <v>F</v>
          </cell>
          <cell r="F3446" t="str">
            <v>G15/4</v>
          </cell>
          <cell r="G3446" t="str">
            <v>KZNA</v>
          </cell>
        </row>
        <row r="3447">
          <cell r="A3447">
            <v>3449</v>
          </cell>
          <cell r="B3447" t="str">
            <v>smangaliso</v>
          </cell>
          <cell r="C3447" t="str">
            <v>MADLALA</v>
          </cell>
          <cell r="D3447" t="str">
            <v>B</v>
          </cell>
          <cell r="E3447" t="str">
            <v>F</v>
          </cell>
          <cell r="F3447" t="str">
            <v>G16/4</v>
          </cell>
          <cell r="G3447" t="str">
            <v>KZNA</v>
          </cell>
        </row>
        <row r="3448">
          <cell r="A3448">
            <v>3450</v>
          </cell>
          <cell r="B3448" t="str">
            <v>jade</v>
          </cell>
          <cell r="C3448" t="str">
            <v>MILLER</v>
          </cell>
          <cell r="D3448" t="str">
            <v>W</v>
          </cell>
          <cell r="E3448" t="str">
            <v>F</v>
          </cell>
          <cell r="F3448" t="str">
            <v>G16/4</v>
          </cell>
          <cell r="G3448" t="str">
            <v>KZNA</v>
          </cell>
        </row>
        <row r="3449">
          <cell r="A3449">
            <v>3451</v>
          </cell>
          <cell r="B3449" t="str">
            <v>balisa</v>
          </cell>
          <cell r="C3449" t="str">
            <v>MONAKALI</v>
          </cell>
          <cell r="D3449" t="str">
            <v>B</v>
          </cell>
          <cell r="E3449" t="str">
            <v>F</v>
          </cell>
          <cell r="F3449" t="str">
            <v>G16/4</v>
          </cell>
          <cell r="G3449" t="str">
            <v>KZNA</v>
          </cell>
        </row>
        <row r="3450">
          <cell r="A3450">
            <v>3452</v>
          </cell>
          <cell r="B3450" t="str">
            <v>nonjabulo</v>
          </cell>
          <cell r="C3450" t="str">
            <v>XULU</v>
          </cell>
          <cell r="D3450" t="str">
            <v>B</v>
          </cell>
          <cell r="E3450" t="str">
            <v>F</v>
          </cell>
          <cell r="F3450" t="str">
            <v>G16/4</v>
          </cell>
          <cell r="G3450" t="str">
            <v>KZNA</v>
          </cell>
        </row>
        <row r="3451">
          <cell r="A3451">
            <v>3453</v>
          </cell>
          <cell r="B3451" t="str">
            <v>snegugu</v>
          </cell>
          <cell r="C3451" t="str">
            <v>XULU</v>
          </cell>
          <cell r="D3451" t="str">
            <v>B</v>
          </cell>
          <cell r="E3451" t="str">
            <v>F</v>
          </cell>
          <cell r="F3451" t="str">
            <v>G16/4</v>
          </cell>
          <cell r="G3451" t="str">
            <v>KZNA</v>
          </cell>
        </row>
        <row r="3452">
          <cell r="A3452">
            <v>3454</v>
          </cell>
          <cell r="B3452" t="str">
            <v>juliette</v>
          </cell>
          <cell r="C3452" t="str">
            <v>GOEBEL</v>
          </cell>
          <cell r="D3452" t="str">
            <v>W</v>
          </cell>
          <cell r="E3452" t="str">
            <v>F</v>
          </cell>
          <cell r="F3452" t="str">
            <v>G17/4</v>
          </cell>
          <cell r="G3452" t="str">
            <v>KZNA</v>
          </cell>
        </row>
        <row r="3453">
          <cell r="A3453">
            <v>3455</v>
          </cell>
          <cell r="B3453" t="str">
            <v>bongekile</v>
          </cell>
          <cell r="C3453" t="str">
            <v>MANYONI</v>
          </cell>
          <cell r="D3453" t="str">
            <v>B</v>
          </cell>
          <cell r="E3453" t="str">
            <v>F</v>
          </cell>
          <cell r="F3453" t="str">
            <v>G17/4</v>
          </cell>
          <cell r="G3453" t="str">
            <v>KZNA</v>
          </cell>
        </row>
        <row r="3454">
          <cell r="A3454">
            <v>3456</v>
          </cell>
          <cell r="B3454" t="str">
            <v>slindile</v>
          </cell>
          <cell r="C3454" t="str">
            <v>MJWARA</v>
          </cell>
          <cell r="D3454" t="str">
            <v>B</v>
          </cell>
          <cell r="E3454" t="str">
            <v>F</v>
          </cell>
          <cell r="F3454" t="str">
            <v>G17/4</v>
          </cell>
          <cell r="G3454" t="str">
            <v>KZNA</v>
          </cell>
        </row>
        <row r="3455">
          <cell r="A3455">
            <v>3457</v>
          </cell>
          <cell r="B3455" t="str">
            <v>aneliswa</v>
          </cell>
          <cell r="C3455" t="str">
            <v>MTHEMBU</v>
          </cell>
          <cell r="D3455" t="str">
            <v>B</v>
          </cell>
          <cell r="E3455" t="str">
            <v>F</v>
          </cell>
          <cell r="F3455" t="str">
            <v>G17/4</v>
          </cell>
          <cell r="G3455" t="str">
            <v>KZNA</v>
          </cell>
        </row>
        <row r="3456">
          <cell r="A3456">
            <v>3458</v>
          </cell>
          <cell r="B3456" t="str">
            <v>silindile</v>
          </cell>
          <cell r="C3456" t="str">
            <v>XIMBA</v>
          </cell>
          <cell r="D3456" t="str">
            <v>B</v>
          </cell>
          <cell r="E3456" t="str">
            <v>F</v>
          </cell>
          <cell r="F3456" t="str">
            <v>G17/4</v>
          </cell>
          <cell r="G3456" t="str">
            <v>KZNA</v>
          </cell>
        </row>
        <row r="3457">
          <cell r="A3457">
            <v>3459</v>
          </cell>
          <cell r="B3457" t="str">
            <v>unathi</v>
          </cell>
          <cell r="C3457" t="str">
            <v>MAZIBUKO</v>
          </cell>
          <cell r="D3457" t="str">
            <v>B</v>
          </cell>
          <cell r="E3457" t="str">
            <v>F</v>
          </cell>
          <cell r="F3457" t="str">
            <v>G8/1</v>
          </cell>
          <cell r="G3457" t="str">
            <v>KZNA</v>
          </cell>
        </row>
        <row r="3458">
          <cell r="A3458">
            <v>3460</v>
          </cell>
          <cell r="B3458" t="str">
            <v xml:space="preserve">marilie </v>
          </cell>
          <cell r="C3458" t="str">
            <v>SCHEEPERS</v>
          </cell>
          <cell r="D3458" t="str">
            <v>W</v>
          </cell>
          <cell r="E3458" t="str">
            <v>F</v>
          </cell>
          <cell r="F3458" t="str">
            <v>G8/1</v>
          </cell>
          <cell r="G3458" t="str">
            <v>KZNA</v>
          </cell>
        </row>
        <row r="3459">
          <cell r="A3459">
            <v>3461</v>
          </cell>
          <cell r="B3459" t="str">
            <v>kayla</v>
          </cell>
          <cell r="C3459" t="str">
            <v>HOLLOWAY</v>
          </cell>
          <cell r="D3459" t="str">
            <v>W</v>
          </cell>
          <cell r="E3459" t="str">
            <v>F</v>
          </cell>
          <cell r="F3459" t="str">
            <v>G9/2</v>
          </cell>
          <cell r="G3459" t="str">
            <v>KZNA</v>
          </cell>
        </row>
        <row r="3460">
          <cell r="A3460">
            <v>3462</v>
          </cell>
          <cell r="B3460" t="str">
            <v>minay</v>
          </cell>
          <cell r="C3460" t="str">
            <v>RAS</v>
          </cell>
          <cell r="D3460" t="str">
            <v>W</v>
          </cell>
          <cell r="E3460" t="str">
            <v>F</v>
          </cell>
          <cell r="F3460" t="str">
            <v>G9/2</v>
          </cell>
          <cell r="G3460" t="str">
            <v>KZNA</v>
          </cell>
        </row>
        <row r="3461">
          <cell r="A3461">
            <v>3463</v>
          </cell>
          <cell r="B3461" t="str">
            <v>bongamusa</v>
          </cell>
          <cell r="C3461" t="str">
            <v>JIYANE</v>
          </cell>
          <cell r="D3461" t="str">
            <v>B</v>
          </cell>
          <cell r="E3461" t="str">
            <v>M</v>
          </cell>
          <cell r="F3461" t="str">
            <v>JM/8</v>
          </cell>
          <cell r="G3461" t="str">
            <v>KZNA</v>
          </cell>
        </row>
        <row r="3462">
          <cell r="A3462">
            <v>3464</v>
          </cell>
          <cell r="B3462" t="str">
            <v>tshiamo</v>
          </cell>
          <cell r="C3462" t="str">
            <v>MARIBE</v>
          </cell>
          <cell r="D3462" t="str">
            <v>B</v>
          </cell>
          <cell r="E3462" t="str">
            <v>M</v>
          </cell>
          <cell r="F3462" t="str">
            <v>JM/8</v>
          </cell>
          <cell r="G3462" t="str">
            <v>KZNA</v>
          </cell>
        </row>
        <row r="3463">
          <cell r="A3463">
            <v>3465</v>
          </cell>
          <cell r="B3463" t="str">
            <v>koos</v>
          </cell>
          <cell r="C3463" t="str">
            <v>MOLUTSI</v>
          </cell>
          <cell r="D3463" t="str">
            <v>B</v>
          </cell>
          <cell r="E3463" t="str">
            <v>M</v>
          </cell>
          <cell r="F3463" t="str">
            <v>JM/8</v>
          </cell>
          <cell r="G3463" t="str">
            <v>KZNA</v>
          </cell>
        </row>
        <row r="3464">
          <cell r="A3464">
            <v>3466</v>
          </cell>
          <cell r="B3464" t="str">
            <v>nkosifikile</v>
          </cell>
          <cell r="C3464" t="str">
            <v>MQWADI</v>
          </cell>
          <cell r="D3464" t="str">
            <v>B</v>
          </cell>
          <cell r="E3464" t="str">
            <v>M</v>
          </cell>
          <cell r="F3464" t="str">
            <v>JM/8</v>
          </cell>
          <cell r="G3464" t="str">
            <v>KZNA</v>
          </cell>
        </row>
        <row r="3465">
          <cell r="A3465">
            <v>3467</v>
          </cell>
          <cell r="B3465" t="str">
            <v>sthembiso</v>
          </cell>
          <cell r="C3465" t="str">
            <v>MTAMBO</v>
          </cell>
          <cell r="D3465" t="str">
            <v>B</v>
          </cell>
          <cell r="E3465" t="str">
            <v>M</v>
          </cell>
          <cell r="F3465" t="str">
            <v>JM/8</v>
          </cell>
          <cell r="G3465" t="str">
            <v>KZNA</v>
          </cell>
        </row>
        <row r="3466">
          <cell r="A3466">
            <v>3468</v>
          </cell>
          <cell r="B3466" t="str">
            <v>donald</v>
          </cell>
          <cell r="C3466" t="str">
            <v>SEITEI</v>
          </cell>
          <cell r="D3466" t="str">
            <v>B</v>
          </cell>
          <cell r="E3466" t="str">
            <v>M</v>
          </cell>
          <cell r="F3466" t="str">
            <v>JM/8</v>
          </cell>
          <cell r="G3466" t="str">
            <v>KZNA</v>
          </cell>
        </row>
        <row r="3467">
          <cell r="A3467">
            <v>3469</v>
          </cell>
          <cell r="B3467" t="str">
            <v>luyanda</v>
          </cell>
          <cell r="C3467" t="str">
            <v>THWALA</v>
          </cell>
          <cell r="D3467" t="str">
            <v>B</v>
          </cell>
          <cell r="E3467" t="str">
            <v>M</v>
          </cell>
          <cell r="F3467" t="str">
            <v>JM/8</v>
          </cell>
          <cell r="G3467" t="str">
            <v>KZNA</v>
          </cell>
        </row>
        <row r="3468">
          <cell r="A3468">
            <v>3470</v>
          </cell>
          <cell r="B3468" t="str">
            <v>luzaan</v>
          </cell>
          <cell r="C3468" t="str">
            <v>DE WIT</v>
          </cell>
          <cell r="D3468" t="str">
            <v>W</v>
          </cell>
          <cell r="E3468" t="str">
            <v>F</v>
          </cell>
          <cell r="F3468" t="str">
            <v>JW/6</v>
          </cell>
          <cell r="G3468" t="str">
            <v>KZNA</v>
          </cell>
        </row>
        <row r="3469">
          <cell r="A3469">
            <v>3471</v>
          </cell>
          <cell r="B3469" t="str">
            <v>aphelele</v>
          </cell>
          <cell r="C3469" t="str">
            <v>JILEKA</v>
          </cell>
          <cell r="D3469" t="str">
            <v>B</v>
          </cell>
          <cell r="E3469" t="str">
            <v>F</v>
          </cell>
          <cell r="F3469" t="str">
            <v>JW/6</v>
          </cell>
          <cell r="G3469" t="str">
            <v>KZNA</v>
          </cell>
        </row>
        <row r="3470">
          <cell r="A3470">
            <v>3472</v>
          </cell>
          <cell r="B3470" t="str">
            <v>tayla</v>
          </cell>
          <cell r="C3470" t="str">
            <v>KAVANAGH</v>
          </cell>
          <cell r="D3470" t="str">
            <v>W</v>
          </cell>
          <cell r="E3470" t="str">
            <v>F</v>
          </cell>
          <cell r="F3470" t="str">
            <v>JW/6</v>
          </cell>
          <cell r="G3470" t="str">
            <v>KZNA</v>
          </cell>
        </row>
        <row r="3471">
          <cell r="A3471">
            <v>3473</v>
          </cell>
          <cell r="B3471" t="str">
            <v>paige</v>
          </cell>
          <cell r="C3471" t="str">
            <v>MACKENZIE</v>
          </cell>
          <cell r="D3471" t="str">
            <v>W</v>
          </cell>
          <cell r="E3471" t="str">
            <v>F</v>
          </cell>
          <cell r="F3471" t="str">
            <v>JW/6</v>
          </cell>
          <cell r="G3471" t="str">
            <v>KZNA</v>
          </cell>
        </row>
        <row r="3472">
          <cell r="A3472">
            <v>3474</v>
          </cell>
          <cell r="B3472" t="str">
            <v>nontobeko</v>
          </cell>
          <cell r="C3472" t="str">
            <v>NTULI</v>
          </cell>
          <cell r="D3472" t="str">
            <v>B</v>
          </cell>
          <cell r="E3472" t="str">
            <v>F</v>
          </cell>
          <cell r="F3472" t="str">
            <v>JW/6</v>
          </cell>
          <cell r="G3472" t="str">
            <v>KZNA</v>
          </cell>
        </row>
        <row r="3473">
          <cell r="A3473">
            <v>3475</v>
          </cell>
          <cell r="B3473" t="str">
            <v>mfundo</v>
          </cell>
          <cell r="C3473" t="str">
            <v>CHAGWE</v>
          </cell>
          <cell r="D3473" t="str">
            <v>B</v>
          </cell>
          <cell r="E3473" t="str">
            <v>M</v>
          </cell>
          <cell r="F3473" t="str">
            <v>M23/4</v>
          </cell>
          <cell r="G3473" t="str">
            <v>KZNA</v>
          </cell>
        </row>
        <row r="3474">
          <cell r="A3474">
            <v>3476</v>
          </cell>
          <cell r="B3474" t="str">
            <v>phumlani</v>
          </cell>
          <cell r="C3474" t="str">
            <v>DLAMINI</v>
          </cell>
          <cell r="D3474" t="str">
            <v>B</v>
          </cell>
          <cell r="E3474" t="str">
            <v>M</v>
          </cell>
          <cell r="F3474" t="str">
            <v>M23/4</v>
          </cell>
          <cell r="G3474" t="str">
            <v>KZNA</v>
          </cell>
        </row>
        <row r="3475">
          <cell r="A3475">
            <v>3477</v>
          </cell>
          <cell r="B3475" t="str">
            <v>mdumiseni</v>
          </cell>
          <cell r="C3475" t="str">
            <v>MTOLO</v>
          </cell>
          <cell r="D3475" t="str">
            <v>B</v>
          </cell>
          <cell r="E3475" t="str">
            <v>M</v>
          </cell>
          <cell r="F3475" t="str">
            <v>M23/4</v>
          </cell>
          <cell r="G3475" t="str">
            <v>KZNA</v>
          </cell>
        </row>
        <row r="3476">
          <cell r="A3476">
            <v>3478</v>
          </cell>
          <cell r="B3476" t="str">
            <v>siyabonga</v>
          </cell>
          <cell r="C3476" t="str">
            <v>NDOVU</v>
          </cell>
          <cell r="D3476" t="str">
            <v>B</v>
          </cell>
          <cell r="E3476" t="str">
            <v>M</v>
          </cell>
          <cell r="F3476" t="str">
            <v>M23/4</v>
          </cell>
          <cell r="G3476" t="str">
            <v>KZNA</v>
          </cell>
        </row>
        <row r="3477">
          <cell r="A3477">
            <v>3479</v>
          </cell>
          <cell r="B3477" t="str">
            <v>ayanda</v>
          </cell>
          <cell r="C3477" t="str">
            <v>NGCOBO</v>
          </cell>
          <cell r="D3477" t="str">
            <v>B</v>
          </cell>
          <cell r="E3477" t="str">
            <v>M</v>
          </cell>
          <cell r="F3477" t="str">
            <v>M23/4</v>
          </cell>
          <cell r="G3477" t="str">
            <v>KZNA</v>
          </cell>
        </row>
        <row r="3478">
          <cell r="A3478">
            <v>3480</v>
          </cell>
          <cell r="B3478" t="str">
            <v>phumelele</v>
          </cell>
          <cell r="C3478" t="str">
            <v>BAQWA</v>
          </cell>
          <cell r="D3478" t="str">
            <v>B</v>
          </cell>
          <cell r="E3478" t="str">
            <v>M</v>
          </cell>
          <cell r="F3478" t="str">
            <v>M35/8</v>
          </cell>
          <cell r="G3478" t="str">
            <v>KZNA</v>
          </cell>
        </row>
        <row r="3479">
          <cell r="A3479">
            <v>3481</v>
          </cell>
          <cell r="B3479" t="str">
            <v>sipho</v>
          </cell>
          <cell r="C3479" t="str">
            <v>NGXONGO</v>
          </cell>
          <cell r="D3479" t="str">
            <v>B</v>
          </cell>
          <cell r="E3479" t="str">
            <v>M</v>
          </cell>
          <cell r="F3479" t="str">
            <v>M35/8</v>
          </cell>
          <cell r="G3479" t="str">
            <v>KZNA</v>
          </cell>
        </row>
        <row r="3480">
          <cell r="A3480">
            <v>3482</v>
          </cell>
          <cell r="B3480" t="str">
            <v>innocent</v>
          </cell>
          <cell r="C3480" t="str">
            <v>NYAWOSE</v>
          </cell>
          <cell r="D3480" t="str">
            <v>B</v>
          </cell>
          <cell r="E3480" t="str">
            <v>M</v>
          </cell>
          <cell r="F3480" t="str">
            <v>M35/8</v>
          </cell>
          <cell r="G3480" t="str">
            <v>KZNA</v>
          </cell>
        </row>
        <row r="3481">
          <cell r="A3481">
            <v>3483</v>
          </cell>
          <cell r="B3481" t="str">
            <v>sphamandla</v>
          </cell>
          <cell r="C3481" t="str">
            <v>NZAMA</v>
          </cell>
          <cell r="D3481" t="str">
            <v>B</v>
          </cell>
          <cell r="E3481" t="str">
            <v>M</v>
          </cell>
          <cell r="F3481" t="str">
            <v>M35/8</v>
          </cell>
          <cell r="G3481" t="str">
            <v>KZNA</v>
          </cell>
        </row>
        <row r="3482">
          <cell r="A3482">
            <v>3484</v>
          </cell>
          <cell r="B3482" t="str">
            <v>paulus</v>
          </cell>
          <cell r="C3482" t="str">
            <v>PHUNGULA</v>
          </cell>
          <cell r="D3482" t="str">
            <v>B</v>
          </cell>
          <cell r="E3482" t="str">
            <v>M</v>
          </cell>
          <cell r="F3482" t="str">
            <v>M35/8</v>
          </cell>
          <cell r="G3482" t="str">
            <v>KZNA</v>
          </cell>
        </row>
        <row r="3483">
          <cell r="A3483">
            <v>3485</v>
          </cell>
          <cell r="B3483" t="str">
            <v>sbusiso</v>
          </cell>
          <cell r="C3483" t="str">
            <v>BIYELA</v>
          </cell>
          <cell r="D3483" t="str">
            <v>B</v>
          </cell>
          <cell r="E3483" t="str">
            <v>M</v>
          </cell>
          <cell r="F3483" t="str">
            <v>M40/8</v>
          </cell>
          <cell r="G3483" t="str">
            <v>KZNA</v>
          </cell>
        </row>
        <row r="3484">
          <cell r="A3484">
            <v>3486</v>
          </cell>
          <cell r="B3484" t="str">
            <v>hein</v>
          </cell>
          <cell r="C3484" t="str">
            <v>DE KLERK</v>
          </cell>
          <cell r="D3484" t="str">
            <v>W</v>
          </cell>
          <cell r="E3484" t="str">
            <v>M</v>
          </cell>
          <cell r="F3484" t="str">
            <v>M40/8</v>
          </cell>
          <cell r="G3484" t="str">
            <v>KZNA</v>
          </cell>
        </row>
        <row r="3485">
          <cell r="A3485">
            <v>3487</v>
          </cell>
          <cell r="B3485" t="str">
            <v>menzi</v>
          </cell>
          <cell r="C3485" t="str">
            <v>NGCOBO</v>
          </cell>
          <cell r="D3485" t="str">
            <v>B</v>
          </cell>
          <cell r="E3485" t="str">
            <v>M</v>
          </cell>
          <cell r="F3485" t="str">
            <v>M40/8</v>
          </cell>
          <cell r="G3485" t="str">
            <v>KZNA</v>
          </cell>
        </row>
        <row r="3486">
          <cell r="A3486">
            <v>3488</v>
          </cell>
          <cell r="B3486" t="str">
            <v>herman bhekithemba</v>
          </cell>
          <cell r="C3486" t="str">
            <v>NGUBANE</v>
          </cell>
          <cell r="D3486" t="str">
            <v>B</v>
          </cell>
          <cell r="E3486" t="str">
            <v>M</v>
          </cell>
          <cell r="F3486" t="str">
            <v>M40/8</v>
          </cell>
          <cell r="G3486" t="str">
            <v>KZNA</v>
          </cell>
        </row>
        <row r="3487">
          <cell r="A3487">
            <v>3489</v>
          </cell>
          <cell r="B3487" t="str">
            <v xml:space="preserve"> maxwell</v>
          </cell>
          <cell r="C3487" t="str">
            <v>NGWAZI</v>
          </cell>
          <cell r="D3487" t="str">
            <v>B</v>
          </cell>
          <cell r="E3487" t="str">
            <v>M</v>
          </cell>
          <cell r="F3487" t="str">
            <v>M40/8</v>
          </cell>
          <cell r="G3487" t="str">
            <v>KZNA</v>
          </cell>
        </row>
        <row r="3488">
          <cell r="A3488">
            <v>3490</v>
          </cell>
          <cell r="B3488" t="str">
            <v>simphiwe</v>
          </cell>
          <cell r="C3488" t="str">
            <v>ZULU</v>
          </cell>
          <cell r="D3488" t="str">
            <v>B</v>
          </cell>
          <cell r="E3488" t="str">
            <v>M</v>
          </cell>
          <cell r="F3488" t="str">
            <v>M40/8</v>
          </cell>
          <cell r="G3488" t="str">
            <v>KZNA</v>
          </cell>
        </row>
        <row r="3489">
          <cell r="A3489">
            <v>3491</v>
          </cell>
          <cell r="B3489" t="str">
            <v>mandla</v>
          </cell>
          <cell r="C3489" t="str">
            <v>HLONGWA</v>
          </cell>
          <cell r="D3489" t="str">
            <v>B</v>
          </cell>
          <cell r="E3489" t="str">
            <v>M</v>
          </cell>
          <cell r="F3489" t="str">
            <v>M45/8</v>
          </cell>
          <cell r="G3489" t="str">
            <v>KZNA</v>
          </cell>
        </row>
        <row r="3490">
          <cell r="A3490">
            <v>3492</v>
          </cell>
          <cell r="B3490" t="str">
            <v>michael</v>
          </cell>
          <cell r="C3490" t="str">
            <v>KHAMBULE</v>
          </cell>
          <cell r="D3490" t="str">
            <v>B</v>
          </cell>
          <cell r="E3490" t="str">
            <v>M</v>
          </cell>
          <cell r="F3490" t="str">
            <v>M45/8</v>
          </cell>
          <cell r="G3490" t="str">
            <v>KZNA</v>
          </cell>
        </row>
        <row r="3491">
          <cell r="A3491">
            <v>3493</v>
          </cell>
          <cell r="B3491" t="str">
            <v>brendan</v>
          </cell>
          <cell r="C3491" t="str">
            <v>MAYER</v>
          </cell>
          <cell r="D3491" t="str">
            <v>W</v>
          </cell>
          <cell r="E3491" t="str">
            <v>M</v>
          </cell>
          <cell r="F3491" t="str">
            <v>M45/8</v>
          </cell>
          <cell r="G3491" t="str">
            <v>KZNA</v>
          </cell>
        </row>
        <row r="3492">
          <cell r="A3492">
            <v>3494</v>
          </cell>
          <cell r="B3492" t="str">
            <v>zwelihle</v>
          </cell>
          <cell r="C3492" t="str">
            <v>NDAWONDE</v>
          </cell>
          <cell r="D3492" t="str">
            <v>B</v>
          </cell>
          <cell r="E3492" t="str">
            <v>M</v>
          </cell>
          <cell r="F3492" t="str">
            <v>M45/8</v>
          </cell>
          <cell r="G3492" t="str">
            <v>KZNA</v>
          </cell>
        </row>
        <row r="3493">
          <cell r="A3493">
            <v>3495</v>
          </cell>
          <cell r="B3493" t="str">
            <v>jerome</v>
          </cell>
          <cell r="C3493" t="str">
            <v>ZONDI</v>
          </cell>
          <cell r="D3493" t="str">
            <v>B</v>
          </cell>
          <cell r="E3493" t="str">
            <v>M</v>
          </cell>
          <cell r="F3493" t="str">
            <v>M45/8</v>
          </cell>
          <cell r="G3493" t="str">
            <v>KZNA</v>
          </cell>
        </row>
        <row r="3494">
          <cell r="A3494">
            <v>3496</v>
          </cell>
          <cell r="B3494" t="str">
            <v>john</v>
          </cell>
          <cell r="C3494" t="str">
            <v>ADAMS</v>
          </cell>
          <cell r="D3494" t="str">
            <v>W</v>
          </cell>
          <cell r="E3494" t="str">
            <v>M</v>
          </cell>
          <cell r="F3494" t="str">
            <v>M50/8</v>
          </cell>
          <cell r="G3494" t="str">
            <v>KZNA</v>
          </cell>
        </row>
        <row r="3495">
          <cell r="A3495">
            <v>3497</v>
          </cell>
          <cell r="B3495" t="str">
            <v>michael</v>
          </cell>
          <cell r="C3495" t="str">
            <v>NDLOVU</v>
          </cell>
          <cell r="D3495" t="str">
            <v>B</v>
          </cell>
          <cell r="E3495" t="str">
            <v>M</v>
          </cell>
          <cell r="F3495" t="str">
            <v>M50/8</v>
          </cell>
          <cell r="G3495" t="str">
            <v>KZNA</v>
          </cell>
        </row>
        <row r="3496">
          <cell r="A3496">
            <v>3498</v>
          </cell>
          <cell r="B3496" t="str">
            <v>tony</v>
          </cell>
          <cell r="C3496" t="str">
            <v>SAUNDERSON</v>
          </cell>
          <cell r="D3496" t="str">
            <v>W</v>
          </cell>
          <cell r="E3496" t="str">
            <v>M</v>
          </cell>
          <cell r="F3496" t="str">
            <v>M50/8</v>
          </cell>
          <cell r="G3496" t="str">
            <v>KZNA</v>
          </cell>
        </row>
        <row r="3497">
          <cell r="A3497">
            <v>3499</v>
          </cell>
          <cell r="B3497" t="str">
            <v>mark</v>
          </cell>
          <cell r="C3497" t="str">
            <v>SMITH</v>
          </cell>
          <cell r="D3497" t="str">
            <v>W</v>
          </cell>
          <cell r="E3497" t="str">
            <v>M</v>
          </cell>
          <cell r="F3497" t="str">
            <v>M50/8</v>
          </cell>
          <cell r="G3497" t="str">
            <v>KZNA</v>
          </cell>
        </row>
        <row r="3498">
          <cell r="A3498">
            <v>3500</v>
          </cell>
          <cell r="B3498" t="str">
            <v xml:space="preserve">kelvin </v>
          </cell>
          <cell r="C3498" t="str">
            <v>STRACHAN</v>
          </cell>
          <cell r="D3498" t="str">
            <v>W</v>
          </cell>
          <cell r="E3498" t="str">
            <v>M</v>
          </cell>
          <cell r="F3498" t="str">
            <v>M50/8</v>
          </cell>
          <cell r="G3498" t="str">
            <v>KZNA</v>
          </cell>
        </row>
        <row r="3499">
          <cell r="A3499">
            <v>3501</v>
          </cell>
          <cell r="B3499" t="str">
            <v>greg</v>
          </cell>
          <cell r="C3499" t="str">
            <v>BEYROOTI</v>
          </cell>
          <cell r="D3499" t="str">
            <v>W</v>
          </cell>
          <cell r="E3499" t="str">
            <v>M</v>
          </cell>
          <cell r="F3499" t="str">
            <v>M55/8</v>
          </cell>
          <cell r="G3499" t="str">
            <v>KZNA</v>
          </cell>
        </row>
        <row r="3500">
          <cell r="A3500">
            <v>3502</v>
          </cell>
          <cell r="B3500" t="str">
            <v>ken</v>
          </cell>
          <cell r="C3500" t="str">
            <v>CULVERWELL</v>
          </cell>
          <cell r="D3500" t="str">
            <v>W</v>
          </cell>
          <cell r="E3500" t="str">
            <v>M</v>
          </cell>
          <cell r="F3500" t="str">
            <v>M55/8</v>
          </cell>
          <cell r="G3500" t="str">
            <v>KZNA</v>
          </cell>
        </row>
        <row r="3501">
          <cell r="A3501">
            <v>3503</v>
          </cell>
          <cell r="B3501" t="str">
            <v xml:space="preserve">sipho </v>
          </cell>
          <cell r="C3501" t="str">
            <v>MAJOMBOZI</v>
          </cell>
          <cell r="D3501" t="str">
            <v>B</v>
          </cell>
          <cell r="E3501" t="str">
            <v>M</v>
          </cell>
          <cell r="F3501" t="str">
            <v>M55/8</v>
          </cell>
          <cell r="G3501" t="str">
            <v>KZNA</v>
          </cell>
        </row>
        <row r="3502">
          <cell r="A3502">
            <v>3504</v>
          </cell>
          <cell r="B3502" t="str">
            <v>jabulani</v>
          </cell>
          <cell r="C3502" t="str">
            <v>MNGUNI</v>
          </cell>
          <cell r="D3502" t="str">
            <v>B</v>
          </cell>
          <cell r="E3502" t="str">
            <v>M</v>
          </cell>
          <cell r="F3502" t="str">
            <v>M55/8</v>
          </cell>
          <cell r="G3502" t="str">
            <v>KZNA</v>
          </cell>
        </row>
        <row r="3503">
          <cell r="A3503">
            <v>3505</v>
          </cell>
          <cell r="B3503" t="str">
            <v xml:space="preserve">wayne </v>
          </cell>
          <cell r="C3503" t="str">
            <v>SCOTT</v>
          </cell>
          <cell r="D3503" t="str">
            <v>W</v>
          </cell>
          <cell r="E3503" t="str">
            <v>M</v>
          </cell>
          <cell r="F3503" t="str">
            <v>M55/8</v>
          </cell>
          <cell r="G3503" t="str">
            <v>KZNA</v>
          </cell>
        </row>
        <row r="3504">
          <cell r="A3504">
            <v>3506</v>
          </cell>
          <cell r="B3504" t="str">
            <v>vernon</v>
          </cell>
          <cell r="C3504" t="str">
            <v>ANLEY</v>
          </cell>
          <cell r="D3504" t="str">
            <v>W</v>
          </cell>
          <cell r="E3504" t="str">
            <v>M</v>
          </cell>
          <cell r="F3504" t="str">
            <v>M60/6</v>
          </cell>
          <cell r="G3504" t="str">
            <v>KZNA</v>
          </cell>
        </row>
        <row r="3505">
          <cell r="A3505">
            <v>3507</v>
          </cell>
          <cell r="B3505" t="str">
            <v>andrew</v>
          </cell>
          <cell r="C3505" t="str">
            <v>DALY</v>
          </cell>
          <cell r="D3505" t="str">
            <v>W</v>
          </cell>
          <cell r="E3505" t="str">
            <v>M</v>
          </cell>
          <cell r="F3505" t="str">
            <v>M60/6</v>
          </cell>
          <cell r="G3505" t="str">
            <v>KZNA</v>
          </cell>
        </row>
        <row r="3506">
          <cell r="A3506">
            <v>3509</v>
          </cell>
          <cell r="B3506" t="str">
            <v>andre</v>
          </cell>
          <cell r="C3506" t="str">
            <v>SPIES</v>
          </cell>
          <cell r="D3506" t="str">
            <v>W</v>
          </cell>
          <cell r="E3506" t="str">
            <v>M</v>
          </cell>
          <cell r="F3506" t="str">
            <v>M60/6</v>
          </cell>
          <cell r="G3506" t="str">
            <v>KZNA</v>
          </cell>
        </row>
        <row r="3507">
          <cell r="A3507">
            <v>3510</v>
          </cell>
          <cell r="B3507" t="str">
            <v>patrick</v>
          </cell>
          <cell r="C3507" t="str">
            <v>WYNNE</v>
          </cell>
          <cell r="D3507" t="str">
            <v>W</v>
          </cell>
          <cell r="E3507" t="str">
            <v>M</v>
          </cell>
          <cell r="F3507" t="str">
            <v>M60/6</v>
          </cell>
          <cell r="G3507" t="str">
            <v>KZNA</v>
          </cell>
        </row>
        <row r="3508">
          <cell r="A3508">
            <v>3511</v>
          </cell>
          <cell r="B3508" t="str">
            <v>robin</v>
          </cell>
          <cell r="C3508" t="str">
            <v>ARCHER</v>
          </cell>
          <cell r="D3508" t="str">
            <v>W</v>
          </cell>
          <cell r="E3508" t="str">
            <v>M</v>
          </cell>
          <cell r="F3508" t="str">
            <v>M65/6</v>
          </cell>
          <cell r="G3508" t="str">
            <v>KZNA</v>
          </cell>
        </row>
        <row r="3509">
          <cell r="A3509">
            <v>3512</v>
          </cell>
          <cell r="B3509" t="str">
            <v>bongani</v>
          </cell>
          <cell r="C3509" t="str">
            <v>NDLOVU</v>
          </cell>
          <cell r="D3509" t="str">
            <v>B</v>
          </cell>
          <cell r="E3509" t="str">
            <v>M</v>
          </cell>
          <cell r="F3509" t="str">
            <v>M65/6</v>
          </cell>
          <cell r="G3509" t="str">
            <v>KZNA</v>
          </cell>
        </row>
        <row r="3510">
          <cell r="A3510">
            <v>3513</v>
          </cell>
          <cell r="B3510" t="str">
            <v>devilliers</v>
          </cell>
          <cell r="C3510" t="str">
            <v>OBERHOLZER</v>
          </cell>
          <cell r="D3510" t="str">
            <v>W</v>
          </cell>
          <cell r="E3510" t="str">
            <v>M</v>
          </cell>
          <cell r="F3510" t="str">
            <v>M65/6</v>
          </cell>
          <cell r="G3510" t="str">
            <v>KZNA</v>
          </cell>
        </row>
        <row r="3511">
          <cell r="A3511">
            <v>3514</v>
          </cell>
          <cell r="B3511" t="str">
            <v xml:space="preserve">eric </v>
          </cell>
          <cell r="C3511" t="str">
            <v>QUIBELL</v>
          </cell>
          <cell r="D3511" t="str">
            <v>W</v>
          </cell>
          <cell r="E3511" t="str">
            <v>M</v>
          </cell>
          <cell r="F3511" t="str">
            <v>M65/6</v>
          </cell>
          <cell r="G3511" t="str">
            <v>KZNA</v>
          </cell>
        </row>
        <row r="3512">
          <cell r="A3512">
            <v>3515</v>
          </cell>
          <cell r="B3512" t="str">
            <v>phillip</v>
          </cell>
          <cell r="C3512" t="str">
            <v>VAN NIEKERK</v>
          </cell>
          <cell r="D3512" t="str">
            <v>W</v>
          </cell>
          <cell r="E3512" t="str">
            <v>M</v>
          </cell>
          <cell r="F3512" t="str">
            <v>M65/6</v>
          </cell>
          <cell r="G3512" t="str">
            <v>KZNA</v>
          </cell>
        </row>
        <row r="3513">
          <cell r="A3513">
            <v>3516</v>
          </cell>
          <cell r="B3513" t="str">
            <v>kayleigh</v>
          </cell>
          <cell r="C3513" t="str">
            <v>LINDEQUE</v>
          </cell>
          <cell r="D3513" t="str">
            <v>W</v>
          </cell>
          <cell r="E3513" t="str">
            <v>M</v>
          </cell>
          <cell r="F3513" t="str">
            <v>G14/4</v>
          </cell>
          <cell r="G3513" t="str">
            <v>KZNA</v>
          </cell>
        </row>
        <row r="3514">
          <cell r="A3514">
            <v>3517</v>
          </cell>
          <cell r="B3514" t="str">
            <v>les</v>
          </cell>
          <cell r="C3514" t="str">
            <v>SMITH</v>
          </cell>
          <cell r="D3514" t="str">
            <v>W</v>
          </cell>
          <cell r="E3514" t="str">
            <v>M</v>
          </cell>
          <cell r="F3514" t="str">
            <v>M70/6</v>
          </cell>
          <cell r="G3514" t="str">
            <v>KZNA</v>
          </cell>
        </row>
        <row r="3515">
          <cell r="A3515">
            <v>3518</v>
          </cell>
          <cell r="B3515" t="str">
            <v>noel</v>
          </cell>
          <cell r="C3515" t="str">
            <v>SAVILLE</v>
          </cell>
          <cell r="D3515" t="str">
            <v>W</v>
          </cell>
          <cell r="E3515" t="str">
            <v>M</v>
          </cell>
          <cell r="F3515" t="str">
            <v>M75/4</v>
          </cell>
          <cell r="G3515" t="str">
            <v>KZNA</v>
          </cell>
        </row>
        <row r="3516">
          <cell r="A3516">
            <v>3519</v>
          </cell>
          <cell r="B3516" t="str">
            <v>mfundo</v>
          </cell>
          <cell r="C3516" t="str">
            <v>CHAGWE</v>
          </cell>
          <cell r="D3516" t="str">
            <v>B</v>
          </cell>
          <cell r="E3516" t="str">
            <v>M</v>
          </cell>
          <cell r="F3516" t="str">
            <v>SM/10</v>
          </cell>
          <cell r="G3516" t="str">
            <v>KZNA</v>
          </cell>
        </row>
        <row r="3517">
          <cell r="A3517">
            <v>3520</v>
          </cell>
          <cell r="B3517" t="str">
            <v>mthokozisi</v>
          </cell>
          <cell r="C3517" t="str">
            <v>MAZIBUKO</v>
          </cell>
          <cell r="D3517" t="str">
            <v>B</v>
          </cell>
          <cell r="E3517" t="str">
            <v>M</v>
          </cell>
          <cell r="F3517" t="str">
            <v>SM/10</v>
          </cell>
          <cell r="G3517" t="str">
            <v>KZNA</v>
          </cell>
        </row>
        <row r="3518">
          <cell r="A3518">
            <v>3521</v>
          </cell>
          <cell r="B3518" t="str">
            <v xml:space="preserve">sipho </v>
          </cell>
          <cell r="C3518" t="str">
            <v>MBANJWA</v>
          </cell>
          <cell r="D3518" t="str">
            <v>B</v>
          </cell>
          <cell r="E3518" t="str">
            <v>M</v>
          </cell>
          <cell r="F3518" t="str">
            <v>SM/10</v>
          </cell>
          <cell r="G3518" t="str">
            <v>KZNA</v>
          </cell>
        </row>
        <row r="3519">
          <cell r="A3519">
            <v>3522</v>
          </cell>
          <cell r="B3519" t="str">
            <v>nkosikhona</v>
          </cell>
          <cell r="C3519" t="str">
            <v>MHLAKWANA</v>
          </cell>
          <cell r="D3519" t="str">
            <v>B</v>
          </cell>
          <cell r="E3519" t="str">
            <v>M</v>
          </cell>
          <cell r="F3519" t="str">
            <v>SM/10</v>
          </cell>
          <cell r="G3519" t="str">
            <v>KZNA</v>
          </cell>
        </row>
        <row r="3520">
          <cell r="A3520">
            <v>3523</v>
          </cell>
          <cell r="B3520" t="str">
            <v>ayanda</v>
          </cell>
          <cell r="C3520" t="str">
            <v>NGCOBO</v>
          </cell>
          <cell r="D3520" t="str">
            <v>B</v>
          </cell>
          <cell r="E3520" t="str">
            <v>M</v>
          </cell>
          <cell r="F3520" t="str">
            <v>SM/10</v>
          </cell>
          <cell r="G3520" t="str">
            <v>KZNA</v>
          </cell>
        </row>
        <row r="3521">
          <cell r="A3521">
            <v>3524</v>
          </cell>
          <cell r="B3521" t="str">
            <v>maradonna</v>
          </cell>
          <cell r="C3521" t="str">
            <v>NGCOBO</v>
          </cell>
          <cell r="D3521" t="str">
            <v>B</v>
          </cell>
          <cell r="E3521" t="str">
            <v>M</v>
          </cell>
          <cell r="F3521" t="str">
            <v>SM/10</v>
          </cell>
          <cell r="G3521" t="str">
            <v>KZNA</v>
          </cell>
        </row>
        <row r="3522">
          <cell r="A3522">
            <v>3525</v>
          </cell>
          <cell r="B3522" t="str">
            <v>nkosiyazi</v>
          </cell>
          <cell r="C3522" t="str">
            <v>SITHOLE</v>
          </cell>
          <cell r="D3522" t="str">
            <v>B</v>
          </cell>
          <cell r="E3522" t="str">
            <v>M</v>
          </cell>
          <cell r="F3522" t="str">
            <v>SM/10</v>
          </cell>
          <cell r="G3522" t="str">
            <v>KZNA</v>
          </cell>
        </row>
        <row r="3523">
          <cell r="A3523">
            <v>3526</v>
          </cell>
          <cell r="B3523" t="str">
            <v>ndumiso</v>
          </cell>
          <cell r="C3523" t="str">
            <v>SOKHELA</v>
          </cell>
          <cell r="D3523" t="str">
            <v>B</v>
          </cell>
          <cell r="E3523" t="str">
            <v>M</v>
          </cell>
          <cell r="F3523" t="str">
            <v>SM/10</v>
          </cell>
          <cell r="G3523" t="str">
            <v>KZNA</v>
          </cell>
        </row>
        <row r="3524">
          <cell r="A3524">
            <v>3527</v>
          </cell>
          <cell r="B3524" t="str">
            <v xml:space="preserve">bonginkosi </v>
          </cell>
          <cell r="C3524" t="str">
            <v>ZWANE</v>
          </cell>
          <cell r="D3524" t="str">
            <v>B</v>
          </cell>
          <cell r="E3524" t="str">
            <v>M</v>
          </cell>
          <cell r="F3524" t="str">
            <v>SM/10</v>
          </cell>
          <cell r="G3524" t="str">
            <v>KZNA</v>
          </cell>
        </row>
        <row r="3525">
          <cell r="A3525">
            <v>3528</v>
          </cell>
          <cell r="B3525" t="str">
            <v xml:space="preserve">bonginkosi </v>
          </cell>
          <cell r="C3525" t="str">
            <v>ZWANE</v>
          </cell>
          <cell r="D3525" t="str">
            <v>B</v>
          </cell>
          <cell r="E3525" t="str">
            <v>M</v>
          </cell>
          <cell r="F3525" t="str">
            <v>SM/10</v>
          </cell>
          <cell r="G3525" t="str">
            <v>KZNA</v>
          </cell>
        </row>
        <row r="3526">
          <cell r="A3526">
            <v>3529</v>
          </cell>
          <cell r="B3526" t="str">
            <v>slindile</v>
          </cell>
          <cell r="C3526" t="str">
            <v>BIYELA</v>
          </cell>
          <cell r="D3526" t="str">
            <v>B</v>
          </cell>
          <cell r="E3526" t="str">
            <v>F</v>
          </cell>
          <cell r="F3526" t="str">
            <v>SW/10</v>
          </cell>
          <cell r="G3526" t="str">
            <v>KZNA</v>
          </cell>
        </row>
        <row r="3527">
          <cell r="A3527">
            <v>3530</v>
          </cell>
          <cell r="B3527" t="str">
            <v>phumzile</v>
          </cell>
          <cell r="C3527" t="str">
            <v>GWALA</v>
          </cell>
          <cell r="D3527" t="str">
            <v>B</v>
          </cell>
          <cell r="E3527" t="str">
            <v>F</v>
          </cell>
          <cell r="F3527" t="str">
            <v>SW/10</v>
          </cell>
          <cell r="G3527" t="str">
            <v>KZNA</v>
          </cell>
        </row>
        <row r="3528">
          <cell r="A3528">
            <v>3531</v>
          </cell>
          <cell r="B3528" t="str">
            <v>xoli</v>
          </cell>
          <cell r="C3528" t="str">
            <v>MADIDA</v>
          </cell>
          <cell r="D3528" t="str">
            <v>B</v>
          </cell>
          <cell r="E3528" t="str">
            <v>F</v>
          </cell>
          <cell r="F3528" t="str">
            <v>SW/10</v>
          </cell>
          <cell r="G3528" t="str">
            <v>KZNA</v>
          </cell>
        </row>
        <row r="3529">
          <cell r="A3529">
            <v>3532</v>
          </cell>
          <cell r="B3529" t="str">
            <v>xoli</v>
          </cell>
          <cell r="C3529" t="str">
            <v>MADIDA</v>
          </cell>
          <cell r="D3529" t="str">
            <v>B</v>
          </cell>
          <cell r="E3529" t="str">
            <v>F</v>
          </cell>
          <cell r="F3529" t="str">
            <v>SW/10</v>
          </cell>
          <cell r="G3529" t="str">
            <v>KZNA</v>
          </cell>
        </row>
        <row r="3530">
          <cell r="A3530">
            <v>3533</v>
          </cell>
          <cell r="B3530" t="str">
            <v>phethego</v>
          </cell>
          <cell r="C3530" t="str">
            <v>MAKALENG</v>
          </cell>
          <cell r="D3530" t="str">
            <v>B</v>
          </cell>
          <cell r="E3530" t="str">
            <v>F</v>
          </cell>
          <cell r="F3530" t="str">
            <v>SW/10</v>
          </cell>
          <cell r="G3530" t="str">
            <v>KZNA</v>
          </cell>
        </row>
        <row r="3531">
          <cell r="A3531">
            <v>3534</v>
          </cell>
          <cell r="B3531" t="str">
            <v>nokukhanya</v>
          </cell>
          <cell r="C3531" t="str">
            <v>MEMELA</v>
          </cell>
          <cell r="D3531" t="str">
            <v>B</v>
          </cell>
          <cell r="E3531" t="str">
            <v>F</v>
          </cell>
          <cell r="F3531" t="str">
            <v>SW/10</v>
          </cell>
          <cell r="G3531" t="str">
            <v>KZNA</v>
          </cell>
        </row>
        <row r="3532">
          <cell r="A3532">
            <v>3535</v>
          </cell>
          <cell r="B3532" t="str">
            <v>makhosazane</v>
          </cell>
          <cell r="C3532" t="str">
            <v>MHLONGO</v>
          </cell>
          <cell r="D3532" t="str">
            <v>B</v>
          </cell>
          <cell r="E3532" t="str">
            <v>F</v>
          </cell>
          <cell r="F3532" t="str">
            <v>SW/10</v>
          </cell>
          <cell r="G3532" t="str">
            <v>KZNA</v>
          </cell>
        </row>
        <row r="3533">
          <cell r="A3533">
            <v>3536</v>
          </cell>
          <cell r="B3533" t="str">
            <v>nwabisa</v>
          </cell>
          <cell r="C3533" t="str">
            <v>MJOLI</v>
          </cell>
          <cell r="D3533" t="str">
            <v>B</v>
          </cell>
          <cell r="E3533" t="str">
            <v>F</v>
          </cell>
          <cell r="F3533" t="str">
            <v>SW/10</v>
          </cell>
          <cell r="G3533" t="str">
            <v>KZNA</v>
          </cell>
        </row>
        <row r="3534">
          <cell r="A3534">
            <v>3537</v>
          </cell>
          <cell r="B3534" t="str">
            <v>happiness-sonto</v>
          </cell>
          <cell r="C3534" t="str">
            <v>MKHIZE</v>
          </cell>
          <cell r="D3534" t="str">
            <v>B</v>
          </cell>
          <cell r="E3534" t="str">
            <v>F</v>
          </cell>
          <cell r="F3534" t="str">
            <v>SW/10</v>
          </cell>
          <cell r="G3534" t="str">
            <v>KZNA</v>
          </cell>
        </row>
        <row r="3535">
          <cell r="A3535">
            <v>3538</v>
          </cell>
          <cell r="B3535" t="str">
            <v>thobile</v>
          </cell>
          <cell r="C3535" t="str">
            <v>MKHIZE</v>
          </cell>
          <cell r="D3535" t="str">
            <v>B</v>
          </cell>
          <cell r="E3535" t="str">
            <v>F</v>
          </cell>
          <cell r="F3535" t="str">
            <v>SW/10</v>
          </cell>
          <cell r="G3535" t="str">
            <v>KZNA</v>
          </cell>
        </row>
        <row r="3536">
          <cell r="A3536">
            <v>3539</v>
          </cell>
          <cell r="B3536" t="str">
            <v>zisandele</v>
          </cell>
          <cell r="C3536" t="str">
            <v>MKHIZE</v>
          </cell>
          <cell r="D3536" t="str">
            <v>B</v>
          </cell>
          <cell r="E3536" t="str">
            <v>F</v>
          </cell>
          <cell r="F3536" t="str">
            <v>SW/10</v>
          </cell>
          <cell r="G3536" t="str">
            <v>KZNA</v>
          </cell>
        </row>
        <row r="3537">
          <cell r="A3537">
            <v>3540</v>
          </cell>
          <cell r="B3537" t="str">
            <v>londiwe</v>
          </cell>
          <cell r="C3537" t="str">
            <v>SAMBO</v>
          </cell>
          <cell r="D3537" t="str">
            <v>B</v>
          </cell>
          <cell r="E3537" t="str">
            <v>F</v>
          </cell>
          <cell r="F3537" t="str">
            <v>SW/10</v>
          </cell>
          <cell r="G3537" t="str">
            <v>KZNA</v>
          </cell>
        </row>
        <row r="3538">
          <cell r="A3538">
            <v>3541</v>
          </cell>
          <cell r="B3538" t="str">
            <v>cacisile</v>
          </cell>
          <cell r="C3538" t="str">
            <v>SOSIBO</v>
          </cell>
          <cell r="D3538" t="str">
            <v>B</v>
          </cell>
          <cell r="E3538" t="str">
            <v>F</v>
          </cell>
          <cell r="F3538" t="str">
            <v>SW/10</v>
          </cell>
          <cell r="G3538" t="str">
            <v>KZNA</v>
          </cell>
        </row>
        <row r="3539">
          <cell r="A3539">
            <v>3542</v>
          </cell>
          <cell r="B3539" t="str">
            <v>neliswa</v>
          </cell>
          <cell r="C3539" t="str">
            <v>BIYELA</v>
          </cell>
          <cell r="D3539" t="str">
            <v>B</v>
          </cell>
          <cell r="E3539" t="str">
            <v>F</v>
          </cell>
          <cell r="F3539" t="str">
            <v>W23/4</v>
          </cell>
          <cell r="G3539" t="str">
            <v>KZNA</v>
          </cell>
        </row>
        <row r="3540">
          <cell r="A3540">
            <v>3543</v>
          </cell>
          <cell r="B3540" t="str">
            <v>sphelele</v>
          </cell>
          <cell r="C3540" t="str">
            <v>FAKUDE</v>
          </cell>
          <cell r="D3540" t="str">
            <v xml:space="preserve"> B</v>
          </cell>
          <cell r="E3540" t="str">
            <v>F</v>
          </cell>
          <cell r="F3540" t="str">
            <v>W23/4</v>
          </cell>
          <cell r="G3540" t="str">
            <v>KZNA</v>
          </cell>
        </row>
        <row r="3541">
          <cell r="A3541">
            <v>3544</v>
          </cell>
          <cell r="B3541" t="str">
            <v>nonhlanhla</v>
          </cell>
          <cell r="C3541" t="str">
            <v>GCINA</v>
          </cell>
          <cell r="D3541" t="str">
            <v>B</v>
          </cell>
          <cell r="E3541" t="str">
            <v>F</v>
          </cell>
          <cell r="F3541" t="str">
            <v>W23/4</v>
          </cell>
          <cell r="G3541" t="str">
            <v>KZNA</v>
          </cell>
        </row>
        <row r="3542">
          <cell r="A3542">
            <v>3545</v>
          </cell>
          <cell r="B3542" t="str">
            <v>gugulethu</v>
          </cell>
          <cell r="C3542" t="str">
            <v>MABUYAKHULU</v>
          </cell>
          <cell r="D3542" t="str">
            <v>B</v>
          </cell>
          <cell r="E3542" t="str">
            <v>F</v>
          </cell>
          <cell r="F3542" t="str">
            <v>W23/4</v>
          </cell>
          <cell r="G3542" t="str">
            <v>KZNA</v>
          </cell>
        </row>
        <row r="3543">
          <cell r="A3543">
            <v>3546</v>
          </cell>
          <cell r="B3543" t="str">
            <v>bongiwe</v>
          </cell>
          <cell r="C3543" t="str">
            <v>NKABINDE</v>
          </cell>
          <cell r="D3543" t="str">
            <v>B</v>
          </cell>
          <cell r="E3543" t="str">
            <v>F</v>
          </cell>
          <cell r="F3543" t="str">
            <v>W23/4</v>
          </cell>
          <cell r="G3543" t="str">
            <v>KZNA</v>
          </cell>
        </row>
        <row r="3544">
          <cell r="A3544">
            <v>3547</v>
          </cell>
          <cell r="B3544" t="str">
            <v>tracey</v>
          </cell>
          <cell r="C3544" t="str">
            <v>ALLISON</v>
          </cell>
          <cell r="D3544" t="str">
            <v>W</v>
          </cell>
          <cell r="E3544" t="str">
            <v>F</v>
          </cell>
          <cell r="F3544" t="str">
            <v>W35/4</v>
          </cell>
          <cell r="G3544" t="str">
            <v>KZNA</v>
          </cell>
        </row>
        <row r="3545">
          <cell r="A3545">
            <v>3548</v>
          </cell>
          <cell r="B3545" t="str">
            <v>janie</v>
          </cell>
          <cell r="C3545" t="str">
            <v>GRUNDLING</v>
          </cell>
          <cell r="D3545" t="str">
            <v>W</v>
          </cell>
          <cell r="E3545" t="str">
            <v>F</v>
          </cell>
          <cell r="F3545" t="str">
            <v>W35/4</v>
          </cell>
          <cell r="G3545" t="str">
            <v>KZNA</v>
          </cell>
        </row>
        <row r="3546">
          <cell r="A3546">
            <v>3549</v>
          </cell>
          <cell r="B3546" t="str">
            <v>hlobisile</v>
          </cell>
          <cell r="C3546" t="str">
            <v>MADIDA</v>
          </cell>
          <cell r="D3546" t="str">
            <v>B</v>
          </cell>
          <cell r="E3546" t="str">
            <v>F</v>
          </cell>
          <cell r="F3546" t="str">
            <v>W35/4</v>
          </cell>
          <cell r="G3546" t="str">
            <v>KZNA</v>
          </cell>
        </row>
        <row r="3547">
          <cell r="A3547">
            <v>3550</v>
          </cell>
          <cell r="B3547" t="str">
            <v>zama</v>
          </cell>
          <cell r="C3547" t="str">
            <v>MOKOENA</v>
          </cell>
          <cell r="D3547" t="str">
            <v>B</v>
          </cell>
          <cell r="E3547" t="str">
            <v>F</v>
          </cell>
          <cell r="F3547" t="str">
            <v>W35/4</v>
          </cell>
          <cell r="G3547" t="str">
            <v>KZNA</v>
          </cell>
        </row>
        <row r="3548">
          <cell r="A3548">
            <v>3551</v>
          </cell>
          <cell r="B3548" t="str">
            <v>nomcebo</v>
          </cell>
          <cell r="C3548" t="str">
            <v>MTHETHWA</v>
          </cell>
          <cell r="D3548" t="str">
            <v>B</v>
          </cell>
          <cell r="E3548" t="str">
            <v>F</v>
          </cell>
          <cell r="F3548" t="str">
            <v>W35/4</v>
          </cell>
          <cell r="G3548" t="str">
            <v>KZNA</v>
          </cell>
        </row>
        <row r="3549">
          <cell r="A3549">
            <v>3552</v>
          </cell>
          <cell r="B3549" t="str">
            <v>victoria</v>
          </cell>
          <cell r="C3549" t="str">
            <v>COETZEE</v>
          </cell>
          <cell r="D3549" t="str">
            <v>W</v>
          </cell>
          <cell r="E3549" t="str">
            <v>F</v>
          </cell>
          <cell r="F3549" t="str">
            <v>W40/4</v>
          </cell>
          <cell r="G3549" t="str">
            <v>KZNA</v>
          </cell>
        </row>
        <row r="3550">
          <cell r="A3550">
            <v>3553</v>
          </cell>
          <cell r="B3550" t="str">
            <v>precious</v>
          </cell>
          <cell r="C3550" t="str">
            <v>DUMA</v>
          </cell>
          <cell r="D3550" t="str">
            <v>B</v>
          </cell>
          <cell r="E3550" t="str">
            <v>F</v>
          </cell>
          <cell r="F3550" t="str">
            <v>W40/4</v>
          </cell>
          <cell r="G3550" t="str">
            <v>KZNA</v>
          </cell>
        </row>
        <row r="3551">
          <cell r="A3551">
            <v>3554</v>
          </cell>
          <cell r="B3551" t="str">
            <v>kim</v>
          </cell>
          <cell r="C3551" t="str">
            <v>HOATSON</v>
          </cell>
          <cell r="D3551" t="str">
            <v>W</v>
          </cell>
          <cell r="E3551" t="str">
            <v>F</v>
          </cell>
          <cell r="F3551" t="str">
            <v>W40/4</v>
          </cell>
          <cell r="G3551" t="str">
            <v>KZNA</v>
          </cell>
        </row>
        <row r="3552">
          <cell r="A3552">
            <v>3555</v>
          </cell>
          <cell r="B3552" t="str">
            <v>natacha</v>
          </cell>
          <cell r="C3552" t="str">
            <v>SMITH</v>
          </cell>
          <cell r="D3552" t="str">
            <v>W</v>
          </cell>
          <cell r="E3552" t="str">
            <v>F</v>
          </cell>
          <cell r="F3552" t="str">
            <v>W40/4</v>
          </cell>
          <cell r="G3552" t="str">
            <v>KZNA</v>
          </cell>
        </row>
        <row r="3553">
          <cell r="A3553">
            <v>3556</v>
          </cell>
          <cell r="B3553" t="str">
            <v xml:space="preserve">geraldine </v>
          </cell>
          <cell r="C3553" t="str">
            <v>VON FINTEL</v>
          </cell>
          <cell r="D3553" t="str">
            <v>W</v>
          </cell>
          <cell r="E3553" t="str">
            <v>F</v>
          </cell>
          <cell r="F3553" t="str">
            <v>W40/4</v>
          </cell>
          <cell r="G3553" t="str">
            <v>KZNA</v>
          </cell>
        </row>
        <row r="3554">
          <cell r="A3554">
            <v>3557</v>
          </cell>
          <cell r="B3554" t="str">
            <v>meggan</v>
          </cell>
          <cell r="C3554" t="str">
            <v>MACKENZIE</v>
          </cell>
          <cell r="D3554" t="str">
            <v>W</v>
          </cell>
          <cell r="E3554" t="str">
            <v>F</v>
          </cell>
          <cell r="F3554" t="str">
            <v>W45/4</v>
          </cell>
          <cell r="G3554" t="str">
            <v>KZNA</v>
          </cell>
        </row>
        <row r="3555">
          <cell r="A3555">
            <v>3558</v>
          </cell>
          <cell r="B3555" t="str">
            <v>hleziphi</v>
          </cell>
          <cell r="C3555" t="str">
            <v>NCAYIYANA</v>
          </cell>
          <cell r="D3555" t="str">
            <v>B</v>
          </cell>
          <cell r="E3555" t="str">
            <v>F</v>
          </cell>
          <cell r="F3555" t="str">
            <v>W45/4</v>
          </cell>
          <cell r="G3555" t="str">
            <v>KZNA</v>
          </cell>
        </row>
        <row r="3556">
          <cell r="A3556">
            <v>3559</v>
          </cell>
          <cell r="B3556" t="str">
            <v>tholakele</v>
          </cell>
          <cell r="C3556" t="str">
            <v>NGCOBO</v>
          </cell>
          <cell r="D3556" t="str">
            <v>B</v>
          </cell>
          <cell r="E3556" t="str">
            <v>F</v>
          </cell>
          <cell r="F3556" t="str">
            <v>W45/4</v>
          </cell>
          <cell r="G3556" t="str">
            <v>KZNA</v>
          </cell>
        </row>
        <row r="3557">
          <cell r="A3557">
            <v>3560</v>
          </cell>
          <cell r="B3557" t="str">
            <v>lungile</v>
          </cell>
          <cell r="C3557" t="str">
            <v>NKOSI</v>
          </cell>
          <cell r="D3557" t="str">
            <v>B</v>
          </cell>
          <cell r="E3557" t="str">
            <v>F</v>
          </cell>
          <cell r="F3557" t="str">
            <v>W45/4</v>
          </cell>
          <cell r="G3557" t="str">
            <v>KZNA</v>
          </cell>
        </row>
        <row r="3558">
          <cell r="A3558">
            <v>3561</v>
          </cell>
          <cell r="B3558" t="str">
            <v>sibongile</v>
          </cell>
          <cell r="C3558" t="str">
            <v>ZIQUBU</v>
          </cell>
          <cell r="D3558" t="str">
            <v>B</v>
          </cell>
          <cell r="E3558" t="str">
            <v>F</v>
          </cell>
          <cell r="F3558" t="str">
            <v>W45/4</v>
          </cell>
          <cell r="G3558" t="str">
            <v>KZNA</v>
          </cell>
        </row>
        <row r="3559">
          <cell r="A3559">
            <v>3562</v>
          </cell>
          <cell r="B3559" t="str">
            <v>gail</v>
          </cell>
          <cell r="C3559" t="str">
            <v>BABICH</v>
          </cell>
          <cell r="D3559" t="str">
            <v>W</v>
          </cell>
          <cell r="E3559" t="str">
            <v>F</v>
          </cell>
          <cell r="F3559" t="str">
            <v>W50/4</v>
          </cell>
          <cell r="G3559" t="str">
            <v>KZNA</v>
          </cell>
        </row>
        <row r="3560">
          <cell r="A3560">
            <v>3563</v>
          </cell>
          <cell r="B3560" t="str">
            <v xml:space="preserve">kylie </v>
          </cell>
          <cell r="C3560" t="str">
            <v>GRIFFIN</v>
          </cell>
          <cell r="D3560" t="str">
            <v>W</v>
          </cell>
          <cell r="E3560" t="str">
            <v>F</v>
          </cell>
          <cell r="F3560" t="str">
            <v>W50/4</v>
          </cell>
          <cell r="G3560" t="str">
            <v>KZNA</v>
          </cell>
        </row>
        <row r="3561">
          <cell r="A3561">
            <v>3564</v>
          </cell>
          <cell r="B3561" t="str">
            <v>laura</v>
          </cell>
          <cell r="C3561" t="str">
            <v>KHUZWAYO</v>
          </cell>
          <cell r="D3561" t="str">
            <v>B</v>
          </cell>
          <cell r="E3561" t="str">
            <v>F</v>
          </cell>
          <cell r="F3561" t="str">
            <v>W50/4</v>
          </cell>
          <cell r="G3561" t="str">
            <v>KZNA</v>
          </cell>
        </row>
        <row r="3562">
          <cell r="A3562">
            <v>3565</v>
          </cell>
          <cell r="B3562" t="str">
            <v>lise</v>
          </cell>
          <cell r="C3562" t="str">
            <v>MUCHNA</v>
          </cell>
          <cell r="D3562" t="str">
            <v>W</v>
          </cell>
          <cell r="E3562" t="str">
            <v>F</v>
          </cell>
          <cell r="F3562" t="str">
            <v>W50/4</v>
          </cell>
          <cell r="G3562" t="str">
            <v>KZNA</v>
          </cell>
        </row>
        <row r="3563">
          <cell r="A3563">
            <v>3566</v>
          </cell>
          <cell r="B3563" t="str">
            <v xml:space="preserve">michelle </v>
          </cell>
          <cell r="C3563" t="str">
            <v>SIMS</v>
          </cell>
          <cell r="D3563" t="str">
            <v>W</v>
          </cell>
          <cell r="E3563" t="str">
            <v>F</v>
          </cell>
          <cell r="F3563" t="str">
            <v>W50/4</v>
          </cell>
          <cell r="G3563" t="str">
            <v>KZNA</v>
          </cell>
        </row>
        <row r="3564">
          <cell r="A3564">
            <v>3567</v>
          </cell>
          <cell r="B3564" t="str">
            <v>sanet</v>
          </cell>
          <cell r="C3564" t="str">
            <v>BEUKES</v>
          </cell>
          <cell r="D3564" t="str">
            <v>W</v>
          </cell>
          <cell r="E3564" t="str">
            <v>F</v>
          </cell>
          <cell r="F3564" t="str">
            <v>W60/4</v>
          </cell>
          <cell r="G3564" t="str">
            <v>KZNA</v>
          </cell>
        </row>
        <row r="3565">
          <cell r="A3565">
            <v>3568</v>
          </cell>
          <cell r="B3565" t="str">
            <v>sheree</v>
          </cell>
          <cell r="C3565" t="str">
            <v>KIRSTEN</v>
          </cell>
          <cell r="D3565" t="str">
            <v>W</v>
          </cell>
          <cell r="E3565" t="str">
            <v>F</v>
          </cell>
          <cell r="F3565" t="str">
            <v>W60/4</v>
          </cell>
          <cell r="G3565" t="str">
            <v>KZNA</v>
          </cell>
        </row>
        <row r="3566">
          <cell r="A3566">
            <v>3569</v>
          </cell>
          <cell r="B3566" t="str">
            <v>blanche</v>
          </cell>
          <cell r="C3566" t="str">
            <v>MOILA</v>
          </cell>
          <cell r="D3566" t="str">
            <v>C</v>
          </cell>
          <cell r="E3566" t="str">
            <v>F</v>
          </cell>
          <cell r="F3566" t="str">
            <v>W60/4</v>
          </cell>
          <cell r="G3566" t="str">
            <v>KZNA</v>
          </cell>
        </row>
        <row r="3567">
          <cell r="A3567">
            <v>3570</v>
          </cell>
          <cell r="B3567" t="str">
            <v>teresa</v>
          </cell>
          <cell r="C3567" t="str">
            <v>SCOTT</v>
          </cell>
          <cell r="D3567" t="str">
            <v>W</v>
          </cell>
          <cell r="E3567" t="str">
            <v>F</v>
          </cell>
          <cell r="F3567" t="str">
            <v>W60/4</v>
          </cell>
          <cell r="G3567" t="str">
            <v>KZNA</v>
          </cell>
        </row>
        <row r="3568">
          <cell r="A3568">
            <v>3571</v>
          </cell>
          <cell r="B3568" t="str">
            <v>june</v>
          </cell>
          <cell r="C3568" t="str">
            <v>WATSON</v>
          </cell>
          <cell r="D3568" t="str">
            <v>W</v>
          </cell>
          <cell r="E3568" t="str">
            <v>F</v>
          </cell>
          <cell r="F3568" t="str">
            <v>W60/4</v>
          </cell>
          <cell r="G3568" t="str">
            <v>KZNA</v>
          </cell>
        </row>
        <row r="3569">
          <cell r="A3569">
            <v>3572</v>
          </cell>
          <cell r="B3569" t="str">
            <v>jane</v>
          </cell>
          <cell r="C3569" t="str">
            <v>DICKINSON</v>
          </cell>
          <cell r="D3569" t="str">
            <v>W</v>
          </cell>
          <cell r="E3569" t="str">
            <v>F</v>
          </cell>
          <cell r="F3569" t="str">
            <v>W65/4</v>
          </cell>
          <cell r="G3569" t="str">
            <v>KZNA</v>
          </cell>
        </row>
        <row r="3570">
          <cell r="A3570">
            <v>3573</v>
          </cell>
          <cell r="B3570" t="str">
            <v>pamela</v>
          </cell>
          <cell r="C3570" t="str">
            <v>RASMUSSEN</v>
          </cell>
          <cell r="D3570" t="str">
            <v>W</v>
          </cell>
          <cell r="E3570" t="str">
            <v>F</v>
          </cell>
          <cell r="F3570" t="str">
            <v>W65/4</v>
          </cell>
          <cell r="G3570" t="str">
            <v>KZNA</v>
          </cell>
        </row>
        <row r="3571">
          <cell r="A3571">
            <v>3574</v>
          </cell>
          <cell r="B3571" t="str">
            <v>gill</v>
          </cell>
          <cell r="C3571" t="str">
            <v>TEGENNA</v>
          </cell>
          <cell r="D3571" t="str">
            <v>W</v>
          </cell>
          <cell r="E3571" t="str">
            <v>F</v>
          </cell>
          <cell r="F3571" t="str">
            <v>W75/4</v>
          </cell>
          <cell r="G3571" t="str">
            <v>KZNA</v>
          </cell>
        </row>
        <row r="3572">
          <cell r="A3572">
            <v>3575</v>
          </cell>
          <cell r="B3572" t="str">
            <v>andrew</v>
          </cell>
          <cell r="C3572" t="str">
            <v>DAUTH</v>
          </cell>
          <cell r="D3572" t="str">
            <v>W</v>
          </cell>
          <cell r="E3572" t="str">
            <v>M</v>
          </cell>
          <cell r="F3572" t="str">
            <v>B10/2</v>
          </cell>
          <cell r="G3572" t="str">
            <v>LIMA</v>
          </cell>
        </row>
        <row r="3573">
          <cell r="A3573">
            <v>3576</v>
          </cell>
          <cell r="B3573" t="str">
            <v>khutso</v>
          </cell>
          <cell r="C3573" t="str">
            <v>DOLAMO</v>
          </cell>
          <cell r="D3573" t="str">
            <v>B</v>
          </cell>
          <cell r="E3573" t="str">
            <v>M</v>
          </cell>
          <cell r="F3573" t="str">
            <v>B10/2</v>
          </cell>
          <cell r="G3573" t="str">
            <v>LIMA</v>
          </cell>
        </row>
        <row r="3574">
          <cell r="A3574">
            <v>3577</v>
          </cell>
          <cell r="B3574" t="str">
            <v>kamogelo</v>
          </cell>
          <cell r="C3574" t="str">
            <v>KGATUKE</v>
          </cell>
          <cell r="D3574" t="str">
            <v>B</v>
          </cell>
          <cell r="E3574" t="str">
            <v>M</v>
          </cell>
          <cell r="F3574" t="str">
            <v>B10/2</v>
          </cell>
          <cell r="G3574" t="str">
            <v>LIMA</v>
          </cell>
        </row>
        <row r="3575">
          <cell r="A3575">
            <v>3578</v>
          </cell>
          <cell r="B3575" t="str">
            <v>mica jacob</v>
          </cell>
          <cell r="C3575" t="str">
            <v>LEGODI</v>
          </cell>
          <cell r="D3575" t="str">
            <v>B</v>
          </cell>
          <cell r="E3575" t="str">
            <v>M</v>
          </cell>
          <cell r="F3575" t="str">
            <v>B10/2</v>
          </cell>
          <cell r="G3575" t="str">
            <v>LIMA</v>
          </cell>
        </row>
        <row r="3576">
          <cell r="A3576">
            <v>3579</v>
          </cell>
          <cell r="B3576" t="str">
            <v>thato</v>
          </cell>
          <cell r="C3576" t="str">
            <v>LEKALA</v>
          </cell>
          <cell r="D3576" t="str">
            <v>B</v>
          </cell>
          <cell r="E3576" t="str">
            <v>M</v>
          </cell>
          <cell r="F3576" t="str">
            <v>B10/2</v>
          </cell>
          <cell r="G3576" t="str">
            <v>LIMA</v>
          </cell>
        </row>
        <row r="3577">
          <cell r="A3577">
            <v>3580</v>
          </cell>
          <cell r="B3577" t="str">
            <v>makgoka</v>
          </cell>
          <cell r="C3577" t="str">
            <v>LEKGANYANE</v>
          </cell>
          <cell r="D3577" t="str">
            <v>B</v>
          </cell>
          <cell r="E3577" t="str">
            <v>M</v>
          </cell>
          <cell r="F3577" t="str">
            <v>B10/2</v>
          </cell>
          <cell r="G3577" t="str">
            <v>LIMA</v>
          </cell>
        </row>
        <row r="3578">
          <cell r="A3578">
            <v>3581</v>
          </cell>
          <cell r="B3578" t="str">
            <v>ditiro</v>
          </cell>
          <cell r="C3578" t="str">
            <v>LESHABA</v>
          </cell>
          <cell r="D3578" t="str">
            <v>B</v>
          </cell>
          <cell r="E3578" t="str">
            <v>M</v>
          </cell>
          <cell r="F3578" t="str">
            <v>B10/2</v>
          </cell>
          <cell r="G3578" t="str">
            <v>LIMA</v>
          </cell>
        </row>
        <row r="3579">
          <cell r="A3579">
            <v>3582</v>
          </cell>
          <cell r="B3579" t="str">
            <v>manoko</v>
          </cell>
          <cell r="C3579" t="str">
            <v>MABOTJA</v>
          </cell>
          <cell r="D3579" t="str">
            <v>B</v>
          </cell>
          <cell r="E3579" t="str">
            <v>M</v>
          </cell>
          <cell r="F3579" t="str">
            <v>B10/2</v>
          </cell>
          <cell r="G3579" t="str">
            <v>LIMA</v>
          </cell>
        </row>
        <row r="3580">
          <cell r="A3580">
            <v>3583</v>
          </cell>
          <cell r="B3580" t="str">
            <v>karabo</v>
          </cell>
          <cell r="C3580" t="str">
            <v>MACHAI</v>
          </cell>
          <cell r="D3580" t="str">
            <v>B</v>
          </cell>
          <cell r="E3580" t="str">
            <v>M</v>
          </cell>
          <cell r="F3580" t="str">
            <v>B10/2</v>
          </cell>
          <cell r="G3580" t="str">
            <v>LIMA</v>
          </cell>
        </row>
        <row r="3581">
          <cell r="A3581">
            <v>3584</v>
          </cell>
          <cell r="B3581" t="str">
            <v>paul</v>
          </cell>
          <cell r="C3581" t="str">
            <v>MACHETHE</v>
          </cell>
          <cell r="D3581" t="str">
            <v>B</v>
          </cell>
          <cell r="E3581" t="str">
            <v>M</v>
          </cell>
          <cell r="F3581" t="str">
            <v>B10/2</v>
          </cell>
          <cell r="G3581" t="str">
            <v>LIMA</v>
          </cell>
        </row>
        <row r="3582">
          <cell r="A3582">
            <v>3585</v>
          </cell>
          <cell r="B3582" t="str">
            <v>kutloano</v>
          </cell>
          <cell r="C3582" t="str">
            <v>MAKUA</v>
          </cell>
          <cell r="D3582" t="str">
            <v>B</v>
          </cell>
          <cell r="E3582" t="str">
            <v>M</v>
          </cell>
          <cell r="F3582" t="str">
            <v>B10/2</v>
          </cell>
          <cell r="G3582" t="str">
            <v>LIMA</v>
          </cell>
        </row>
        <row r="3583">
          <cell r="A3583">
            <v>3586</v>
          </cell>
          <cell r="B3583" t="str">
            <v>teisetso</v>
          </cell>
          <cell r="C3583" t="str">
            <v>MALEKUTU</v>
          </cell>
          <cell r="D3583" t="str">
            <v>B</v>
          </cell>
          <cell r="E3583" t="str">
            <v>M</v>
          </cell>
          <cell r="F3583" t="str">
            <v>B10/2</v>
          </cell>
          <cell r="G3583" t="str">
            <v>LIMA</v>
          </cell>
        </row>
        <row r="3584">
          <cell r="A3584">
            <v>3587</v>
          </cell>
          <cell r="B3584" t="str">
            <v>thakgalo</v>
          </cell>
          <cell r="C3584" t="str">
            <v>MOHLALA</v>
          </cell>
          <cell r="D3584" t="str">
            <v>B</v>
          </cell>
          <cell r="E3584" t="str">
            <v>M</v>
          </cell>
          <cell r="F3584" t="str">
            <v>B10/2</v>
          </cell>
          <cell r="G3584" t="str">
            <v>LIMA</v>
          </cell>
        </row>
        <row r="3585">
          <cell r="A3585">
            <v>3588</v>
          </cell>
          <cell r="B3585" t="str">
            <v>cyril</v>
          </cell>
          <cell r="C3585" t="str">
            <v>MOREMI</v>
          </cell>
          <cell r="D3585" t="str">
            <v>B</v>
          </cell>
          <cell r="E3585" t="str">
            <v>M</v>
          </cell>
          <cell r="F3585" t="str">
            <v>B10/2</v>
          </cell>
          <cell r="G3585" t="str">
            <v>LIMA</v>
          </cell>
        </row>
        <row r="3586">
          <cell r="A3586">
            <v>3589</v>
          </cell>
          <cell r="B3586" t="str">
            <v>franco</v>
          </cell>
          <cell r="C3586" t="str">
            <v>MYBURGH</v>
          </cell>
          <cell r="D3586" t="str">
            <v>W</v>
          </cell>
          <cell r="E3586" t="str">
            <v>M</v>
          </cell>
          <cell r="F3586" t="str">
            <v>B10/2</v>
          </cell>
          <cell r="G3586" t="str">
            <v>LIMA</v>
          </cell>
        </row>
        <row r="3587">
          <cell r="A3587">
            <v>3590</v>
          </cell>
          <cell r="B3587" t="str">
            <v>friedrich</v>
          </cell>
          <cell r="C3587" t="str">
            <v>NEETLING</v>
          </cell>
          <cell r="D3587" t="str">
            <v>W</v>
          </cell>
          <cell r="E3587" t="str">
            <v>M</v>
          </cell>
          <cell r="F3587" t="str">
            <v>B10/2</v>
          </cell>
          <cell r="G3587" t="str">
            <v>LIMA</v>
          </cell>
        </row>
        <row r="3588">
          <cell r="A3588">
            <v>3591</v>
          </cell>
          <cell r="B3588" t="str">
            <v>kgetho</v>
          </cell>
          <cell r="C3588" t="str">
            <v>NKWANA</v>
          </cell>
          <cell r="D3588" t="str">
            <v>B</v>
          </cell>
          <cell r="E3588" t="str">
            <v>M</v>
          </cell>
          <cell r="F3588" t="str">
            <v>B10/2</v>
          </cell>
          <cell r="G3588" t="str">
            <v>LIMA</v>
          </cell>
        </row>
        <row r="3589">
          <cell r="A3589">
            <v>3592</v>
          </cell>
          <cell r="B3589" t="str">
            <v>shaweni</v>
          </cell>
          <cell r="C3589" t="str">
            <v>SHABANGU</v>
          </cell>
          <cell r="D3589" t="str">
            <v>B</v>
          </cell>
          <cell r="E3589" t="str">
            <v>M</v>
          </cell>
          <cell r="F3589" t="str">
            <v>B10/2</v>
          </cell>
          <cell r="G3589" t="str">
            <v>LIMA</v>
          </cell>
        </row>
        <row r="3590">
          <cell r="A3590">
            <v>3593</v>
          </cell>
          <cell r="B3590" t="str">
            <v>aeden</v>
          </cell>
          <cell r="C3590" t="str">
            <v>ANDERSON</v>
          </cell>
          <cell r="D3590" t="str">
            <v>W</v>
          </cell>
          <cell r="E3590" t="str">
            <v>M</v>
          </cell>
          <cell r="F3590" t="str">
            <v>B11/3</v>
          </cell>
          <cell r="G3590" t="str">
            <v>LIMA</v>
          </cell>
        </row>
        <row r="3591">
          <cell r="A3591">
            <v>3594</v>
          </cell>
          <cell r="B3591" t="str">
            <v>malose</v>
          </cell>
          <cell r="C3591" t="str">
            <v>KGOMO</v>
          </cell>
          <cell r="D3591" t="str">
            <v>B</v>
          </cell>
          <cell r="E3591" t="str">
            <v>M</v>
          </cell>
          <cell r="F3591" t="str">
            <v>B11/3</v>
          </cell>
          <cell r="G3591" t="str">
            <v>LIMA</v>
          </cell>
        </row>
        <row r="3592">
          <cell r="A3592">
            <v>3595</v>
          </cell>
          <cell r="B3592" t="str">
            <v>daniel</v>
          </cell>
          <cell r="C3592" t="str">
            <v>LANDSBERG</v>
          </cell>
          <cell r="D3592" t="str">
            <v>W</v>
          </cell>
          <cell r="E3592" t="str">
            <v>M</v>
          </cell>
          <cell r="F3592" t="str">
            <v>B11/3</v>
          </cell>
          <cell r="G3592" t="str">
            <v>LIMA</v>
          </cell>
        </row>
        <row r="3593">
          <cell r="A3593">
            <v>3596</v>
          </cell>
          <cell r="B3593" t="str">
            <v>keletso</v>
          </cell>
          <cell r="C3593" t="str">
            <v>MABOGWANE</v>
          </cell>
          <cell r="D3593" t="str">
            <v>B</v>
          </cell>
          <cell r="E3593" t="str">
            <v>M</v>
          </cell>
          <cell r="F3593" t="str">
            <v>B11/3</v>
          </cell>
          <cell r="G3593" t="str">
            <v>LIMA</v>
          </cell>
        </row>
        <row r="3594">
          <cell r="A3594">
            <v>3597</v>
          </cell>
          <cell r="B3594" t="str">
            <v>tetelo</v>
          </cell>
          <cell r="C3594" t="str">
            <v>MAHLANYA</v>
          </cell>
          <cell r="D3594" t="str">
            <v>B</v>
          </cell>
          <cell r="E3594" t="str">
            <v>M</v>
          </cell>
          <cell r="F3594" t="str">
            <v>B11/3</v>
          </cell>
          <cell r="G3594" t="str">
            <v>LIMA</v>
          </cell>
        </row>
        <row r="3595">
          <cell r="A3595">
            <v>3598</v>
          </cell>
          <cell r="B3595" t="str">
            <v>kgabisa george</v>
          </cell>
          <cell r="C3595" t="str">
            <v>MATLALA</v>
          </cell>
          <cell r="D3595" t="str">
            <v>B</v>
          </cell>
          <cell r="E3595" t="str">
            <v>M</v>
          </cell>
          <cell r="F3595" t="str">
            <v>B11/3</v>
          </cell>
          <cell r="G3595" t="str">
            <v>LIMA</v>
          </cell>
        </row>
        <row r="3596">
          <cell r="A3596">
            <v>3599</v>
          </cell>
          <cell r="B3596" t="str">
            <v>kganya gruta jonathan</v>
          </cell>
          <cell r="C3596" t="str">
            <v>MATLALA</v>
          </cell>
          <cell r="D3596" t="str">
            <v>B</v>
          </cell>
          <cell r="E3596" t="str">
            <v>M</v>
          </cell>
          <cell r="F3596" t="str">
            <v>B11/3</v>
          </cell>
          <cell r="G3596" t="str">
            <v>LIMA</v>
          </cell>
        </row>
        <row r="3597">
          <cell r="A3597">
            <v>3600</v>
          </cell>
          <cell r="B3597" t="str">
            <v>janco</v>
          </cell>
          <cell r="C3597" t="str">
            <v>MEYER</v>
          </cell>
          <cell r="D3597" t="str">
            <v>W</v>
          </cell>
          <cell r="E3597" t="str">
            <v>M</v>
          </cell>
          <cell r="F3597" t="str">
            <v>B11/3</v>
          </cell>
          <cell r="G3597" t="str">
            <v>LIMA</v>
          </cell>
        </row>
        <row r="3598">
          <cell r="A3598">
            <v>3601</v>
          </cell>
          <cell r="B3598" t="str">
            <v>trevor</v>
          </cell>
          <cell r="C3598" t="str">
            <v>MOHALE</v>
          </cell>
          <cell r="D3598" t="str">
            <v>B</v>
          </cell>
          <cell r="E3598" t="str">
            <v>M</v>
          </cell>
          <cell r="F3598" t="str">
            <v>B11/3</v>
          </cell>
          <cell r="G3598" t="str">
            <v>LIMA</v>
          </cell>
        </row>
        <row r="3599">
          <cell r="A3599">
            <v>3602</v>
          </cell>
          <cell r="B3599" t="str">
            <v>gift</v>
          </cell>
          <cell r="C3599" t="str">
            <v>MOHLALA</v>
          </cell>
          <cell r="D3599" t="str">
            <v>B</v>
          </cell>
          <cell r="E3599" t="str">
            <v>M</v>
          </cell>
          <cell r="F3599" t="str">
            <v>B11/3</v>
          </cell>
          <cell r="G3599" t="str">
            <v>LIMA</v>
          </cell>
        </row>
        <row r="3600">
          <cell r="A3600">
            <v>3603</v>
          </cell>
          <cell r="B3600" t="str">
            <v>guestoh</v>
          </cell>
          <cell r="C3600" t="str">
            <v>MOKGOTHO</v>
          </cell>
          <cell r="D3600" t="str">
            <v>B</v>
          </cell>
          <cell r="E3600" t="str">
            <v>M</v>
          </cell>
          <cell r="F3600" t="str">
            <v>B11/3</v>
          </cell>
          <cell r="G3600" t="str">
            <v>LIMA</v>
          </cell>
        </row>
        <row r="3601">
          <cell r="A3601">
            <v>3604</v>
          </cell>
          <cell r="B3601" t="str">
            <v>mahlatse</v>
          </cell>
          <cell r="C3601" t="str">
            <v>MOLOKOMME</v>
          </cell>
          <cell r="D3601" t="str">
            <v>B</v>
          </cell>
          <cell r="E3601" t="str">
            <v>M</v>
          </cell>
          <cell r="F3601" t="str">
            <v>B11/3</v>
          </cell>
          <cell r="G3601" t="str">
            <v>LIMA</v>
          </cell>
        </row>
        <row r="3602">
          <cell r="A3602">
            <v>3605</v>
          </cell>
          <cell r="B3602" t="str">
            <v>andries</v>
          </cell>
          <cell r="C3602" t="str">
            <v>MORERWA</v>
          </cell>
          <cell r="D3602" t="str">
            <v>B</v>
          </cell>
          <cell r="E3602" t="str">
            <v>M</v>
          </cell>
          <cell r="F3602" t="str">
            <v>B11/3</v>
          </cell>
          <cell r="G3602" t="str">
            <v>LIMA</v>
          </cell>
        </row>
        <row r="3603">
          <cell r="A3603">
            <v>3606</v>
          </cell>
          <cell r="B3603" t="str">
            <v>eddie</v>
          </cell>
          <cell r="C3603" t="str">
            <v>MUTHWA</v>
          </cell>
          <cell r="D3603" t="str">
            <v>B</v>
          </cell>
          <cell r="E3603" t="str">
            <v>M</v>
          </cell>
          <cell r="F3603" t="str">
            <v>B11/3</v>
          </cell>
          <cell r="G3603" t="str">
            <v>LIMA</v>
          </cell>
        </row>
        <row r="3604">
          <cell r="A3604">
            <v>3607</v>
          </cell>
          <cell r="B3604" t="str">
            <v>jonathan</v>
          </cell>
          <cell r="C3604" t="str">
            <v>MUTHWA</v>
          </cell>
          <cell r="D3604" t="str">
            <v>B</v>
          </cell>
          <cell r="E3604" t="str">
            <v>M</v>
          </cell>
          <cell r="F3604" t="str">
            <v>B11/3</v>
          </cell>
          <cell r="G3604" t="str">
            <v>LIMA</v>
          </cell>
        </row>
        <row r="3605">
          <cell r="A3605">
            <v>3608</v>
          </cell>
          <cell r="B3605" t="str">
            <v>vincent</v>
          </cell>
          <cell r="C3605" t="str">
            <v>SELEPE</v>
          </cell>
          <cell r="D3605" t="str">
            <v>B</v>
          </cell>
          <cell r="E3605" t="str">
            <v>M</v>
          </cell>
          <cell r="F3605" t="str">
            <v>B11/3</v>
          </cell>
          <cell r="G3605" t="str">
            <v>LIMA</v>
          </cell>
        </row>
        <row r="3606">
          <cell r="A3606">
            <v>3609</v>
          </cell>
          <cell r="B3606" t="str">
            <v>boikano</v>
          </cell>
          <cell r="C3606" t="str">
            <v>SEPAKELA</v>
          </cell>
          <cell r="D3606" t="str">
            <v>B</v>
          </cell>
          <cell r="E3606" t="str">
            <v>M</v>
          </cell>
          <cell r="F3606" t="str">
            <v>B11/3</v>
          </cell>
          <cell r="G3606" t="str">
            <v>LIMA</v>
          </cell>
        </row>
        <row r="3607">
          <cell r="A3607">
            <v>3610</v>
          </cell>
          <cell r="B3607" t="str">
            <v>taelo</v>
          </cell>
          <cell r="C3607" t="str">
            <v>TONGWANE</v>
          </cell>
          <cell r="D3607" t="str">
            <v>B</v>
          </cell>
          <cell r="E3607" t="str">
            <v>M</v>
          </cell>
          <cell r="F3607" t="str">
            <v>B11/3</v>
          </cell>
          <cell r="G3607" t="str">
            <v>LIMA</v>
          </cell>
        </row>
        <row r="3608">
          <cell r="A3608">
            <v>3611</v>
          </cell>
          <cell r="B3608" t="str">
            <v>robben</v>
          </cell>
          <cell r="C3608" t="str">
            <v>BALOYI</v>
          </cell>
          <cell r="D3608" t="str">
            <v>B</v>
          </cell>
          <cell r="E3608" t="str">
            <v>M</v>
          </cell>
          <cell r="F3608" t="str">
            <v>B12/3</v>
          </cell>
          <cell r="G3608" t="str">
            <v>LIMA</v>
          </cell>
        </row>
        <row r="3609">
          <cell r="A3609">
            <v>3612</v>
          </cell>
          <cell r="B3609" t="str">
            <v>pg</v>
          </cell>
          <cell r="C3609" t="str">
            <v>BOTES</v>
          </cell>
          <cell r="D3609" t="str">
            <v>W</v>
          </cell>
          <cell r="E3609" t="str">
            <v>M</v>
          </cell>
          <cell r="F3609" t="str">
            <v>B12/3</v>
          </cell>
          <cell r="G3609" t="str">
            <v>LIMA</v>
          </cell>
        </row>
        <row r="3610">
          <cell r="A3610">
            <v>3613</v>
          </cell>
          <cell r="B3610" t="str">
            <v>theo</v>
          </cell>
          <cell r="C3610" t="str">
            <v>DAUTH</v>
          </cell>
          <cell r="D3610" t="str">
            <v>W</v>
          </cell>
          <cell r="E3610" t="str">
            <v>M</v>
          </cell>
          <cell r="F3610" t="str">
            <v>B12/3</v>
          </cell>
          <cell r="G3610" t="str">
            <v>LIMA</v>
          </cell>
        </row>
        <row r="3611">
          <cell r="A3611">
            <v>3614</v>
          </cell>
          <cell r="B3611" t="str">
            <v>nico</v>
          </cell>
          <cell r="C3611" t="str">
            <v>FENYANE</v>
          </cell>
          <cell r="D3611" t="str">
            <v>B</v>
          </cell>
          <cell r="E3611" t="str">
            <v>M</v>
          </cell>
          <cell r="F3611" t="str">
            <v>B12/3</v>
          </cell>
          <cell r="G3611" t="str">
            <v>LIMA</v>
          </cell>
        </row>
        <row r="3612">
          <cell r="A3612">
            <v>3615</v>
          </cell>
          <cell r="B3612" t="str">
            <v>luhann</v>
          </cell>
          <cell r="C3612" t="str">
            <v>JANSE VAN RENSBURG</v>
          </cell>
          <cell r="D3612" t="str">
            <v>W</v>
          </cell>
          <cell r="E3612" t="str">
            <v>M</v>
          </cell>
          <cell r="F3612" t="str">
            <v>B12/3</v>
          </cell>
          <cell r="G3612" t="str">
            <v>LIMA</v>
          </cell>
        </row>
        <row r="3613">
          <cell r="A3613">
            <v>3616</v>
          </cell>
          <cell r="B3613" t="str">
            <v>tebelelo</v>
          </cell>
          <cell r="C3613" t="str">
            <v>KGARIA</v>
          </cell>
          <cell r="D3613" t="str">
            <v>B</v>
          </cell>
          <cell r="E3613" t="str">
            <v>M</v>
          </cell>
          <cell r="F3613" t="str">
            <v>B12/3</v>
          </cell>
          <cell r="G3613" t="str">
            <v>LIMA</v>
          </cell>
        </row>
        <row r="3614">
          <cell r="A3614">
            <v>3617</v>
          </cell>
          <cell r="B3614" t="str">
            <v>phomelelo</v>
          </cell>
          <cell r="C3614" t="str">
            <v>KGATUKE</v>
          </cell>
          <cell r="D3614" t="str">
            <v>B</v>
          </cell>
          <cell r="E3614" t="str">
            <v>M</v>
          </cell>
          <cell r="F3614" t="str">
            <v>B12/3</v>
          </cell>
          <cell r="G3614" t="str">
            <v>LIMA</v>
          </cell>
        </row>
        <row r="3615">
          <cell r="A3615">
            <v>3618</v>
          </cell>
          <cell r="B3615" t="str">
            <v>promise</v>
          </cell>
          <cell r="C3615" t="str">
            <v>MAGAELA</v>
          </cell>
          <cell r="D3615" t="str">
            <v>B</v>
          </cell>
          <cell r="E3615" t="str">
            <v>M</v>
          </cell>
          <cell r="F3615" t="str">
            <v>B12/3</v>
          </cell>
          <cell r="G3615" t="str">
            <v>LIMA</v>
          </cell>
        </row>
        <row r="3616">
          <cell r="A3616">
            <v>3619</v>
          </cell>
          <cell r="B3616" t="str">
            <v>alex</v>
          </cell>
          <cell r="C3616" t="str">
            <v>MARAIS</v>
          </cell>
          <cell r="D3616" t="str">
            <v>W</v>
          </cell>
          <cell r="E3616" t="str">
            <v>M</v>
          </cell>
          <cell r="F3616" t="str">
            <v>B12/3</v>
          </cell>
          <cell r="G3616" t="str">
            <v>LIMA</v>
          </cell>
        </row>
        <row r="3617">
          <cell r="A3617">
            <v>3620</v>
          </cell>
          <cell r="B3617" t="str">
            <v>khomotso</v>
          </cell>
          <cell r="C3617" t="str">
            <v>MASNAO</v>
          </cell>
          <cell r="D3617" t="str">
            <v>B</v>
          </cell>
          <cell r="E3617" t="str">
            <v>M</v>
          </cell>
          <cell r="F3617" t="str">
            <v>B12/3</v>
          </cell>
          <cell r="G3617" t="str">
            <v>LIMA</v>
          </cell>
        </row>
        <row r="3618">
          <cell r="A3618">
            <v>3621</v>
          </cell>
          <cell r="B3618" t="str">
            <v>rhyn lekoko</v>
          </cell>
          <cell r="C3618" t="str">
            <v>MATSEEALEPOO</v>
          </cell>
          <cell r="D3618" t="str">
            <v>B</v>
          </cell>
          <cell r="E3618" t="str">
            <v>M</v>
          </cell>
          <cell r="F3618" t="str">
            <v>B12/3</v>
          </cell>
          <cell r="G3618" t="str">
            <v>LIMA</v>
          </cell>
        </row>
        <row r="3619">
          <cell r="A3619">
            <v>3622</v>
          </cell>
          <cell r="B3619" t="str">
            <v>ian</v>
          </cell>
          <cell r="C3619" t="str">
            <v>MEYER</v>
          </cell>
          <cell r="D3619" t="str">
            <v>W</v>
          </cell>
          <cell r="E3619" t="str">
            <v>M</v>
          </cell>
          <cell r="F3619" t="str">
            <v>B12/3</v>
          </cell>
          <cell r="G3619" t="str">
            <v>LIMA</v>
          </cell>
        </row>
        <row r="3620">
          <cell r="A3620">
            <v>3623</v>
          </cell>
          <cell r="B3620" t="str">
            <v>collen</v>
          </cell>
          <cell r="C3620" t="str">
            <v>MMELA</v>
          </cell>
          <cell r="D3620" t="str">
            <v>B</v>
          </cell>
          <cell r="E3620" t="str">
            <v>M</v>
          </cell>
          <cell r="F3620" t="str">
            <v>B12/3</v>
          </cell>
          <cell r="G3620" t="str">
            <v>LIMA</v>
          </cell>
        </row>
        <row r="3621">
          <cell r="A3621">
            <v>3624</v>
          </cell>
          <cell r="B3621" t="str">
            <v>prince</v>
          </cell>
          <cell r="C3621" t="str">
            <v>MOGANEDI</v>
          </cell>
          <cell r="D3621" t="str">
            <v>B</v>
          </cell>
          <cell r="E3621" t="str">
            <v>M</v>
          </cell>
          <cell r="F3621" t="str">
            <v>B12/3</v>
          </cell>
          <cell r="G3621" t="str">
            <v>LIMA</v>
          </cell>
        </row>
        <row r="3622">
          <cell r="A3622">
            <v>3625</v>
          </cell>
          <cell r="B3622" t="str">
            <v>thabane</v>
          </cell>
          <cell r="C3622" t="str">
            <v>RAMALEPE</v>
          </cell>
          <cell r="D3622" t="str">
            <v>B</v>
          </cell>
          <cell r="E3622" t="str">
            <v>M</v>
          </cell>
          <cell r="F3622" t="str">
            <v>B12/3</v>
          </cell>
          <cell r="G3622" t="str">
            <v>LIMA</v>
          </cell>
        </row>
        <row r="3623">
          <cell r="A3623">
            <v>3626</v>
          </cell>
          <cell r="B3623" t="str">
            <v>tumelo</v>
          </cell>
          <cell r="C3623" t="str">
            <v>RAMALEPE</v>
          </cell>
          <cell r="D3623" t="str">
            <v>B</v>
          </cell>
          <cell r="E3623" t="str">
            <v>M</v>
          </cell>
          <cell r="F3623" t="str">
            <v>B12/3</v>
          </cell>
          <cell r="G3623" t="str">
            <v>LIMA</v>
          </cell>
        </row>
        <row r="3624">
          <cell r="A3624">
            <v>3627</v>
          </cell>
          <cell r="B3624" t="str">
            <v>tyler</v>
          </cell>
          <cell r="C3624" t="str">
            <v>RANCE</v>
          </cell>
          <cell r="D3624" t="str">
            <v>W</v>
          </cell>
          <cell r="E3624" t="str">
            <v>M</v>
          </cell>
          <cell r="F3624" t="str">
            <v>B12/3</v>
          </cell>
          <cell r="G3624" t="str">
            <v>LIMA</v>
          </cell>
        </row>
        <row r="3625">
          <cell r="A3625">
            <v>3628</v>
          </cell>
          <cell r="B3625" t="str">
            <v>karabo</v>
          </cell>
          <cell r="C3625" t="str">
            <v>SELALA</v>
          </cell>
          <cell r="D3625" t="str">
            <v>B</v>
          </cell>
          <cell r="E3625" t="str">
            <v>M</v>
          </cell>
          <cell r="F3625" t="str">
            <v>B12/3</v>
          </cell>
          <cell r="G3625" t="str">
            <v>LIMA</v>
          </cell>
        </row>
        <row r="3626">
          <cell r="A3626">
            <v>3629</v>
          </cell>
          <cell r="B3626" t="str">
            <v>joshua</v>
          </cell>
          <cell r="C3626" t="str">
            <v>YOUNG</v>
          </cell>
          <cell r="D3626" t="str">
            <v>W</v>
          </cell>
          <cell r="E3626" t="str">
            <v>M</v>
          </cell>
          <cell r="F3626" t="str">
            <v>B12/3</v>
          </cell>
          <cell r="G3626" t="str">
            <v>LIMA</v>
          </cell>
        </row>
        <row r="3627">
          <cell r="A3627">
            <v>3630</v>
          </cell>
          <cell r="B3627" t="str">
            <v>tristan</v>
          </cell>
          <cell r="C3627" t="str">
            <v>BRETT</v>
          </cell>
          <cell r="D3627" t="str">
            <v>W</v>
          </cell>
          <cell r="E3627" t="str">
            <v>M</v>
          </cell>
          <cell r="F3627" t="str">
            <v>B13/4</v>
          </cell>
          <cell r="G3627" t="str">
            <v>LIMA</v>
          </cell>
        </row>
        <row r="3628">
          <cell r="A3628">
            <v>3631</v>
          </cell>
          <cell r="B3628" t="str">
            <v>altus</v>
          </cell>
          <cell r="C3628" t="str">
            <v>DU PLESSIS</v>
          </cell>
          <cell r="D3628" t="str">
            <v>W</v>
          </cell>
          <cell r="E3628" t="str">
            <v>M</v>
          </cell>
          <cell r="F3628" t="str">
            <v>B13/4</v>
          </cell>
          <cell r="G3628" t="str">
            <v>LIMA</v>
          </cell>
        </row>
        <row r="3629">
          <cell r="A3629">
            <v>3632</v>
          </cell>
          <cell r="B3629" t="str">
            <v>khutso</v>
          </cell>
          <cell r="C3629" t="str">
            <v>GAJANE</v>
          </cell>
          <cell r="D3629" t="str">
            <v>B</v>
          </cell>
          <cell r="E3629" t="str">
            <v>M</v>
          </cell>
          <cell r="F3629" t="str">
            <v>B13/4</v>
          </cell>
          <cell r="G3629" t="str">
            <v>LIMA</v>
          </cell>
        </row>
        <row r="3630">
          <cell r="A3630">
            <v>3633</v>
          </cell>
          <cell r="B3630" t="str">
            <v>promise</v>
          </cell>
          <cell r="C3630" t="str">
            <v>HLABJAGO</v>
          </cell>
          <cell r="D3630" t="str">
            <v>B</v>
          </cell>
          <cell r="E3630" t="str">
            <v>M</v>
          </cell>
          <cell r="F3630" t="str">
            <v>B13/4</v>
          </cell>
          <cell r="G3630" t="str">
            <v>LIMA</v>
          </cell>
        </row>
        <row r="3631">
          <cell r="A3631">
            <v>3634</v>
          </cell>
          <cell r="B3631" t="str">
            <v>vincent</v>
          </cell>
          <cell r="C3631" t="str">
            <v>LUCKHOFF</v>
          </cell>
          <cell r="D3631" t="str">
            <v>W</v>
          </cell>
          <cell r="E3631" t="str">
            <v>M</v>
          </cell>
          <cell r="F3631" t="str">
            <v>B13/4</v>
          </cell>
          <cell r="G3631" t="str">
            <v>LIMA</v>
          </cell>
        </row>
        <row r="3632">
          <cell r="A3632">
            <v>3635</v>
          </cell>
          <cell r="B3632" t="str">
            <v>tebogo</v>
          </cell>
          <cell r="C3632" t="str">
            <v>MAHLAELA</v>
          </cell>
          <cell r="D3632" t="str">
            <v>B</v>
          </cell>
          <cell r="E3632" t="str">
            <v>M</v>
          </cell>
          <cell r="F3632" t="str">
            <v>B13/4</v>
          </cell>
          <cell r="G3632" t="str">
            <v>LIMA</v>
          </cell>
        </row>
        <row r="3633">
          <cell r="A3633">
            <v>3636</v>
          </cell>
          <cell r="B3633" t="str">
            <v>evence</v>
          </cell>
          <cell r="C3633" t="str">
            <v>MAKHURA</v>
          </cell>
          <cell r="D3633" t="str">
            <v>B</v>
          </cell>
          <cell r="E3633" t="str">
            <v>M</v>
          </cell>
          <cell r="F3633" t="str">
            <v>B13/4</v>
          </cell>
          <cell r="G3633" t="str">
            <v>LIMA</v>
          </cell>
        </row>
        <row r="3634">
          <cell r="A3634">
            <v>3637</v>
          </cell>
          <cell r="B3634" t="str">
            <v>koketso</v>
          </cell>
          <cell r="C3634" t="str">
            <v>MALEDU</v>
          </cell>
          <cell r="D3634" t="str">
            <v>B</v>
          </cell>
          <cell r="E3634" t="str">
            <v>M</v>
          </cell>
          <cell r="F3634" t="str">
            <v>B13/4</v>
          </cell>
          <cell r="G3634" t="str">
            <v>LIMA</v>
          </cell>
        </row>
        <row r="3635">
          <cell r="A3635">
            <v>3638</v>
          </cell>
          <cell r="B3635" t="str">
            <v>koketso</v>
          </cell>
          <cell r="C3635" t="str">
            <v>MAREDI</v>
          </cell>
          <cell r="D3635" t="str">
            <v>B</v>
          </cell>
          <cell r="E3635" t="str">
            <v>M</v>
          </cell>
          <cell r="F3635" t="str">
            <v>B13/4</v>
          </cell>
          <cell r="G3635" t="str">
            <v>LIMA</v>
          </cell>
        </row>
        <row r="3636">
          <cell r="A3636">
            <v>3639</v>
          </cell>
          <cell r="B3636" t="str">
            <v>bongani</v>
          </cell>
          <cell r="C3636" t="str">
            <v>MATSEPE</v>
          </cell>
          <cell r="D3636" t="str">
            <v>B</v>
          </cell>
          <cell r="E3636" t="str">
            <v>M</v>
          </cell>
          <cell r="F3636" t="str">
            <v>B13/4</v>
          </cell>
          <cell r="G3636" t="str">
            <v>LIMA</v>
          </cell>
        </row>
        <row r="3637">
          <cell r="A3637">
            <v>3640</v>
          </cell>
          <cell r="B3637" t="str">
            <v>kwena</v>
          </cell>
          <cell r="C3637" t="str">
            <v>MOCHITELE</v>
          </cell>
          <cell r="D3637" t="str">
            <v>B</v>
          </cell>
          <cell r="E3637" t="str">
            <v>M</v>
          </cell>
          <cell r="F3637" t="str">
            <v>B13/4</v>
          </cell>
          <cell r="G3637" t="str">
            <v>LIMA</v>
          </cell>
        </row>
        <row r="3638">
          <cell r="A3638">
            <v>3641</v>
          </cell>
          <cell r="B3638" t="str">
            <v>neo</v>
          </cell>
          <cell r="C3638" t="str">
            <v>MOGALE</v>
          </cell>
          <cell r="D3638" t="str">
            <v>B</v>
          </cell>
          <cell r="E3638" t="str">
            <v>M</v>
          </cell>
          <cell r="F3638" t="str">
            <v>B13/4</v>
          </cell>
          <cell r="G3638" t="str">
            <v>LIMA</v>
          </cell>
        </row>
        <row r="3639">
          <cell r="A3639">
            <v>3642</v>
          </cell>
          <cell r="B3639" t="str">
            <v>tirelo</v>
          </cell>
          <cell r="C3639" t="str">
            <v>MOGANEDI</v>
          </cell>
          <cell r="D3639" t="str">
            <v>B</v>
          </cell>
          <cell r="E3639" t="str">
            <v>M</v>
          </cell>
          <cell r="F3639" t="str">
            <v>B13/4</v>
          </cell>
          <cell r="G3639" t="str">
            <v>LIMA</v>
          </cell>
        </row>
        <row r="3640">
          <cell r="A3640">
            <v>3643</v>
          </cell>
          <cell r="B3640" t="str">
            <v>neo</v>
          </cell>
          <cell r="C3640" t="str">
            <v>MOHARENG</v>
          </cell>
          <cell r="D3640" t="str">
            <v>B</v>
          </cell>
          <cell r="E3640" t="str">
            <v>M</v>
          </cell>
          <cell r="F3640" t="str">
            <v>B13/4</v>
          </cell>
          <cell r="G3640" t="str">
            <v>LIMA</v>
          </cell>
        </row>
        <row r="3641">
          <cell r="A3641">
            <v>3644</v>
          </cell>
          <cell r="B3641" t="str">
            <v>tshepho</v>
          </cell>
          <cell r="C3641" t="str">
            <v>MORETSELE</v>
          </cell>
          <cell r="D3641" t="str">
            <v>B</v>
          </cell>
          <cell r="E3641" t="str">
            <v>M</v>
          </cell>
          <cell r="F3641" t="str">
            <v>B13/4</v>
          </cell>
          <cell r="G3641" t="str">
            <v>LIMA</v>
          </cell>
        </row>
        <row r="3642">
          <cell r="A3642">
            <v>3645</v>
          </cell>
          <cell r="B3642" t="str">
            <v>bethuel</v>
          </cell>
          <cell r="C3642" t="str">
            <v>PHALA</v>
          </cell>
          <cell r="D3642" t="str">
            <v>B</v>
          </cell>
          <cell r="E3642" t="str">
            <v>M</v>
          </cell>
          <cell r="F3642" t="str">
            <v>B13/4</v>
          </cell>
          <cell r="G3642" t="str">
            <v>LIMA</v>
          </cell>
        </row>
        <row r="3643">
          <cell r="A3643">
            <v>3646</v>
          </cell>
          <cell r="B3643" t="str">
            <v>blessing</v>
          </cell>
          <cell r="C3643" t="str">
            <v>TSHEHLA</v>
          </cell>
          <cell r="D3643" t="str">
            <v>B</v>
          </cell>
          <cell r="E3643" t="str">
            <v>M</v>
          </cell>
          <cell r="F3643" t="str">
            <v>B13/4</v>
          </cell>
          <cell r="G3643" t="str">
            <v>LIMA</v>
          </cell>
        </row>
        <row r="3644">
          <cell r="A3644">
            <v>3647</v>
          </cell>
          <cell r="B3644" t="str">
            <v>marcus</v>
          </cell>
          <cell r="C3644" t="str">
            <v>VAN DER WALT</v>
          </cell>
          <cell r="D3644" t="str">
            <v>W</v>
          </cell>
          <cell r="E3644" t="str">
            <v>M</v>
          </cell>
          <cell r="F3644" t="str">
            <v>B13/4</v>
          </cell>
          <cell r="G3644" t="str">
            <v>LIMA</v>
          </cell>
        </row>
        <row r="3645">
          <cell r="A3645">
            <v>3648</v>
          </cell>
          <cell r="B3645" t="str">
            <v>michael</v>
          </cell>
          <cell r="C3645" t="str">
            <v>LUKHELE</v>
          </cell>
          <cell r="D3645" t="str">
            <v>B</v>
          </cell>
          <cell r="E3645" t="str">
            <v>M</v>
          </cell>
          <cell r="F3645" t="str">
            <v>B14/4</v>
          </cell>
          <cell r="G3645" t="str">
            <v>LIMA</v>
          </cell>
        </row>
        <row r="3646">
          <cell r="A3646">
            <v>3649</v>
          </cell>
          <cell r="B3646" t="str">
            <v>john</v>
          </cell>
          <cell r="C3646" t="str">
            <v>MABUZA</v>
          </cell>
          <cell r="D3646" t="str">
            <v>B</v>
          </cell>
          <cell r="E3646" t="str">
            <v>M</v>
          </cell>
          <cell r="F3646" t="str">
            <v>B14/4</v>
          </cell>
          <cell r="G3646" t="str">
            <v>LIMA</v>
          </cell>
        </row>
        <row r="3647">
          <cell r="A3647">
            <v>3650</v>
          </cell>
          <cell r="B3647" t="str">
            <v>kgabo</v>
          </cell>
          <cell r="C3647" t="str">
            <v>MAHANYELE</v>
          </cell>
          <cell r="D3647" t="str">
            <v>B</v>
          </cell>
          <cell r="E3647" t="str">
            <v>M</v>
          </cell>
          <cell r="F3647" t="str">
            <v>B14/4</v>
          </cell>
          <cell r="G3647" t="str">
            <v>LIMA</v>
          </cell>
        </row>
        <row r="3648">
          <cell r="A3648">
            <v>3651</v>
          </cell>
          <cell r="B3648" t="str">
            <v>lucas</v>
          </cell>
          <cell r="C3648" t="str">
            <v>MAKGATA</v>
          </cell>
          <cell r="D3648" t="str">
            <v>B</v>
          </cell>
          <cell r="E3648" t="str">
            <v>M</v>
          </cell>
          <cell r="F3648" t="str">
            <v>B14/4</v>
          </cell>
          <cell r="G3648" t="str">
            <v>LIMA</v>
          </cell>
        </row>
        <row r="3649">
          <cell r="A3649">
            <v>3652</v>
          </cell>
          <cell r="B3649" t="str">
            <v>koena</v>
          </cell>
          <cell r="C3649" t="str">
            <v>MAKGOBOKWANE</v>
          </cell>
          <cell r="D3649" t="str">
            <v>B</v>
          </cell>
          <cell r="E3649" t="str">
            <v>M</v>
          </cell>
          <cell r="F3649" t="str">
            <v>B14/4</v>
          </cell>
          <cell r="G3649" t="str">
            <v>LIMA</v>
          </cell>
        </row>
        <row r="3650">
          <cell r="A3650">
            <v>3653</v>
          </cell>
          <cell r="B3650" t="str">
            <v>mahlatse</v>
          </cell>
          <cell r="C3650" t="str">
            <v>MASHAPHU</v>
          </cell>
          <cell r="D3650" t="str">
            <v>B</v>
          </cell>
          <cell r="E3650" t="str">
            <v>M</v>
          </cell>
          <cell r="F3650" t="str">
            <v>B14/4</v>
          </cell>
          <cell r="G3650" t="str">
            <v>LIMA</v>
          </cell>
        </row>
        <row r="3651">
          <cell r="A3651">
            <v>3654</v>
          </cell>
          <cell r="B3651" t="str">
            <v>gift refentse</v>
          </cell>
          <cell r="C3651" t="str">
            <v>MASHIGO</v>
          </cell>
          <cell r="D3651" t="str">
            <v>B</v>
          </cell>
          <cell r="E3651" t="str">
            <v>M</v>
          </cell>
          <cell r="F3651" t="str">
            <v>B14/4</v>
          </cell>
          <cell r="G3651" t="str">
            <v>LIMA</v>
          </cell>
        </row>
        <row r="3652">
          <cell r="A3652">
            <v>3655</v>
          </cell>
          <cell r="B3652" t="str">
            <v>phetho</v>
          </cell>
          <cell r="C3652" t="str">
            <v>MOLOKOMME</v>
          </cell>
          <cell r="D3652" t="str">
            <v>B</v>
          </cell>
          <cell r="E3652" t="str">
            <v>M</v>
          </cell>
          <cell r="F3652" t="str">
            <v>B14/4</v>
          </cell>
          <cell r="G3652" t="str">
            <v>LIMA</v>
          </cell>
        </row>
        <row r="3653">
          <cell r="A3653">
            <v>3656</v>
          </cell>
          <cell r="B3653" t="str">
            <v>thato</v>
          </cell>
          <cell r="C3653" t="str">
            <v>MONAMELA</v>
          </cell>
          <cell r="D3653" t="str">
            <v>B</v>
          </cell>
          <cell r="E3653" t="str">
            <v>M</v>
          </cell>
          <cell r="F3653" t="str">
            <v>B14/4</v>
          </cell>
          <cell r="G3653" t="str">
            <v>LIMA</v>
          </cell>
        </row>
        <row r="3654">
          <cell r="A3654">
            <v>3657</v>
          </cell>
          <cell r="B3654" t="str">
            <v>thakgalo</v>
          </cell>
          <cell r="C3654" t="str">
            <v>MOSEHLA</v>
          </cell>
          <cell r="D3654" t="str">
            <v>B</v>
          </cell>
          <cell r="E3654" t="str">
            <v>M</v>
          </cell>
          <cell r="F3654" t="str">
            <v>B14/4</v>
          </cell>
          <cell r="G3654" t="str">
            <v>LIMA</v>
          </cell>
        </row>
        <row r="3655">
          <cell r="A3655">
            <v>3658</v>
          </cell>
          <cell r="B3655" t="str">
            <v>matome</v>
          </cell>
          <cell r="C3655" t="str">
            <v>NKOANA</v>
          </cell>
          <cell r="D3655" t="str">
            <v>B</v>
          </cell>
          <cell r="E3655" t="str">
            <v>M</v>
          </cell>
          <cell r="F3655" t="str">
            <v>B14/4</v>
          </cell>
          <cell r="G3655" t="str">
            <v>LIMA</v>
          </cell>
        </row>
        <row r="3656">
          <cell r="A3656">
            <v>3659</v>
          </cell>
          <cell r="B3656" t="str">
            <v>percy</v>
          </cell>
          <cell r="C3656" t="str">
            <v>PHAHLAMOHLAKA</v>
          </cell>
          <cell r="D3656" t="str">
            <v>B</v>
          </cell>
          <cell r="E3656" t="str">
            <v>M</v>
          </cell>
          <cell r="F3656" t="str">
            <v>B14/4</v>
          </cell>
          <cell r="G3656" t="str">
            <v>LIMA</v>
          </cell>
        </row>
        <row r="3657">
          <cell r="A3657">
            <v>3660</v>
          </cell>
          <cell r="B3657" t="str">
            <v>john</v>
          </cell>
          <cell r="C3657" t="str">
            <v>RAKOENA</v>
          </cell>
          <cell r="D3657" t="str">
            <v>B</v>
          </cell>
          <cell r="E3657" t="str">
            <v>M</v>
          </cell>
          <cell r="F3657" t="str">
            <v>B14/4</v>
          </cell>
          <cell r="G3657" t="str">
            <v>LIMA</v>
          </cell>
        </row>
        <row r="3658">
          <cell r="A3658">
            <v>3661</v>
          </cell>
          <cell r="B3658" t="str">
            <v>kgaugelo</v>
          </cell>
          <cell r="C3658" t="str">
            <v>RITHURI</v>
          </cell>
          <cell r="D3658" t="str">
            <v>B</v>
          </cell>
          <cell r="E3658" t="str">
            <v>M</v>
          </cell>
          <cell r="F3658" t="str">
            <v>B14/4</v>
          </cell>
          <cell r="G3658" t="str">
            <v>LIMA</v>
          </cell>
        </row>
        <row r="3659">
          <cell r="A3659">
            <v>3662</v>
          </cell>
          <cell r="B3659" t="str">
            <v>dion</v>
          </cell>
          <cell r="C3659" t="str">
            <v>SEBELA</v>
          </cell>
          <cell r="D3659" t="str">
            <v>B</v>
          </cell>
          <cell r="E3659" t="str">
            <v>M</v>
          </cell>
          <cell r="F3659" t="str">
            <v>B14/4</v>
          </cell>
          <cell r="G3659" t="str">
            <v>LIMA</v>
          </cell>
        </row>
        <row r="3660">
          <cell r="A3660">
            <v>3663</v>
          </cell>
          <cell r="B3660" t="str">
            <v>tshidiso</v>
          </cell>
          <cell r="C3660" t="str">
            <v>SEBOTO</v>
          </cell>
          <cell r="D3660" t="str">
            <v>B</v>
          </cell>
          <cell r="E3660" t="str">
            <v>M</v>
          </cell>
          <cell r="F3660" t="str">
            <v>B14/4</v>
          </cell>
          <cell r="G3660" t="str">
            <v>LIMA</v>
          </cell>
        </row>
        <row r="3661">
          <cell r="A3661">
            <v>3664</v>
          </cell>
          <cell r="B3661" t="str">
            <v>given</v>
          </cell>
          <cell r="C3661" t="str">
            <v>TSITHUSI</v>
          </cell>
          <cell r="D3661" t="str">
            <v>B</v>
          </cell>
          <cell r="E3661" t="str">
            <v>M</v>
          </cell>
          <cell r="F3661" t="str">
            <v>B14/4</v>
          </cell>
          <cell r="G3661" t="str">
            <v>LIMA</v>
          </cell>
        </row>
        <row r="3662">
          <cell r="A3662">
            <v>3665</v>
          </cell>
          <cell r="B3662" t="str">
            <v>sanele</v>
          </cell>
          <cell r="C3662" t="str">
            <v>XULU</v>
          </cell>
          <cell r="D3662" t="str">
            <v>B</v>
          </cell>
          <cell r="E3662" t="str">
            <v>M</v>
          </cell>
          <cell r="F3662" t="str">
            <v>B14/4</v>
          </cell>
          <cell r="G3662" t="str">
            <v>LIMA</v>
          </cell>
        </row>
        <row r="3663">
          <cell r="A3663">
            <v>3666</v>
          </cell>
          <cell r="B3663" t="str">
            <v>kyle</v>
          </cell>
          <cell r="C3663" t="str">
            <v>BREDENKAMP</v>
          </cell>
          <cell r="D3663" t="str">
            <v>W</v>
          </cell>
          <cell r="E3663" t="str">
            <v>M</v>
          </cell>
          <cell r="F3663" t="str">
            <v>B15/4</v>
          </cell>
          <cell r="G3663" t="str">
            <v>LIMA</v>
          </cell>
        </row>
        <row r="3664">
          <cell r="A3664">
            <v>3667</v>
          </cell>
          <cell r="B3664" t="str">
            <v>william</v>
          </cell>
          <cell r="C3664" t="str">
            <v>DIALE</v>
          </cell>
          <cell r="D3664" t="str">
            <v>B</v>
          </cell>
          <cell r="E3664" t="str">
            <v>M</v>
          </cell>
          <cell r="F3664" t="str">
            <v>B15/4</v>
          </cell>
          <cell r="G3664" t="str">
            <v>LIMA</v>
          </cell>
        </row>
        <row r="3665">
          <cell r="A3665">
            <v>3668</v>
          </cell>
          <cell r="B3665" t="str">
            <v>mandlenkosi</v>
          </cell>
          <cell r="C3665" t="str">
            <v>KAPOKO</v>
          </cell>
          <cell r="D3665" t="str">
            <v>B</v>
          </cell>
          <cell r="E3665" t="str">
            <v>M</v>
          </cell>
          <cell r="F3665" t="str">
            <v>B15/4</v>
          </cell>
          <cell r="G3665" t="str">
            <v>LIMA</v>
          </cell>
        </row>
        <row r="3666">
          <cell r="A3666">
            <v>3669</v>
          </cell>
          <cell r="B3666" t="str">
            <v>nicky</v>
          </cell>
          <cell r="C3666" t="str">
            <v>LEPHALALA</v>
          </cell>
          <cell r="D3666" t="str">
            <v>B</v>
          </cell>
          <cell r="E3666" t="str">
            <v>M</v>
          </cell>
          <cell r="F3666" t="str">
            <v>B15/4</v>
          </cell>
          <cell r="G3666" t="str">
            <v>LIMA</v>
          </cell>
        </row>
        <row r="3667">
          <cell r="A3667">
            <v>3670</v>
          </cell>
          <cell r="B3667" t="str">
            <v>edward</v>
          </cell>
          <cell r="C3667" t="str">
            <v>MABOTJA</v>
          </cell>
          <cell r="D3667" t="str">
            <v>B</v>
          </cell>
          <cell r="E3667" t="str">
            <v>M</v>
          </cell>
          <cell r="F3667" t="str">
            <v>B15/4</v>
          </cell>
          <cell r="G3667" t="str">
            <v>LIMA</v>
          </cell>
        </row>
        <row r="3668">
          <cell r="A3668">
            <v>3671</v>
          </cell>
          <cell r="B3668" t="str">
            <v>tumi</v>
          </cell>
          <cell r="C3668" t="str">
            <v>MADISHA</v>
          </cell>
          <cell r="D3668" t="str">
            <v>B</v>
          </cell>
          <cell r="E3668" t="str">
            <v>M</v>
          </cell>
          <cell r="F3668" t="str">
            <v>B15/4</v>
          </cell>
          <cell r="G3668" t="str">
            <v>LIMA</v>
          </cell>
        </row>
        <row r="3669">
          <cell r="A3669">
            <v>3672</v>
          </cell>
          <cell r="B3669" t="str">
            <v>morgan</v>
          </cell>
          <cell r="C3669" t="str">
            <v>MAEYANE</v>
          </cell>
          <cell r="D3669" t="str">
            <v>B</v>
          </cell>
          <cell r="E3669" t="str">
            <v>M</v>
          </cell>
          <cell r="F3669" t="str">
            <v>B15/4</v>
          </cell>
          <cell r="G3669" t="str">
            <v>LIMA</v>
          </cell>
        </row>
        <row r="3670">
          <cell r="A3670">
            <v>3673</v>
          </cell>
          <cell r="B3670" t="str">
            <v>tiisetso</v>
          </cell>
          <cell r="C3670" t="str">
            <v>MAPHUTHA</v>
          </cell>
          <cell r="D3670" t="str">
            <v>B</v>
          </cell>
          <cell r="E3670" t="str">
            <v>M</v>
          </cell>
          <cell r="F3670" t="str">
            <v>B15/4</v>
          </cell>
          <cell r="G3670" t="str">
            <v>LIMA</v>
          </cell>
        </row>
        <row r="3671">
          <cell r="A3671">
            <v>3674</v>
          </cell>
          <cell r="B3671" t="str">
            <v>tlou</v>
          </cell>
          <cell r="C3671" t="str">
            <v>MAPOMA</v>
          </cell>
          <cell r="D3671" t="str">
            <v>B</v>
          </cell>
          <cell r="E3671" t="str">
            <v>M</v>
          </cell>
          <cell r="F3671" t="str">
            <v>B15/4</v>
          </cell>
          <cell r="G3671" t="str">
            <v>LIMA</v>
          </cell>
        </row>
        <row r="3672">
          <cell r="A3672">
            <v>3675</v>
          </cell>
          <cell r="B3672" t="str">
            <v>mpho</v>
          </cell>
          <cell r="C3672" t="str">
            <v>MAPUMA</v>
          </cell>
          <cell r="D3672" t="str">
            <v>B</v>
          </cell>
          <cell r="E3672" t="str">
            <v>M</v>
          </cell>
          <cell r="F3672" t="str">
            <v>B15/4</v>
          </cell>
          <cell r="G3672" t="str">
            <v>LIMA</v>
          </cell>
        </row>
        <row r="3673">
          <cell r="A3673">
            <v>3676</v>
          </cell>
          <cell r="B3673" t="str">
            <v>katlego</v>
          </cell>
          <cell r="C3673" t="str">
            <v>MATHABATHA</v>
          </cell>
          <cell r="D3673" t="str">
            <v>B</v>
          </cell>
          <cell r="E3673" t="str">
            <v>M</v>
          </cell>
          <cell r="F3673" t="str">
            <v>B15/4</v>
          </cell>
          <cell r="G3673" t="str">
            <v>LIMA</v>
          </cell>
        </row>
        <row r="3674">
          <cell r="A3674">
            <v>3677</v>
          </cell>
          <cell r="B3674" t="str">
            <v>tlotliso</v>
          </cell>
          <cell r="C3674" t="str">
            <v>MOHLALA</v>
          </cell>
          <cell r="D3674" t="str">
            <v>B</v>
          </cell>
          <cell r="E3674" t="str">
            <v>M</v>
          </cell>
          <cell r="F3674" t="str">
            <v>B15/4</v>
          </cell>
          <cell r="G3674" t="str">
            <v>LIMA</v>
          </cell>
        </row>
        <row r="3675">
          <cell r="A3675">
            <v>3678</v>
          </cell>
          <cell r="B3675" t="str">
            <v>boitumelo</v>
          </cell>
          <cell r="C3675" t="str">
            <v>MTHELEBOFU</v>
          </cell>
          <cell r="D3675" t="str">
            <v>B</v>
          </cell>
          <cell r="E3675" t="str">
            <v>M</v>
          </cell>
          <cell r="F3675" t="str">
            <v>B15/4</v>
          </cell>
          <cell r="G3675" t="str">
            <v>LIMA</v>
          </cell>
        </row>
        <row r="3676">
          <cell r="A3676">
            <v>3679</v>
          </cell>
          <cell r="B3676" t="str">
            <v>ramon</v>
          </cell>
          <cell r="C3676" t="str">
            <v>TAMAYO</v>
          </cell>
          <cell r="D3676" t="str">
            <v>B</v>
          </cell>
          <cell r="E3676" t="str">
            <v>M</v>
          </cell>
          <cell r="F3676" t="str">
            <v>B15/4</v>
          </cell>
          <cell r="G3676" t="str">
            <v>LIMA</v>
          </cell>
        </row>
        <row r="3677">
          <cell r="A3677">
            <v>3680</v>
          </cell>
          <cell r="B3677" t="str">
            <v>janco</v>
          </cell>
          <cell r="C3677" t="str">
            <v>VAN DER WALT</v>
          </cell>
          <cell r="D3677" t="str">
            <v>W</v>
          </cell>
          <cell r="E3677" t="str">
            <v>M</v>
          </cell>
          <cell r="F3677" t="str">
            <v>B15/4</v>
          </cell>
          <cell r="G3677" t="str">
            <v>LIMA</v>
          </cell>
        </row>
        <row r="3678">
          <cell r="A3678">
            <v>3681</v>
          </cell>
          <cell r="B3678" t="str">
            <v>joggie</v>
          </cell>
          <cell r="C3678" t="str">
            <v>GEDULD</v>
          </cell>
          <cell r="D3678" t="str">
            <v>C</v>
          </cell>
          <cell r="E3678" t="str">
            <v>M</v>
          </cell>
          <cell r="F3678" t="str">
            <v>B16/6</v>
          </cell>
          <cell r="G3678" t="str">
            <v>LIMA</v>
          </cell>
        </row>
        <row r="3679">
          <cell r="A3679">
            <v>3682</v>
          </cell>
          <cell r="B3679" t="str">
            <v>solomon</v>
          </cell>
          <cell r="C3679" t="str">
            <v>LEDWABA</v>
          </cell>
          <cell r="D3679" t="str">
            <v>B</v>
          </cell>
          <cell r="E3679" t="str">
            <v>M</v>
          </cell>
          <cell r="F3679" t="str">
            <v>B16/6</v>
          </cell>
          <cell r="G3679" t="str">
            <v>LIMA</v>
          </cell>
        </row>
        <row r="3680">
          <cell r="A3680">
            <v>3683</v>
          </cell>
          <cell r="B3680" t="str">
            <v>mashilo frans</v>
          </cell>
          <cell r="C3680" t="str">
            <v>MAHWELERE</v>
          </cell>
          <cell r="D3680" t="str">
            <v>B</v>
          </cell>
          <cell r="E3680" t="str">
            <v>M</v>
          </cell>
          <cell r="F3680" t="str">
            <v>B16/6</v>
          </cell>
          <cell r="G3680" t="str">
            <v>LIMA</v>
          </cell>
        </row>
        <row r="3681">
          <cell r="A3681">
            <v>3684</v>
          </cell>
          <cell r="B3681" t="str">
            <v>kholofelo</v>
          </cell>
          <cell r="C3681" t="str">
            <v>MASHIFANE</v>
          </cell>
          <cell r="D3681" t="str">
            <v>B</v>
          </cell>
          <cell r="E3681" t="str">
            <v>M</v>
          </cell>
          <cell r="F3681" t="str">
            <v>B16/6</v>
          </cell>
          <cell r="G3681" t="str">
            <v>LIMA</v>
          </cell>
        </row>
        <row r="3682">
          <cell r="A3682">
            <v>3685</v>
          </cell>
          <cell r="B3682" t="str">
            <v>tshitangoni</v>
          </cell>
          <cell r="C3682" t="str">
            <v>MOHLALA</v>
          </cell>
          <cell r="D3682" t="str">
            <v>B</v>
          </cell>
          <cell r="E3682" t="str">
            <v>M</v>
          </cell>
          <cell r="F3682" t="str">
            <v>B16/6</v>
          </cell>
          <cell r="G3682" t="str">
            <v>LIMA</v>
          </cell>
        </row>
        <row r="3683">
          <cell r="A3683">
            <v>3686</v>
          </cell>
          <cell r="B3683" t="str">
            <v>letlotlo</v>
          </cell>
          <cell r="C3683" t="str">
            <v>MOHUBEDU</v>
          </cell>
          <cell r="D3683" t="str">
            <v>B</v>
          </cell>
          <cell r="E3683" t="str">
            <v>M</v>
          </cell>
          <cell r="F3683" t="str">
            <v>B16/6</v>
          </cell>
          <cell r="G3683" t="str">
            <v>LIMA</v>
          </cell>
        </row>
        <row r="3684">
          <cell r="A3684">
            <v>3687</v>
          </cell>
          <cell r="B3684" t="str">
            <v>thapelo</v>
          </cell>
          <cell r="C3684" t="str">
            <v>MPHELA</v>
          </cell>
          <cell r="D3684" t="str">
            <v>B</v>
          </cell>
          <cell r="E3684" t="str">
            <v>M</v>
          </cell>
          <cell r="F3684" t="str">
            <v>B16/6</v>
          </cell>
          <cell r="G3684" t="str">
            <v>LIMA</v>
          </cell>
        </row>
        <row r="3685">
          <cell r="A3685">
            <v>3688</v>
          </cell>
          <cell r="B3685" t="str">
            <v>kgothatso</v>
          </cell>
          <cell r="C3685" t="str">
            <v>RAKOENA</v>
          </cell>
          <cell r="D3685" t="str">
            <v>B</v>
          </cell>
          <cell r="E3685" t="str">
            <v>M</v>
          </cell>
          <cell r="F3685" t="str">
            <v>B16/6</v>
          </cell>
          <cell r="G3685" t="str">
            <v>LIMA</v>
          </cell>
        </row>
        <row r="3686">
          <cell r="A3686">
            <v>3689</v>
          </cell>
          <cell r="B3686" t="str">
            <v>daniel</v>
          </cell>
          <cell r="C3686" t="str">
            <v>SMIT</v>
          </cell>
          <cell r="D3686" t="str">
            <v>W</v>
          </cell>
          <cell r="E3686" t="str">
            <v>M</v>
          </cell>
          <cell r="F3686" t="str">
            <v>B16/6</v>
          </cell>
          <cell r="G3686" t="str">
            <v>LIMA</v>
          </cell>
        </row>
        <row r="3687">
          <cell r="A3687">
            <v>3690</v>
          </cell>
          <cell r="B3687" t="str">
            <v>lesibana ntsopana</v>
          </cell>
          <cell r="C3687" t="str">
            <v>CHOKOE</v>
          </cell>
          <cell r="D3687" t="str">
            <v>B</v>
          </cell>
          <cell r="E3687" t="str">
            <v>M</v>
          </cell>
          <cell r="F3687" t="str">
            <v>B17/6</v>
          </cell>
          <cell r="G3687" t="str">
            <v>LIMA</v>
          </cell>
        </row>
        <row r="3688">
          <cell r="A3688">
            <v>3691</v>
          </cell>
          <cell r="B3688" t="str">
            <v>tjaart</v>
          </cell>
          <cell r="C3688" t="str">
            <v>DU PLESSIS</v>
          </cell>
          <cell r="D3688" t="str">
            <v>W</v>
          </cell>
          <cell r="E3688" t="str">
            <v>M</v>
          </cell>
          <cell r="F3688" t="str">
            <v>B17/6</v>
          </cell>
          <cell r="G3688" t="str">
            <v>LIMA</v>
          </cell>
        </row>
        <row r="3689">
          <cell r="A3689">
            <v>3692</v>
          </cell>
          <cell r="B3689" t="str">
            <v>lehlogonolo</v>
          </cell>
          <cell r="C3689" t="str">
            <v>MAKHURA</v>
          </cell>
          <cell r="D3689" t="str">
            <v>B</v>
          </cell>
          <cell r="E3689" t="str">
            <v>M</v>
          </cell>
          <cell r="F3689" t="str">
            <v>B17/6</v>
          </cell>
          <cell r="G3689" t="str">
            <v>LIMA</v>
          </cell>
        </row>
        <row r="3690">
          <cell r="A3690">
            <v>3693</v>
          </cell>
          <cell r="B3690" t="str">
            <v>johannes</v>
          </cell>
          <cell r="C3690" t="str">
            <v>MANGANYA</v>
          </cell>
          <cell r="D3690" t="str">
            <v>B</v>
          </cell>
          <cell r="E3690" t="str">
            <v>M</v>
          </cell>
          <cell r="F3690" t="str">
            <v>B17/6</v>
          </cell>
          <cell r="G3690" t="str">
            <v>LIMA</v>
          </cell>
        </row>
        <row r="3691">
          <cell r="A3691">
            <v>3694</v>
          </cell>
          <cell r="B3691" t="str">
            <v>thomas</v>
          </cell>
          <cell r="C3691" t="str">
            <v>MASENYA</v>
          </cell>
          <cell r="D3691" t="str">
            <v>B</v>
          </cell>
          <cell r="E3691" t="str">
            <v>M</v>
          </cell>
          <cell r="F3691" t="str">
            <v>B17/6</v>
          </cell>
          <cell r="G3691" t="str">
            <v>LIMA</v>
          </cell>
        </row>
        <row r="3692">
          <cell r="A3692">
            <v>3695</v>
          </cell>
          <cell r="B3692" t="str">
            <v>fufi</v>
          </cell>
          <cell r="C3692" t="str">
            <v>MOLOKOMME</v>
          </cell>
          <cell r="D3692" t="str">
            <v>B</v>
          </cell>
          <cell r="E3692" t="str">
            <v>M</v>
          </cell>
          <cell r="F3692" t="str">
            <v>B17/6</v>
          </cell>
          <cell r="G3692" t="str">
            <v>LIMA</v>
          </cell>
        </row>
        <row r="3693">
          <cell r="A3693">
            <v>3696</v>
          </cell>
          <cell r="B3693" t="str">
            <v>bongani</v>
          </cell>
          <cell r="C3693" t="str">
            <v>NGOBENI</v>
          </cell>
          <cell r="D3693" t="str">
            <v>B</v>
          </cell>
          <cell r="E3693" t="str">
            <v>M</v>
          </cell>
          <cell r="F3693" t="str">
            <v>B17/6</v>
          </cell>
          <cell r="G3693" t="str">
            <v>LIMA</v>
          </cell>
        </row>
        <row r="3694">
          <cell r="A3694">
            <v>3697</v>
          </cell>
          <cell r="B3694" t="str">
            <v>dicks</v>
          </cell>
          <cell r="C3694" t="str">
            <v>SATHEKGE</v>
          </cell>
          <cell r="D3694" t="str">
            <v>B</v>
          </cell>
          <cell r="E3694" t="str">
            <v>M</v>
          </cell>
          <cell r="F3694" t="str">
            <v>B17/6</v>
          </cell>
          <cell r="G3694" t="str">
            <v>LIMA</v>
          </cell>
        </row>
        <row r="3695">
          <cell r="A3695">
            <v>3698</v>
          </cell>
          <cell r="B3695" t="str">
            <v>titus</v>
          </cell>
          <cell r="C3695" t="str">
            <v>TEMA</v>
          </cell>
          <cell r="D3695" t="str">
            <v>B</v>
          </cell>
          <cell r="E3695" t="str">
            <v>M</v>
          </cell>
          <cell r="F3695" t="str">
            <v>B17/6</v>
          </cell>
          <cell r="G3695" t="str">
            <v>LIMA</v>
          </cell>
        </row>
        <row r="3696">
          <cell r="A3696">
            <v>3699</v>
          </cell>
          <cell r="B3696" t="str">
            <v>kgadima</v>
          </cell>
          <cell r="C3696" t="str">
            <v>THAMAGA</v>
          </cell>
          <cell r="D3696" t="str">
            <v>B</v>
          </cell>
          <cell r="E3696" t="str">
            <v>M</v>
          </cell>
          <cell r="F3696" t="str">
            <v>B17/6</v>
          </cell>
          <cell r="G3696" t="str">
            <v>LIMA</v>
          </cell>
        </row>
        <row r="3697">
          <cell r="A3697">
            <v>3700</v>
          </cell>
          <cell r="B3697" t="str">
            <v>eugene</v>
          </cell>
          <cell r="C3697" t="str">
            <v>BARNARD</v>
          </cell>
          <cell r="D3697" t="str">
            <v>W</v>
          </cell>
          <cell r="E3697" t="str">
            <v>M</v>
          </cell>
          <cell r="F3697" t="str">
            <v>B8/1</v>
          </cell>
          <cell r="G3697" t="str">
            <v>LIMA</v>
          </cell>
        </row>
        <row r="3698">
          <cell r="A3698">
            <v>3701</v>
          </cell>
          <cell r="B3698" t="str">
            <v>nikla</v>
          </cell>
          <cell r="C3698" t="str">
            <v>JANSE VAN VUUREN</v>
          </cell>
          <cell r="D3698" t="str">
            <v>W</v>
          </cell>
          <cell r="E3698" t="str">
            <v>M</v>
          </cell>
          <cell r="F3698" t="str">
            <v>B8/1</v>
          </cell>
          <cell r="G3698" t="str">
            <v>LIMA</v>
          </cell>
        </row>
        <row r="3699">
          <cell r="A3699">
            <v>3702</v>
          </cell>
          <cell r="B3699" t="str">
            <v>itumeleng</v>
          </cell>
          <cell r="C3699" t="str">
            <v>KOMANE</v>
          </cell>
          <cell r="D3699" t="str">
            <v>B</v>
          </cell>
          <cell r="E3699" t="str">
            <v>M</v>
          </cell>
          <cell r="F3699" t="str">
            <v>B8/1</v>
          </cell>
          <cell r="G3699" t="str">
            <v>LIMA</v>
          </cell>
        </row>
        <row r="3700">
          <cell r="A3700">
            <v>3703</v>
          </cell>
          <cell r="B3700" t="str">
            <v>kgotso</v>
          </cell>
          <cell r="C3700" t="str">
            <v>MACHAI</v>
          </cell>
          <cell r="D3700" t="str">
            <v>B</v>
          </cell>
          <cell r="E3700" t="str">
            <v>M</v>
          </cell>
          <cell r="F3700" t="str">
            <v>B8/1</v>
          </cell>
          <cell r="G3700" t="str">
            <v>LIMA</v>
          </cell>
        </row>
        <row r="3701">
          <cell r="A3701">
            <v>3704</v>
          </cell>
          <cell r="B3701" t="str">
            <v>lefa</v>
          </cell>
          <cell r="C3701" t="str">
            <v>MACHAI</v>
          </cell>
          <cell r="D3701" t="str">
            <v>B</v>
          </cell>
          <cell r="E3701" t="str">
            <v>M</v>
          </cell>
          <cell r="F3701" t="str">
            <v>B8/1</v>
          </cell>
          <cell r="G3701" t="str">
            <v>LIMA</v>
          </cell>
        </row>
        <row r="3702">
          <cell r="A3702">
            <v>3705</v>
          </cell>
          <cell r="B3702" t="str">
            <v>kgethego</v>
          </cell>
          <cell r="C3702" t="str">
            <v>MAPADIMENG</v>
          </cell>
          <cell r="D3702" t="str">
            <v>B</v>
          </cell>
          <cell r="E3702" t="str">
            <v>M</v>
          </cell>
          <cell r="F3702" t="str">
            <v>B8/1</v>
          </cell>
          <cell r="G3702" t="str">
            <v>LIMA</v>
          </cell>
        </row>
        <row r="3703">
          <cell r="A3703">
            <v>3706</v>
          </cell>
          <cell r="B3703" t="str">
            <v>sibusiso</v>
          </cell>
          <cell r="C3703" t="str">
            <v>MASIMULA</v>
          </cell>
          <cell r="D3703" t="str">
            <v>B</v>
          </cell>
          <cell r="E3703" t="str">
            <v>M</v>
          </cell>
          <cell r="F3703" t="str">
            <v>B8/1</v>
          </cell>
          <cell r="G3703" t="str">
            <v>LIMA</v>
          </cell>
        </row>
        <row r="3704">
          <cell r="A3704">
            <v>3707</v>
          </cell>
          <cell r="B3704" t="str">
            <v>tlhakodisho</v>
          </cell>
          <cell r="C3704" t="str">
            <v>MOHUBA</v>
          </cell>
          <cell r="D3704" t="str">
            <v>B</v>
          </cell>
          <cell r="E3704" t="str">
            <v>M</v>
          </cell>
          <cell r="F3704" t="str">
            <v>B8/1</v>
          </cell>
          <cell r="G3704" t="str">
            <v>LIMA</v>
          </cell>
        </row>
        <row r="3705">
          <cell r="A3705">
            <v>3708</v>
          </cell>
          <cell r="B3705" t="str">
            <v>mthokozisi</v>
          </cell>
          <cell r="C3705" t="str">
            <v>MTHIMUNYE</v>
          </cell>
          <cell r="D3705" t="str">
            <v>B</v>
          </cell>
          <cell r="E3705" t="str">
            <v>M</v>
          </cell>
          <cell r="F3705" t="str">
            <v>B8/1</v>
          </cell>
          <cell r="G3705" t="str">
            <v>LIMA</v>
          </cell>
        </row>
        <row r="3706">
          <cell r="A3706">
            <v>3709</v>
          </cell>
          <cell r="B3706" t="str">
            <v>phodiso</v>
          </cell>
          <cell r="C3706" t="str">
            <v xml:space="preserve">NKWANA </v>
          </cell>
          <cell r="D3706" t="str">
            <v>B</v>
          </cell>
          <cell r="E3706" t="str">
            <v>M</v>
          </cell>
          <cell r="F3706" t="str">
            <v>B8/1</v>
          </cell>
          <cell r="G3706" t="str">
            <v>LIMA</v>
          </cell>
        </row>
        <row r="3707">
          <cell r="A3707">
            <v>3710</v>
          </cell>
          <cell r="B3707" t="str">
            <v>morne</v>
          </cell>
          <cell r="C3707" t="str">
            <v>OBERHOLZER</v>
          </cell>
          <cell r="D3707" t="str">
            <v>W</v>
          </cell>
          <cell r="E3707" t="str">
            <v>M</v>
          </cell>
          <cell r="F3707" t="str">
            <v>B8/1</v>
          </cell>
          <cell r="G3707" t="str">
            <v>LIMA</v>
          </cell>
        </row>
        <row r="3708">
          <cell r="A3708">
            <v>3711</v>
          </cell>
          <cell r="B3708" t="str">
            <v>ashton</v>
          </cell>
          <cell r="C3708" t="str">
            <v>OCTOBER</v>
          </cell>
          <cell r="D3708" t="str">
            <v>C</v>
          </cell>
          <cell r="E3708" t="str">
            <v>M</v>
          </cell>
          <cell r="F3708" t="str">
            <v>B8/1</v>
          </cell>
          <cell r="G3708" t="str">
            <v>LIMA</v>
          </cell>
        </row>
        <row r="3709">
          <cell r="A3709">
            <v>3712</v>
          </cell>
          <cell r="B3709" t="str">
            <v>wian</v>
          </cell>
          <cell r="C3709" t="str">
            <v>SCHUTTE</v>
          </cell>
          <cell r="D3709" t="str">
            <v>W</v>
          </cell>
          <cell r="E3709" t="str">
            <v>M</v>
          </cell>
          <cell r="F3709" t="str">
            <v>B8/1</v>
          </cell>
          <cell r="G3709" t="str">
            <v>LIMA</v>
          </cell>
        </row>
        <row r="3710">
          <cell r="A3710">
            <v>3713</v>
          </cell>
          <cell r="B3710" t="str">
            <v>tiaan</v>
          </cell>
          <cell r="C3710" t="str">
            <v>SMITH</v>
          </cell>
          <cell r="D3710" t="str">
            <v>W</v>
          </cell>
          <cell r="E3710" t="str">
            <v>M</v>
          </cell>
          <cell r="F3710" t="str">
            <v>B8/1</v>
          </cell>
          <cell r="G3710" t="str">
            <v>LIMA</v>
          </cell>
        </row>
        <row r="3711">
          <cell r="A3711">
            <v>3714</v>
          </cell>
          <cell r="B3711" t="str">
            <v>andré</v>
          </cell>
          <cell r="C3711" t="str">
            <v>WILSON</v>
          </cell>
          <cell r="D3711" t="str">
            <v>W</v>
          </cell>
          <cell r="E3711" t="str">
            <v>M</v>
          </cell>
          <cell r="F3711" t="str">
            <v>B8/1</v>
          </cell>
          <cell r="G3711" t="str">
            <v>LIMA</v>
          </cell>
        </row>
        <row r="3712">
          <cell r="A3712">
            <v>3715</v>
          </cell>
          <cell r="B3712" t="str">
            <v>leta</v>
          </cell>
          <cell r="C3712" t="str">
            <v>CHOKWE</v>
          </cell>
          <cell r="D3712" t="str">
            <v>B</v>
          </cell>
          <cell r="E3712" t="str">
            <v>M</v>
          </cell>
          <cell r="F3712" t="str">
            <v>B9/2</v>
          </cell>
          <cell r="G3712" t="str">
            <v>LIMA</v>
          </cell>
        </row>
        <row r="3713">
          <cell r="A3713">
            <v>3716</v>
          </cell>
          <cell r="B3713" t="str">
            <v>paul</v>
          </cell>
          <cell r="C3713" t="str">
            <v>DU PLESSIS</v>
          </cell>
          <cell r="D3713" t="str">
            <v>W</v>
          </cell>
          <cell r="E3713" t="str">
            <v>M</v>
          </cell>
          <cell r="F3713" t="str">
            <v>B9/2</v>
          </cell>
          <cell r="G3713" t="str">
            <v>LIMA</v>
          </cell>
        </row>
        <row r="3714">
          <cell r="A3714">
            <v>3717</v>
          </cell>
          <cell r="B3714" t="str">
            <v>declan</v>
          </cell>
          <cell r="C3714" t="str">
            <v>LUCKHOFF</v>
          </cell>
          <cell r="D3714" t="str">
            <v>W</v>
          </cell>
          <cell r="E3714" t="str">
            <v>M</v>
          </cell>
          <cell r="F3714" t="str">
            <v>B9/2</v>
          </cell>
          <cell r="G3714" t="str">
            <v>LIMA</v>
          </cell>
        </row>
        <row r="3715">
          <cell r="A3715">
            <v>3718</v>
          </cell>
          <cell r="B3715" t="str">
            <v>letabo</v>
          </cell>
          <cell r="C3715" t="str">
            <v>MALEKA</v>
          </cell>
          <cell r="D3715" t="str">
            <v>B</v>
          </cell>
          <cell r="E3715" t="str">
            <v>M</v>
          </cell>
          <cell r="F3715" t="str">
            <v>B9/2</v>
          </cell>
          <cell r="G3715" t="str">
            <v>LIMA</v>
          </cell>
        </row>
        <row r="3716">
          <cell r="A3716">
            <v>3719</v>
          </cell>
          <cell r="B3716" t="str">
            <v>lerato</v>
          </cell>
          <cell r="C3716" t="str">
            <v>MATHABATHA</v>
          </cell>
          <cell r="D3716" t="str">
            <v>B</v>
          </cell>
          <cell r="E3716" t="str">
            <v>M</v>
          </cell>
          <cell r="F3716" t="str">
            <v>B9/2</v>
          </cell>
          <cell r="G3716" t="str">
            <v>LIMA</v>
          </cell>
        </row>
        <row r="3717">
          <cell r="A3717">
            <v>3720</v>
          </cell>
          <cell r="B3717" t="str">
            <v>katlego</v>
          </cell>
          <cell r="C3717" t="str">
            <v>MATLAWA</v>
          </cell>
          <cell r="D3717" t="str">
            <v>B</v>
          </cell>
          <cell r="E3717" t="str">
            <v>M</v>
          </cell>
          <cell r="F3717" t="str">
            <v>B9/2</v>
          </cell>
          <cell r="G3717" t="str">
            <v>LIMA</v>
          </cell>
        </row>
        <row r="3718">
          <cell r="A3718">
            <v>3721</v>
          </cell>
          <cell r="B3718" t="str">
            <v>chris</v>
          </cell>
          <cell r="C3718" t="str">
            <v>MEYER</v>
          </cell>
          <cell r="D3718" t="str">
            <v>W</v>
          </cell>
          <cell r="E3718" t="str">
            <v>M</v>
          </cell>
          <cell r="F3718" t="str">
            <v>B9/2</v>
          </cell>
          <cell r="G3718" t="str">
            <v>LIMA</v>
          </cell>
        </row>
        <row r="3719">
          <cell r="A3719">
            <v>3722</v>
          </cell>
          <cell r="B3719" t="str">
            <v>perseverance</v>
          </cell>
          <cell r="C3719" t="str">
            <v>MODILA</v>
          </cell>
          <cell r="D3719" t="str">
            <v>B</v>
          </cell>
          <cell r="E3719" t="str">
            <v>M</v>
          </cell>
          <cell r="F3719" t="str">
            <v>B9/2</v>
          </cell>
          <cell r="G3719" t="str">
            <v>LIMA</v>
          </cell>
        </row>
        <row r="3720">
          <cell r="A3720">
            <v>3723</v>
          </cell>
          <cell r="B3720" t="str">
            <v>thabang</v>
          </cell>
          <cell r="C3720" t="str">
            <v>MOKOMANE</v>
          </cell>
          <cell r="D3720" t="str">
            <v>B</v>
          </cell>
          <cell r="E3720" t="str">
            <v>M</v>
          </cell>
          <cell r="F3720" t="str">
            <v>B9/2</v>
          </cell>
          <cell r="G3720" t="str">
            <v>LIMA</v>
          </cell>
        </row>
        <row r="3721">
          <cell r="A3721">
            <v>3724</v>
          </cell>
          <cell r="B3721" t="str">
            <v>ruan</v>
          </cell>
          <cell r="C3721" t="str">
            <v>PIETERSE</v>
          </cell>
          <cell r="D3721" t="str">
            <v>W</v>
          </cell>
          <cell r="E3721" t="str">
            <v>M</v>
          </cell>
          <cell r="F3721" t="str">
            <v>B9/2</v>
          </cell>
          <cell r="G3721" t="str">
            <v>LIMA</v>
          </cell>
        </row>
        <row r="3722">
          <cell r="A3722">
            <v>3725</v>
          </cell>
          <cell r="B3722" t="str">
            <v>colin</v>
          </cell>
          <cell r="C3722" t="str">
            <v>ROBINSON</v>
          </cell>
          <cell r="D3722" t="str">
            <v>W</v>
          </cell>
          <cell r="E3722" t="str">
            <v>M</v>
          </cell>
          <cell r="F3722" t="str">
            <v>B9/2</v>
          </cell>
          <cell r="G3722" t="str">
            <v>LIMA</v>
          </cell>
        </row>
        <row r="3723">
          <cell r="A3723">
            <v>3726</v>
          </cell>
          <cell r="B3723" t="str">
            <v>wihann</v>
          </cell>
          <cell r="C3723" t="str">
            <v>SCHALEKAMP</v>
          </cell>
          <cell r="D3723" t="str">
            <v>W</v>
          </cell>
          <cell r="E3723" t="str">
            <v>M</v>
          </cell>
          <cell r="F3723" t="str">
            <v>B9/2</v>
          </cell>
          <cell r="G3723" t="str">
            <v>LIMA</v>
          </cell>
        </row>
        <row r="3724">
          <cell r="A3724">
            <v>3727</v>
          </cell>
          <cell r="B3724" t="str">
            <v>nuan</v>
          </cell>
          <cell r="C3724" t="str">
            <v>SNYMAN</v>
          </cell>
          <cell r="D3724" t="str">
            <v>W</v>
          </cell>
          <cell r="E3724" t="str">
            <v>M</v>
          </cell>
          <cell r="F3724" t="str">
            <v>B9/2</v>
          </cell>
          <cell r="G3724" t="str">
            <v>LIMA</v>
          </cell>
        </row>
        <row r="3725">
          <cell r="A3725">
            <v>3728</v>
          </cell>
          <cell r="B3725" t="str">
            <v>simon</v>
          </cell>
          <cell r="C3725" t="str">
            <v>YOUNG</v>
          </cell>
          <cell r="D3725" t="str">
            <v>W</v>
          </cell>
          <cell r="E3725" t="str">
            <v>M</v>
          </cell>
          <cell r="F3725" t="str">
            <v>B9/2</v>
          </cell>
          <cell r="G3725" t="str">
            <v>LIMA</v>
          </cell>
        </row>
        <row r="3726">
          <cell r="A3726">
            <v>3729</v>
          </cell>
          <cell r="B3726" t="str">
            <v>reyabetswe</v>
          </cell>
          <cell r="C3726" t="str">
            <v>KUBJANA</v>
          </cell>
          <cell r="D3726" t="str">
            <v>B</v>
          </cell>
          <cell r="E3726" t="str">
            <v>F</v>
          </cell>
          <cell r="F3726" t="str">
            <v>G10/2</v>
          </cell>
          <cell r="G3726" t="str">
            <v>LIMA</v>
          </cell>
        </row>
        <row r="3727">
          <cell r="A3727">
            <v>3730</v>
          </cell>
          <cell r="B3727" t="str">
            <v>reneilwe</v>
          </cell>
          <cell r="C3727" t="str">
            <v>LETSOALO</v>
          </cell>
          <cell r="D3727" t="str">
            <v>B</v>
          </cell>
          <cell r="E3727" t="str">
            <v>F</v>
          </cell>
          <cell r="F3727" t="str">
            <v>G10/2</v>
          </cell>
          <cell r="G3727" t="str">
            <v>LIMA</v>
          </cell>
        </row>
        <row r="3728">
          <cell r="A3728">
            <v>3731</v>
          </cell>
          <cell r="B3728" t="str">
            <v>thatego</v>
          </cell>
          <cell r="C3728" t="str">
            <v>MALULEKA</v>
          </cell>
          <cell r="D3728" t="str">
            <v>B</v>
          </cell>
          <cell r="E3728" t="str">
            <v>F</v>
          </cell>
          <cell r="F3728" t="str">
            <v>G10/2</v>
          </cell>
          <cell r="G3728" t="str">
            <v>LIMA</v>
          </cell>
        </row>
        <row r="3729">
          <cell r="A3729">
            <v>3732</v>
          </cell>
          <cell r="B3729" t="str">
            <v>taetso</v>
          </cell>
          <cell r="C3729" t="str">
            <v>MANAPE</v>
          </cell>
          <cell r="D3729" t="str">
            <v>B</v>
          </cell>
          <cell r="E3729" t="str">
            <v>F</v>
          </cell>
          <cell r="F3729" t="str">
            <v>G10/2</v>
          </cell>
          <cell r="G3729" t="str">
            <v>LIMA</v>
          </cell>
        </row>
        <row r="3730">
          <cell r="A3730">
            <v>3733</v>
          </cell>
          <cell r="B3730" t="str">
            <v>tokelo</v>
          </cell>
          <cell r="C3730" t="str">
            <v>MAPHUTHA</v>
          </cell>
          <cell r="D3730" t="str">
            <v>B</v>
          </cell>
          <cell r="E3730" t="str">
            <v>F</v>
          </cell>
          <cell r="F3730" t="str">
            <v>G10/2</v>
          </cell>
          <cell r="G3730" t="str">
            <v>LIMA</v>
          </cell>
        </row>
        <row r="3731">
          <cell r="A3731">
            <v>3734</v>
          </cell>
          <cell r="B3731" t="str">
            <v>anne</v>
          </cell>
          <cell r="C3731" t="str">
            <v>MARAIS</v>
          </cell>
          <cell r="D3731" t="str">
            <v>W</v>
          </cell>
          <cell r="E3731" t="str">
            <v>F</v>
          </cell>
          <cell r="F3731" t="str">
            <v>G10/2</v>
          </cell>
          <cell r="G3731" t="str">
            <v>LIMA</v>
          </cell>
        </row>
        <row r="3732">
          <cell r="A3732">
            <v>3735</v>
          </cell>
          <cell r="B3732" t="str">
            <v>lesego</v>
          </cell>
          <cell r="C3732" t="str">
            <v>MASEMOLA</v>
          </cell>
          <cell r="D3732" t="str">
            <v>B</v>
          </cell>
          <cell r="E3732" t="str">
            <v>F</v>
          </cell>
          <cell r="F3732" t="str">
            <v>G10/2</v>
          </cell>
          <cell r="G3732" t="str">
            <v>LIMA</v>
          </cell>
        </row>
        <row r="3733">
          <cell r="A3733">
            <v>3736</v>
          </cell>
          <cell r="B3733" t="str">
            <v>zanele</v>
          </cell>
          <cell r="C3733" t="str">
            <v>MASEMOLA</v>
          </cell>
          <cell r="D3733" t="str">
            <v>B</v>
          </cell>
          <cell r="E3733" t="str">
            <v>F</v>
          </cell>
          <cell r="F3733" t="str">
            <v>G10/2</v>
          </cell>
          <cell r="G3733" t="str">
            <v>LIMA</v>
          </cell>
        </row>
        <row r="3734">
          <cell r="A3734">
            <v>3737</v>
          </cell>
          <cell r="B3734" t="str">
            <v>julliet</v>
          </cell>
          <cell r="C3734" t="str">
            <v>MMADI</v>
          </cell>
          <cell r="D3734" t="str">
            <v>B</v>
          </cell>
          <cell r="E3734" t="str">
            <v>F</v>
          </cell>
          <cell r="F3734" t="str">
            <v>G10/2</v>
          </cell>
          <cell r="G3734" t="str">
            <v>LIMA</v>
          </cell>
        </row>
        <row r="3735">
          <cell r="A3735">
            <v>3738</v>
          </cell>
          <cell r="B3735" t="str">
            <v>kwena</v>
          </cell>
          <cell r="C3735" t="str">
            <v>MODISE</v>
          </cell>
          <cell r="D3735" t="str">
            <v>B</v>
          </cell>
          <cell r="E3735" t="str">
            <v>F</v>
          </cell>
          <cell r="F3735" t="str">
            <v>G10/2</v>
          </cell>
          <cell r="G3735" t="str">
            <v>LIMA</v>
          </cell>
        </row>
        <row r="3736">
          <cell r="A3736">
            <v>3739</v>
          </cell>
          <cell r="B3736" t="str">
            <v>vanesa</v>
          </cell>
          <cell r="C3736" t="str">
            <v>MOUKANGWE</v>
          </cell>
          <cell r="D3736" t="str">
            <v>B</v>
          </cell>
          <cell r="E3736" t="str">
            <v>F</v>
          </cell>
          <cell r="F3736" t="str">
            <v>G10/2</v>
          </cell>
          <cell r="G3736" t="str">
            <v>LIMA</v>
          </cell>
        </row>
        <row r="3737">
          <cell r="A3737">
            <v>3740</v>
          </cell>
          <cell r="B3737" t="str">
            <v>precious</v>
          </cell>
          <cell r="C3737" t="str">
            <v>PHAHLMOHLAKA</v>
          </cell>
          <cell r="D3737" t="str">
            <v>B</v>
          </cell>
          <cell r="E3737" t="str">
            <v>F</v>
          </cell>
          <cell r="F3737" t="str">
            <v>G10/2</v>
          </cell>
          <cell r="G3737" t="str">
            <v>LIMA</v>
          </cell>
        </row>
        <row r="3738">
          <cell r="A3738">
            <v>3741</v>
          </cell>
          <cell r="B3738" t="str">
            <v>kwetepe</v>
          </cell>
          <cell r="C3738" t="str">
            <v>PHETLA</v>
          </cell>
          <cell r="D3738" t="str">
            <v>B</v>
          </cell>
          <cell r="E3738" t="str">
            <v>F</v>
          </cell>
          <cell r="F3738" t="str">
            <v>G10/2</v>
          </cell>
          <cell r="G3738" t="str">
            <v>LIMA</v>
          </cell>
        </row>
        <row r="3739">
          <cell r="A3739">
            <v>3742</v>
          </cell>
          <cell r="B3739" t="str">
            <v>simone</v>
          </cell>
          <cell r="C3739" t="str">
            <v>SCHUTTE</v>
          </cell>
          <cell r="D3739" t="str">
            <v>W</v>
          </cell>
          <cell r="E3739" t="str">
            <v>F</v>
          </cell>
          <cell r="F3739" t="str">
            <v>G10/2</v>
          </cell>
          <cell r="G3739" t="str">
            <v>LIMA</v>
          </cell>
        </row>
        <row r="3740">
          <cell r="A3740">
            <v>3743</v>
          </cell>
          <cell r="B3740" t="str">
            <v>liane</v>
          </cell>
          <cell r="C3740" t="str">
            <v>SWARTS</v>
          </cell>
          <cell r="D3740" t="str">
            <v>W</v>
          </cell>
          <cell r="E3740" t="str">
            <v>F</v>
          </cell>
          <cell r="F3740" t="str">
            <v>G10/2</v>
          </cell>
          <cell r="G3740" t="str">
            <v>LIMA</v>
          </cell>
        </row>
        <row r="3741">
          <cell r="A3741">
            <v>3744</v>
          </cell>
          <cell r="B3741" t="str">
            <v>lebogang</v>
          </cell>
          <cell r="C3741" t="str">
            <v>THIPANE</v>
          </cell>
          <cell r="D3741" t="str">
            <v>B</v>
          </cell>
          <cell r="E3741" t="str">
            <v>F</v>
          </cell>
          <cell r="F3741" t="str">
            <v>G10/2</v>
          </cell>
          <cell r="G3741" t="str">
            <v>LIMA</v>
          </cell>
        </row>
        <row r="3742">
          <cell r="A3742">
            <v>3745</v>
          </cell>
          <cell r="B3742" t="str">
            <v>lebo</v>
          </cell>
          <cell r="C3742" t="str">
            <v>TIBANA</v>
          </cell>
          <cell r="D3742" t="str">
            <v>B</v>
          </cell>
          <cell r="E3742" t="str">
            <v>F</v>
          </cell>
          <cell r="F3742" t="str">
            <v>G10/2</v>
          </cell>
          <cell r="G3742" t="str">
            <v>LIMA</v>
          </cell>
        </row>
        <row r="3743">
          <cell r="A3743">
            <v>3746</v>
          </cell>
          <cell r="B3743" t="str">
            <v>reneilwe</v>
          </cell>
          <cell r="C3743" t="str">
            <v>DOLO</v>
          </cell>
          <cell r="D3743" t="str">
            <v>B</v>
          </cell>
          <cell r="E3743" t="str">
            <v>F</v>
          </cell>
          <cell r="F3743" t="str">
            <v>G11/3</v>
          </cell>
          <cell r="G3743" t="str">
            <v>LIMA</v>
          </cell>
        </row>
        <row r="3744">
          <cell r="A3744">
            <v>3747</v>
          </cell>
          <cell r="B3744" t="str">
            <v>elia</v>
          </cell>
          <cell r="C3744" t="str">
            <v>JONES</v>
          </cell>
          <cell r="D3744" t="str">
            <v>W</v>
          </cell>
          <cell r="E3744" t="str">
            <v>F</v>
          </cell>
          <cell r="F3744" t="str">
            <v>G11/3</v>
          </cell>
          <cell r="G3744" t="str">
            <v>LIMA</v>
          </cell>
        </row>
        <row r="3745">
          <cell r="A3745">
            <v>3748</v>
          </cell>
          <cell r="B3745" t="str">
            <v>mika</v>
          </cell>
          <cell r="C3745" t="str">
            <v>JONES</v>
          </cell>
          <cell r="D3745" t="str">
            <v>W</v>
          </cell>
          <cell r="E3745" t="str">
            <v>F</v>
          </cell>
          <cell r="F3745" t="str">
            <v>G11/3</v>
          </cell>
          <cell r="G3745" t="str">
            <v>LIMA</v>
          </cell>
        </row>
        <row r="3746">
          <cell r="A3746">
            <v>3749</v>
          </cell>
          <cell r="B3746" t="str">
            <v>keratile</v>
          </cell>
          <cell r="C3746" t="str">
            <v>KEKANA</v>
          </cell>
          <cell r="D3746" t="str">
            <v>B</v>
          </cell>
          <cell r="E3746" t="str">
            <v>F</v>
          </cell>
          <cell r="F3746" t="str">
            <v>G11/3</v>
          </cell>
          <cell r="G3746" t="str">
            <v>LIMA</v>
          </cell>
        </row>
        <row r="3747">
          <cell r="A3747">
            <v>3750</v>
          </cell>
          <cell r="B3747" t="str">
            <v>ngoanamorula</v>
          </cell>
          <cell r="C3747" t="str">
            <v>KEKANA</v>
          </cell>
          <cell r="D3747" t="str">
            <v>B</v>
          </cell>
          <cell r="E3747" t="str">
            <v>F</v>
          </cell>
          <cell r="F3747" t="str">
            <v>G11/3</v>
          </cell>
          <cell r="G3747" t="str">
            <v>LIMA</v>
          </cell>
        </row>
        <row r="3748">
          <cell r="A3748">
            <v>3751</v>
          </cell>
          <cell r="B3748" t="str">
            <v>karabo</v>
          </cell>
          <cell r="C3748" t="str">
            <v>MAKGATA</v>
          </cell>
          <cell r="D3748" t="str">
            <v>B</v>
          </cell>
          <cell r="E3748" t="str">
            <v>F</v>
          </cell>
          <cell r="F3748" t="str">
            <v>G11/3</v>
          </cell>
          <cell r="G3748" t="str">
            <v>LIMA</v>
          </cell>
        </row>
        <row r="3749">
          <cell r="A3749">
            <v>3752</v>
          </cell>
          <cell r="B3749" t="str">
            <v>anastasia</v>
          </cell>
          <cell r="C3749" t="str">
            <v>MARISHANE</v>
          </cell>
          <cell r="D3749" t="str">
            <v>B</v>
          </cell>
          <cell r="E3749" t="str">
            <v>F</v>
          </cell>
          <cell r="F3749" t="str">
            <v>G11/3</v>
          </cell>
          <cell r="G3749" t="str">
            <v>LIMA</v>
          </cell>
        </row>
        <row r="3750">
          <cell r="A3750">
            <v>3753</v>
          </cell>
          <cell r="B3750" t="str">
            <v>phuthego</v>
          </cell>
          <cell r="C3750" t="str">
            <v>MASEMOLA</v>
          </cell>
          <cell r="D3750" t="str">
            <v>B</v>
          </cell>
          <cell r="E3750" t="str">
            <v>F</v>
          </cell>
          <cell r="F3750" t="str">
            <v>G11/3</v>
          </cell>
          <cell r="G3750" t="str">
            <v>LIMA</v>
          </cell>
        </row>
        <row r="3751">
          <cell r="A3751">
            <v>3754</v>
          </cell>
          <cell r="B3751" t="str">
            <v>lerato</v>
          </cell>
          <cell r="C3751" t="str">
            <v>MASHILO</v>
          </cell>
          <cell r="D3751" t="str">
            <v>B</v>
          </cell>
          <cell r="E3751" t="str">
            <v>F</v>
          </cell>
          <cell r="F3751" t="str">
            <v>G11/3</v>
          </cell>
          <cell r="G3751" t="str">
            <v>LIMA</v>
          </cell>
        </row>
        <row r="3752">
          <cell r="A3752">
            <v>3755</v>
          </cell>
          <cell r="B3752" t="str">
            <v>nathacia</v>
          </cell>
          <cell r="C3752" t="str">
            <v>MMELA</v>
          </cell>
          <cell r="D3752" t="str">
            <v>B</v>
          </cell>
          <cell r="E3752" t="str">
            <v>F</v>
          </cell>
          <cell r="F3752" t="str">
            <v>G11/3</v>
          </cell>
          <cell r="G3752" t="str">
            <v>LIMA</v>
          </cell>
        </row>
        <row r="3753">
          <cell r="A3753">
            <v>3756</v>
          </cell>
          <cell r="B3753" t="str">
            <v>amogelang</v>
          </cell>
          <cell r="C3753" t="str">
            <v>MOTLATLE</v>
          </cell>
          <cell r="D3753" t="str">
            <v>B</v>
          </cell>
          <cell r="E3753" t="str">
            <v>F</v>
          </cell>
          <cell r="F3753" t="str">
            <v>G11/3</v>
          </cell>
          <cell r="G3753" t="str">
            <v>LIMA</v>
          </cell>
        </row>
        <row r="3754">
          <cell r="A3754">
            <v>3757</v>
          </cell>
          <cell r="B3754" t="str">
            <v>lebogang</v>
          </cell>
          <cell r="C3754" t="str">
            <v>NGOBENI</v>
          </cell>
          <cell r="D3754" t="str">
            <v>B</v>
          </cell>
          <cell r="E3754" t="str">
            <v>F</v>
          </cell>
          <cell r="F3754" t="str">
            <v>G11/3</v>
          </cell>
          <cell r="G3754" t="str">
            <v>LIMA</v>
          </cell>
        </row>
        <row r="3755">
          <cell r="A3755">
            <v>3758</v>
          </cell>
          <cell r="B3755" t="str">
            <v>nhlamulo</v>
          </cell>
          <cell r="C3755" t="str">
            <v>NGOMANE</v>
          </cell>
          <cell r="D3755" t="str">
            <v>B</v>
          </cell>
          <cell r="E3755" t="str">
            <v>F</v>
          </cell>
          <cell r="F3755" t="str">
            <v>G11/3</v>
          </cell>
          <cell r="G3755" t="str">
            <v>LIMA</v>
          </cell>
        </row>
        <row r="3756">
          <cell r="A3756">
            <v>3759</v>
          </cell>
          <cell r="B3756" t="str">
            <v>khomotso</v>
          </cell>
          <cell r="C3756" t="str">
            <v>PHADU</v>
          </cell>
          <cell r="D3756" t="str">
            <v>B</v>
          </cell>
          <cell r="E3756" t="str">
            <v>F</v>
          </cell>
          <cell r="F3756" t="str">
            <v>G11/3</v>
          </cell>
          <cell r="G3756" t="str">
            <v>LIMA</v>
          </cell>
        </row>
        <row r="3757">
          <cell r="A3757">
            <v>3760</v>
          </cell>
          <cell r="B3757" t="str">
            <v>pheletso</v>
          </cell>
          <cell r="C3757" t="str">
            <v>SITOLE</v>
          </cell>
          <cell r="D3757" t="str">
            <v>B</v>
          </cell>
          <cell r="E3757" t="str">
            <v>F</v>
          </cell>
          <cell r="F3757" t="str">
            <v>G11/3</v>
          </cell>
          <cell r="G3757" t="str">
            <v>LIMA</v>
          </cell>
        </row>
        <row r="3758">
          <cell r="A3758">
            <v>3761</v>
          </cell>
          <cell r="B3758" t="str">
            <v>nika</v>
          </cell>
          <cell r="C3758" t="str">
            <v>SNYMAN</v>
          </cell>
          <cell r="D3758" t="str">
            <v>W</v>
          </cell>
          <cell r="E3758" t="str">
            <v>F</v>
          </cell>
          <cell r="F3758" t="str">
            <v>G11/3</v>
          </cell>
          <cell r="G3758" t="str">
            <v>LIMA</v>
          </cell>
        </row>
        <row r="3759">
          <cell r="A3759">
            <v>3762</v>
          </cell>
          <cell r="B3759" t="str">
            <v>elandi</v>
          </cell>
          <cell r="C3759" t="str">
            <v>VAN STADEN</v>
          </cell>
          <cell r="D3759" t="str">
            <v>W</v>
          </cell>
          <cell r="E3759" t="str">
            <v>F</v>
          </cell>
          <cell r="F3759" t="str">
            <v>G11/3</v>
          </cell>
          <cell r="G3759" t="str">
            <v>LIMA</v>
          </cell>
        </row>
        <row r="3760">
          <cell r="A3760">
            <v>3763</v>
          </cell>
          <cell r="B3760" t="str">
            <v>tshepiso</v>
          </cell>
          <cell r="C3760" t="str">
            <v>KGALEMA</v>
          </cell>
          <cell r="D3760" t="str">
            <v>B</v>
          </cell>
          <cell r="E3760" t="str">
            <v>F</v>
          </cell>
          <cell r="F3760" t="str">
            <v>G12/3</v>
          </cell>
          <cell r="G3760" t="str">
            <v>LIMA</v>
          </cell>
        </row>
        <row r="3761">
          <cell r="A3761">
            <v>3764</v>
          </cell>
          <cell r="B3761" t="str">
            <v>mogau</v>
          </cell>
          <cell r="C3761" t="str">
            <v>LEGODI</v>
          </cell>
          <cell r="D3761" t="str">
            <v>B</v>
          </cell>
          <cell r="E3761" t="str">
            <v>F</v>
          </cell>
          <cell r="F3761" t="str">
            <v>G12/3</v>
          </cell>
          <cell r="G3761" t="str">
            <v>LIMA</v>
          </cell>
        </row>
        <row r="3762">
          <cell r="A3762">
            <v>3765</v>
          </cell>
          <cell r="B3762" t="str">
            <v>mosima</v>
          </cell>
          <cell r="C3762" t="str">
            <v>MABOGWANE</v>
          </cell>
          <cell r="D3762" t="str">
            <v>B</v>
          </cell>
          <cell r="E3762" t="str">
            <v>F</v>
          </cell>
          <cell r="F3762" t="str">
            <v>G12/3</v>
          </cell>
          <cell r="G3762" t="str">
            <v>LIMA</v>
          </cell>
        </row>
        <row r="3763">
          <cell r="A3763">
            <v>3766</v>
          </cell>
          <cell r="B3763" t="str">
            <v>jane</v>
          </cell>
          <cell r="C3763" t="str">
            <v>MAMITSWI</v>
          </cell>
          <cell r="D3763" t="str">
            <v>B</v>
          </cell>
          <cell r="E3763" t="str">
            <v>F</v>
          </cell>
          <cell r="F3763" t="str">
            <v>G12/3</v>
          </cell>
          <cell r="G3763" t="str">
            <v>LIMA</v>
          </cell>
        </row>
        <row r="3764">
          <cell r="A3764">
            <v>3767</v>
          </cell>
          <cell r="B3764" t="str">
            <v>kamogelo</v>
          </cell>
          <cell r="C3764" t="str">
            <v>MOSWANE</v>
          </cell>
          <cell r="D3764" t="str">
            <v>B</v>
          </cell>
          <cell r="E3764" t="str">
            <v>F</v>
          </cell>
          <cell r="F3764" t="str">
            <v>G12/3</v>
          </cell>
          <cell r="G3764" t="str">
            <v>LIMA</v>
          </cell>
        </row>
        <row r="3765">
          <cell r="A3765">
            <v>3768</v>
          </cell>
          <cell r="B3765" t="str">
            <v>sare</v>
          </cell>
          <cell r="C3765" t="str">
            <v>NEL</v>
          </cell>
          <cell r="D3765" t="str">
            <v>W</v>
          </cell>
          <cell r="E3765" t="str">
            <v>F</v>
          </cell>
          <cell r="F3765" t="str">
            <v>G12/3</v>
          </cell>
          <cell r="G3765" t="str">
            <v>LIMA</v>
          </cell>
        </row>
        <row r="3766">
          <cell r="A3766">
            <v>3769</v>
          </cell>
          <cell r="B3766" t="str">
            <v>chelsea</v>
          </cell>
          <cell r="C3766" t="str">
            <v>RANCE</v>
          </cell>
          <cell r="D3766" t="str">
            <v>W</v>
          </cell>
          <cell r="E3766" t="str">
            <v>F</v>
          </cell>
          <cell r="F3766" t="str">
            <v>G12/3</v>
          </cell>
          <cell r="G3766" t="str">
            <v>LIMA</v>
          </cell>
        </row>
        <row r="3767">
          <cell r="A3767">
            <v>3770</v>
          </cell>
          <cell r="B3767" t="str">
            <v>lohandi</v>
          </cell>
          <cell r="C3767" t="str">
            <v>SCHUTTE</v>
          </cell>
          <cell r="D3767" t="str">
            <v>W</v>
          </cell>
          <cell r="E3767" t="str">
            <v>F</v>
          </cell>
          <cell r="F3767" t="str">
            <v>G12/3</v>
          </cell>
          <cell r="G3767" t="str">
            <v>LIMA</v>
          </cell>
        </row>
        <row r="3768">
          <cell r="A3768">
            <v>3771</v>
          </cell>
          <cell r="B3768" t="str">
            <v>kadibetso</v>
          </cell>
          <cell r="C3768" t="str">
            <v>SHAKWANE</v>
          </cell>
          <cell r="D3768" t="str">
            <v>B</v>
          </cell>
          <cell r="E3768" t="str">
            <v>F</v>
          </cell>
          <cell r="F3768" t="str">
            <v>G12/3</v>
          </cell>
          <cell r="G3768" t="str">
            <v>LIMA</v>
          </cell>
        </row>
        <row r="3769">
          <cell r="A3769">
            <v>3772</v>
          </cell>
          <cell r="B3769" t="str">
            <v>megan</v>
          </cell>
          <cell r="C3769" t="str">
            <v>VAN DER MERWE</v>
          </cell>
          <cell r="D3769" t="str">
            <v>W</v>
          </cell>
          <cell r="E3769" t="str">
            <v>F</v>
          </cell>
          <cell r="F3769" t="str">
            <v>G12/3</v>
          </cell>
          <cell r="G3769" t="str">
            <v>LIMA</v>
          </cell>
        </row>
        <row r="3770">
          <cell r="A3770">
            <v>3773</v>
          </cell>
          <cell r="B3770" t="str">
            <v>geane</v>
          </cell>
          <cell r="C3770" t="str">
            <v>ANDERSON</v>
          </cell>
          <cell r="D3770" t="str">
            <v>W</v>
          </cell>
          <cell r="E3770" t="str">
            <v>F</v>
          </cell>
          <cell r="F3770" t="str">
            <v>G13/3</v>
          </cell>
          <cell r="G3770" t="str">
            <v>LIMA</v>
          </cell>
        </row>
        <row r="3771">
          <cell r="A3771">
            <v>3774</v>
          </cell>
          <cell r="B3771" t="str">
            <v>keira</v>
          </cell>
          <cell r="C3771" t="str">
            <v>BOOTH</v>
          </cell>
          <cell r="D3771" t="str">
            <v>W</v>
          </cell>
          <cell r="E3771" t="str">
            <v>F</v>
          </cell>
          <cell r="F3771" t="str">
            <v>G13/3</v>
          </cell>
          <cell r="G3771" t="str">
            <v>LIMA</v>
          </cell>
        </row>
        <row r="3772">
          <cell r="A3772">
            <v>3775</v>
          </cell>
          <cell r="B3772" t="str">
            <v>vanessa</v>
          </cell>
          <cell r="C3772" t="str">
            <v>DA SILVA</v>
          </cell>
          <cell r="D3772" t="str">
            <v>W</v>
          </cell>
          <cell r="E3772" t="str">
            <v>F</v>
          </cell>
          <cell r="F3772" t="str">
            <v>G13/3</v>
          </cell>
          <cell r="G3772" t="str">
            <v>LIMA</v>
          </cell>
        </row>
        <row r="3773">
          <cell r="A3773">
            <v>3776</v>
          </cell>
          <cell r="B3773" t="str">
            <v>evidence</v>
          </cell>
          <cell r="C3773" t="str">
            <v>JIYA</v>
          </cell>
          <cell r="D3773" t="str">
            <v>B</v>
          </cell>
          <cell r="E3773" t="str">
            <v>F</v>
          </cell>
          <cell r="F3773" t="str">
            <v>G13/3</v>
          </cell>
          <cell r="G3773" t="str">
            <v>LIMA</v>
          </cell>
        </row>
        <row r="3774">
          <cell r="A3774">
            <v>3777</v>
          </cell>
          <cell r="B3774" t="str">
            <v>matswai</v>
          </cell>
          <cell r="C3774" t="str">
            <v>KGOSANA</v>
          </cell>
          <cell r="D3774" t="str">
            <v>B</v>
          </cell>
          <cell r="E3774" t="str">
            <v>F</v>
          </cell>
          <cell r="F3774" t="str">
            <v>G13/3</v>
          </cell>
          <cell r="G3774" t="str">
            <v>LIMA</v>
          </cell>
        </row>
        <row r="3775">
          <cell r="A3775">
            <v>3778</v>
          </cell>
          <cell r="B3775" t="str">
            <v>thebatso</v>
          </cell>
          <cell r="C3775" t="str">
            <v>KOLA</v>
          </cell>
          <cell r="D3775" t="str">
            <v>B</v>
          </cell>
          <cell r="E3775" t="str">
            <v>F</v>
          </cell>
          <cell r="F3775" t="str">
            <v>G13/3</v>
          </cell>
          <cell r="G3775" t="str">
            <v>LIMA</v>
          </cell>
        </row>
        <row r="3776">
          <cell r="A3776">
            <v>3779</v>
          </cell>
          <cell r="B3776" t="str">
            <v>refilwe</v>
          </cell>
          <cell r="C3776" t="str">
            <v>MALEPA</v>
          </cell>
          <cell r="D3776" t="str">
            <v>B</v>
          </cell>
          <cell r="E3776" t="str">
            <v>F</v>
          </cell>
          <cell r="F3776" t="str">
            <v>G13/3</v>
          </cell>
          <cell r="G3776" t="str">
            <v>LIMA</v>
          </cell>
        </row>
        <row r="3777">
          <cell r="A3777">
            <v>3780</v>
          </cell>
          <cell r="B3777" t="str">
            <v xml:space="preserve">velecity </v>
          </cell>
          <cell r="C3777" t="str">
            <v xml:space="preserve">MAMOSHI </v>
          </cell>
          <cell r="D3777" t="str">
            <v>B</v>
          </cell>
          <cell r="E3777" t="str">
            <v>F</v>
          </cell>
          <cell r="F3777" t="str">
            <v>G13/3</v>
          </cell>
          <cell r="G3777" t="str">
            <v>LIMA</v>
          </cell>
        </row>
        <row r="3778">
          <cell r="A3778">
            <v>3781</v>
          </cell>
          <cell r="B3778" t="str">
            <v>bonolo</v>
          </cell>
          <cell r="C3778" t="str">
            <v>MANKGE</v>
          </cell>
          <cell r="D3778" t="str">
            <v>B</v>
          </cell>
          <cell r="E3778" t="str">
            <v>F</v>
          </cell>
          <cell r="F3778" t="str">
            <v>G13/3</v>
          </cell>
          <cell r="G3778" t="str">
            <v>LIMA</v>
          </cell>
        </row>
        <row r="3779">
          <cell r="A3779">
            <v>3782</v>
          </cell>
          <cell r="B3779" t="str">
            <v>audrey</v>
          </cell>
          <cell r="C3779" t="str">
            <v>MATEMA</v>
          </cell>
          <cell r="D3779" t="str">
            <v>B</v>
          </cell>
          <cell r="E3779" t="str">
            <v>F</v>
          </cell>
          <cell r="F3779" t="str">
            <v>G13/3</v>
          </cell>
          <cell r="G3779" t="str">
            <v>LIMA</v>
          </cell>
        </row>
        <row r="3780">
          <cell r="A3780">
            <v>3783</v>
          </cell>
          <cell r="B3780" t="str">
            <v>joy</v>
          </cell>
          <cell r="C3780" t="str">
            <v>MATENTSHI</v>
          </cell>
          <cell r="D3780" t="str">
            <v>B</v>
          </cell>
          <cell r="E3780" t="str">
            <v>F</v>
          </cell>
          <cell r="F3780" t="str">
            <v>G13/3</v>
          </cell>
          <cell r="G3780" t="str">
            <v>LIMA</v>
          </cell>
        </row>
        <row r="3781">
          <cell r="A3781">
            <v>3784</v>
          </cell>
          <cell r="B3781" t="str">
            <v>keneilwe</v>
          </cell>
          <cell r="C3781" t="str">
            <v>MAWELA</v>
          </cell>
          <cell r="D3781" t="str">
            <v>B</v>
          </cell>
          <cell r="E3781" t="str">
            <v>F</v>
          </cell>
          <cell r="F3781" t="str">
            <v>G13/3</v>
          </cell>
          <cell r="G3781" t="str">
            <v>LIMA</v>
          </cell>
        </row>
        <row r="3782">
          <cell r="A3782">
            <v>3785</v>
          </cell>
          <cell r="B3782" t="str">
            <v>ashley</v>
          </cell>
          <cell r="C3782" t="str">
            <v>MOREIRA</v>
          </cell>
          <cell r="D3782" t="str">
            <v>B</v>
          </cell>
          <cell r="E3782" t="str">
            <v>F</v>
          </cell>
          <cell r="F3782" t="str">
            <v>G13/3</v>
          </cell>
          <cell r="G3782" t="str">
            <v>LIMA</v>
          </cell>
        </row>
        <row r="3783">
          <cell r="A3783">
            <v>3786</v>
          </cell>
          <cell r="B3783" t="str">
            <v>cara</v>
          </cell>
          <cell r="C3783" t="str">
            <v>VAN ROOYEN</v>
          </cell>
          <cell r="D3783" t="str">
            <v>W</v>
          </cell>
          <cell r="E3783" t="str">
            <v>F</v>
          </cell>
          <cell r="F3783" t="str">
            <v>G13/3</v>
          </cell>
          <cell r="G3783" t="str">
            <v>LIMA</v>
          </cell>
        </row>
        <row r="3784">
          <cell r="A3784">
            <v>3787</v>
          </cell>
          <cell r="B3784" t="str">
            <v>anika</v>
          </cell>
          <cell r="C3784" t="str">
            <v>DU TOIT</v>
          </cell>
          <cell r="D3784" t="str">
            <v>W</v>
          </cell>
          <cell r="E3784" t="str">
            <v>F</v>
          </cell>
          <cell r="F3784" t="str">
            <v>G14/4</v>
          </cell>
          <cell r="G3784" t="str">
            <v>LIMA</v>
          </cell>
        </row>
        <row r="3785">
          <cell r="A3785">
            <v>3788</v>
          </cell>
          <cell r="B3785" t="str">
            <v>jorja</v>
          </cell>
          <cell r="C3785" t="str">
            <v>HARWOOD</v>
          </cell>
          <cell r="D3785" t="str">
            <v>W</v>
          </cell>
          <cell r="E3785" t="str">
            <v>F</v>
          </cell>
          <cell r="F3785" t="str">
            <v>G14/4</v>
          </cell>
          <cell r="G3785" t="str">
            <v>LIMA</v>
          </cell>
        </row>
        <row r="3786">
          <cell r="A3786">
            <v>3789</v>
          </cell>
          <cell r="B3786" t="str">
            <v xml:space="preserve">bahangwale </v>
          </cell>
          <cell r="C3786" t="str">
            <v>KUBJANE</v>
          </cell>
          <cell r="D3786" t="str">
            <v>B</v>
          </cell>
          <cell r="E3786" t="str">
            <v>F</v>
          </cell>
          <cell r="F3786" t="str">
            <v>G14/4</v>
          </cell>
          <cell r="G3786" t="str">
            <v>LIMA</v>
          </cell>
        </row>
        <row r="3787">
          <cell r="A3787">
            <v>3790</v>
          </cell>
          <cell r="B3787" t="str">
            <v>mogau</v>
          </cell>
          <cell r="C3787" t="str">
            <v>LESHABA</v>
          </cell>
          <cell r="D3787" t="str">
            <v>B</v>
          </cell>
          <cell r="E3787" t="str">
            <v>F</v>
          </cell>
          <cell r="F3787" t="str">
            <v>G14/4</v>
          </cell>
          <cell r="G3787" t="str">
            <v>LIMA</v>
          </cell>
        </row>
        <row r="3788">
          <cell r="A3788">
            <v>3791</v>
          </cell>
          <cell r="B3788" t="str">
            <v>fiona</v>
          </cell>
          <cell r="C3788" t="str">
            <v>MAKAKABE</v>
          </cell>
          <cell r="D3788" t="str">
            <v>B</v>
          </cell>
          <cell r="E3788" t="str">
            <v>F</v>
          </cell>
          <cell r="F3788" t="str">
            <v>G14/4</v>
          </cell>
          <cell r="G3788" t="str">
            <v>LIMA</v>
          </cell>
        </row>
        <row r="3789">
          <cell r="A3789">
            <v>3792</v>
          </cell>
          <cell r="B3789" t="str">
            <v>rebecca</v>
          </cell>
          <cell r="C3789" t="str">
            <v>MCLAREN</v>
          </cell>
          <cell r="D3789" t="str">
            <v>W</v>
          </cell>
          <cell r="E3789" t="str">
            <v>F</v>
          </cell>
          <cell r="F3789" t="str">
            <v>G14/4</v>
          </cell>
          <cell r="G3789" t="str">
            <v>LIMA</v>
          </cell>
        </row>
        <row r="3790">
          <cell r="A3790">
            <v>3793</v>
          </cell>
          <cell r="B3790" t="str">
            <v>motsatsi</v>
          </cell>
          <cell r="C3790" t="str">
            <v>MOTSEO</v>
          </cell>
          <cell r="D3790" t="str">
            <v>B</v>
          </cell>
          <cell r="E3790" t="str">
            <v>F</v>
          </cell>
          <cell r="F3790" t="str">
            <v>G14/4</v>
          </cell>
          <cell r="G3790" t="str">
            <v>LIMA</v>
          </cell>
        </row>
        <row r="3791">
          <cell r="A3791">
            <v>3794</v>
          </cell>
          <cell r="B3791" t="str">
            <v>kgothatso</v>
          </cell>
          <cell r="C3791" t="str">
            <v>TSHEHLA</v>
          </cell>
          <cell r="D3791" t="str">
            <v>B</v>
          </cell>
          <cell r="E3791" t="str">
            <v>F</v>
          </cell>
          <cell r="F3791" t="str">
            <v>G14/4</v>
          </cell>
          <cell r="G3791" t="str">
            <v>LIMA</v>
          </cell>
        </row>
        <row r="3792">
          <cell r="A3792">
            <v>3795</v>
          </cell>
          <cell r="B3792" t="str">
            <v>amelia</v>
          </cell>
          <cell r="C3792" t="str">
            <v>BOOTH</v>
          </cell>
          <cell r="D3792" t="str">
            <v>W</v>
          </cell>
          <cell r="E3792" t="str">
            <v>F</v>
          </cell>
          <cell r="F3792" t="str">
            <v>G15/4</v>
          </cell>
          <cell r="G3792" t="str">
            <v>LIMA</v>
          </cell>
        </row>
        <row r="3793">
          <cell r="A3793">
            <v>3796</v>
          </cell>
          <cell r="B3793" t="str">
            <v>meriam</v>
          </cell>
          <cell r="C3793" t="str">
            <v>BOPAPE</v>
          </cell>
          <cell r="D3793" t="str">
            <v>B</v>
          </cell>
          <cell r="E3793" t="str">
            <v>F</v>
          </cell>
          <cell r="F3793" t="str">
            <v>G15/4</v>
          </cell>
          <cell r="G3793" t="str">
            <v>LIMA</v>
          </cell>
        </row>
        <row r="3794">
          <cell r="A3794">
            <v>3797</v>
          </cell>
          <cell r="B3794" t="str">
            <v>annecia</v>
          </cell>
          <cell r="C3794" t="str">
            <v>ENGELBRECHT</v>
          </cell>
          <cell r="D3794" t="str">
            <v>W</v>
          </cell>
          <cell r="E3794" t="str">
            <v>F</v>
          </cell>
          <cell r="F3794" t="str">
            <v>G15/4</v>
          </cell>
          <cell r="G3794" t="str">
            <v>LIMA</v>
          </cell>
        </row>
        <row r="3795">
          <cell r="A3795">
            <v>3798</v>
          </cell>
          <cell r="B3795" t="str">
            <v>phumzile</v>
          </cell>
          <cell r="C3795" t="str">
            <v xml:space="preserve">KGARIA </v>
          </cell>
          <cell r="D3795" t="str">
            <v>B</v>
          </cell>
          <cell r="E3795" t="str">
            <v>F</v>
          </cell>
          <cell r="F3795" t="str">
            <v>G15/4</v>
          </cell>
          <cell r="G3795" t="str">
            <v>LIMA</v>
          </cell>
        </row>
        <row r="3796">
          <cell r="A3796">
            <v>3799</v>
          </cell>
          <cell r="B3796" t="str">
            <v>naledi</v>
          </cell>
          <cell r="C3796" t="str">
            <v>LETSOALO</v>
          </cell>
          <cell r="D3796" t="str">
            <v>B</v>
          </cell>
          <cell r="E3796" t="str">
            <v>F</v>
          </cell>
          <cell r="F3796" t="str">
            <v>G15/4</v>
          </cell>
          <cell r="G3796" t="str">
            <v>LIMA</v>
          </cell>
        </row>
        <row r="3797">
          <cell r="A3797">
            <v>3800</v>
          </cell>
          <cell r="B3797" t="str">
            <v>phakiso</v>
          </cell>
          <cell r="C3797" t="str">
            <v>MAKAFOLA</v>
          </cell>
          <cell r="D3797" t="str">
            <v>B</v>
          </cell>
          <cell r="E3797" t="str">
            <v>F</v>
          </cell>
          <cell r="F3797" t="str">
            <v>G15/4</v>
          </cell>
          <cell r="G3797" t="str">
            <v>LIMA</v>
          </cell>
        </row>
        <row r="3798">
          <cell r="A3798">
            <v>3801</v>
          </cell>
          <cell r="B3798" t="str">
            <v>karabo</v>
          </cell>
          <cell r="C3798" t="str">
            <v>MARIBANA</v>
          </cell>
          <cell r="D3798" t="str">
            <v>B</v>
          </cell>
          <cell r="E3798" t="str">
            <v>F</v>
          </cell>
          <cell r="F3798" t="str">
            <v>G15/4</v>
          </cell>
          <cell r="G3798" t="str">
            <v>LIMA</v>
          </cell>
        </row>
        <row r="3799">
          <cell r="A3799">
            <v>3802</v>
          </cell>
          <cell r="B3799" t="str">
            <v>poseletso</v>
          </cell>
          <cell r="C3799" t="str">
            <v>MOHOMOGALE</v>
          </cell>
          <cell r="D3799" t="str">
            <v>B</v>
          </cell>
          <cell r="E3799" t="str">
            <v>F</v>
          </cell>
          <cell r="F3799" t="str">
            <v>G15/4</v>
          </cell>
          <cell r="G3799" t="str">
            <v>LIMA</v>
          </cell>
        </row>
        <row r="3800">
          <cell r="A3800">
            <v>3803</v>
          </cell>
          <cell r="B3800" t="str">
            <v>koketso</v>
          </cell>
          <cell r="C3800" t="str">
            <v>NKGUDI</v>
          </cell>
          <cell r="D3800" t="str">
            <v>B</v>
          </cell>
          <cell r="E3800" t="str">
            <v>F</v>
          </cell>
          <cell r="F3800" t="str">
            <v>G15/4</v>
          </cell>
          <cell r="G3800" t="str">
            <v>LIMA</v>
          </cell>
        </row>
        <row r="3801">
          <cell r="A3801">
            <v>3804</v>
          </cell>
          <cell r="B3801" t="str">
            <v>ane</v>
          </cell>
          <cell r="C3801" t="str">
            <v>SCHOLTZ</v>
          </cell>
          <cell r="D3801" t="str">
            <v>W</v>
          </cell>
          <cell r="E3801" t="str">
            <v>F</v>
          </cell>
          <cell r="F3801" t="str">
            <v>G15/4</v>
          </cell>
          <cell r="G3801" t="str">
            <v>LIMA</v>
          </cell>
        </row>
        <row r="3802">
          <cell r="A3802">
            <v>3805</v>
          </cell>
          <cell r="B3802" t="str">
            <v>selaelo beauty</v>
          </cell>
          <cell r="C3802" t="str">
            <v>SERUMULA</v>
          </cell>
          <cell r="D3802" t="str">
            <v>B</v>
          </cell>
          <cell r="E3802" t="str">
            <v>F</v>
          </cell>
          <cell r="F3802" t="str">
            <v>G15/4</v>
          </cell>
          <cell r="G3802" t="str">
            <v>LIMA</v>
          </cell>
        </row>
        <row r="3803">
          <cell r="A3803">
            <v>3806</v>
          </cell>
          <cell r="B3803" t="str">
            <v>jone</v>
          </cell>
          <cell r="C3803" t="str">
            <v>DU TOIT</v>
          </cell>
          <cell r="D3803" t="str">
            <v>W</v>
          </cell>
          <cell r="E3803" t="str">
            <v>F</v>
          </cell>
          <cell r="F3803" t="str">
            <v>G16/4</v>
          </cell>
          <cell r="G3803" t="str">
            <v>LIMA</v>
          </cell>
        </row>
        <row r="3804">
          <cell r="A3804">
            <v>3807</v>
          </cell>
          <cell r="B3804" t="str">
            <v>boitumelo</v>
          </cell>
          <cell r="C3804" t="str">
            <v xml:space="preserve">MASHIANOKE </v>
          </cell>
          <cell r="D3804" t="str">
            <v>B</v>
          </cell>
          <cell r="E3804" t="str">
            <v>F</v>
          </cell>
          <cell r="F3804" t="str">
            <v>G16/4</v>
          </cell>
          <cell r="G3804" t="str">
            <v>LIMA</v>
          </cell>
        </row>
        <row r="3805">
          <cell r="A3805">
            <v>3808</v>
          </cell>
          <cell r="B3805" t="str">
            <v>carmen</v>
          </cell>
          <cell r="C3805" t="str">
            <v>ROOS</v>
          </cell>
          <cell r="D3805" t="str">
            <v>W</v>
          </cell>
          <cell r="E3805" t="str">
            <v>F</v>
          </cell>
          <cell r="F3805" t="str">
            <v>G16/4</v>
          </cell>
          <cell r="G3805" t="str">
            <v>LIMA</v>
          </cell>
        </row>
        <row r="3806">
          <cell r="A3806">
            <v>3809</v>
          </cell>
          <cell r="B3806" t="str">
            <v>stephi</v>
          </cell>
          <cell r="C3806" t="str">
            <v>ROOS</v>
          </cell>
          <cell r="D3806" t="str">
            <v>W</v>
          </cell>
          <cell r="E3806" t="str">
            <v>F</v>
          </cell>
          <cell r="F3806" t="str">
            <v>G16/4</v>
          </cell>
          <cell r="G3806" t="str">
            <v>LIMA</v>
          </cell>
        </row>
        <row r="3807">
          <cell r="A3807">
            <v>3810</v>
          </cell>
          <cell r="B3807" t="str">
            <v>mariesa</v>
          </cell>
          <cell r="C3807" t="str">
            <v>SCHUTTE</v>
          </cell>
          <cell r="D3807" t="str">
            <v>W</v>
          </cell>
          <cell r="E3807" t="str">
            <v>F</v>
          </cell>
          <cell r="F3807" t="str">
            <v>G16/4</v>
          </cell>
          <cell r="G3807" t="str">
            <v>LIMA</v>
          </cell>
        </row>
        <row r="3808">
          <cell r="A3808">
            <v>3811</v>
          </cell>
          <cell r="B3808" t="str">
            <v>tebogo</v>
          </cell>
          <cell r="C3808" t="str">
            <v>SELALA</v>
          </cell>
          <cell r="D3808" t="str">
            <v>B</v>
          </cell>
          <cell r="E3808" t="str">
            <v>F</v>
          </cell>
          <cell r="F3808" t="str">
            <v>G16/4</v>
          </cell>
          <cell r="G3808" t="str">
            <v>LIMA</v>
          </cell>
        </row>
        <row r="3809">
          <cell r="A3809">
            <v>3812</v>
          </cell>
          <cell r="B3809" t="str">
            <v>kabelo</v>
          </cell>
          <cell r="C3809" t="str">
            <v>SENYOLO</v>
          </cell>
          <cell r="D3809" t="str">
            <v>B</v>
          </cell>
          <cell r="E3809" t="str">
            <v>F</v>
          </cell>
          <cell r="F3809" t="str">
            <v>G16/4</v>
          </cell>
          <cell r="G3809" t="str">
            <v>LIMA</v>
          </cell>
        </row>
        <row r="3810">
          <cell r="A3810">
            <v>3813</v>
          </cell>
          <cell r="B3810" t="str">
            <v>tebogo</v>
          </cell>
          <cell r="C3810" t="str">
            <v>SIBUYI</v>
          </cell>
          <cell r="D3810" t="str">
            <v>B</v>
          </cell>
          <cell r="E3810" t="str">
            <v>F</v>
          </cell>
          <cell r="F3810" t="str">
            <v>G16/4</v>
          </cell>
          <cell r="G3810" t="str">
            <v>LIMA</v>
          </cell>
        </row>
        <row r="3811">
          <cell r="A3811">
            <v>3814</v>
          </cell>
          <cell r="B3811" t="str">
            <v>macayla</v>
          </cell>
          <cell r="C3811" t="str">
            <v>TREURNICH</v>
          </cell>
          <cell r="D3811" t="str">
            <v>W</v>
          </cell>
          <cell r="E3811" t="str">
            <v>F</v>
          </cell>
          <cell r="F3811" t="str">
            <v>G16/4</v>
          </cell>
          <cell r="G3811" t="str">
            <v>LIMA</v>
          </cell>
        </row>
        <row r="3812">
          <cell r="A3812">
            <v>3815</v>
          </cell>
          <cell r="B3812" t="str">
            <v>jeneve</v>
          </cell>
          <cell r="C3812" t="str">
            <v>BOOYSEN</v>
          </cell>
          <cell r="D3812" t="str">
            <v>W</v>
          </cell>
          <cell r="E3812" t="str">
            <v>F</v>
          </cell>
          <cell r="F3812" t="str">
            <v>G17/4</v>
          </cell>
          <cell r="G3812" t="str">
            <v>LIMA</v>
          </cell>
        </row>
        <row r="3813">
          <cell r="A3813">
            <v>3816</v>
          </cell>
          <cell r="B3813" t="str">
            <v>dinte sharon</v>
          </cell>
          <cell r="C3813" t="str">
            <v>MONAKEDI</v>
          </cell>
          <cell r="D3813" t="str">
            <v>B</v>
          </cell>
          <cell r="E3813" t="str">
            <v>F</v>
          </cell>
          <cell r="F3813" t="str">
            <v>G17/4</v>
          </cell>
          <cell r="G3813" t="str">
            <v>LIMA</v>
          </cell>
        </row>
        <row r="3814">
          <cell r="A3814">
            <v>3817</v>
          </cell>
          <cell r="B3814" t="str">
            <v>jolandi</v>
          </cell>
          <cell r="C3814" t="str">
            <v>VAN DER MERWE</v>
          </cell>
          <cell r="D3814" t="str">
            <v>W</v>
          </cell>
          <cell r="E3814" t="str">
            <v>F</v>
          </cell>
          <cell r="F3814" t="str">
            <v>G17/4</v>
          </cell>
          <cell r="G3814" t="str">
            <v>LIMA</v>
          </cell>
        </row>
        <row r="3815">
          <cell r="A3815">
            <v>3818</v>
          </cell>
          <cell r="B3815" t="str">
            <v>abbi</v>
          </cell>
          <cell r="C3815" t="str">
            <v>VAN DER WALT</v>
          </cell>
          <cell r="D3815" t="str">
            <v>W</v>
          </cell>
          <cell r="E3815" t="str">
            <v>F</v>
          </cell>
          <cell r="F3815" t="str">
            <v>G17/4</v>
          </cell>
          <cell r="G3815" t="str">
            <v>LIMA</v>
          </cell>
        </row>
        <row r="3816">
          <cell r="A3816">
            <v>3819</v>
          </cell>
          <cell r="B3816" t="str">
            <v>subrinah</v>
          </cell>
          <cell r="C3816" t="str">
            <v>CHILOANE</v>
          </cell>
          <cell r="D3816" t="str">
            <v>B</v>
          </cell>
          <cell r="E3816" t="str">
            <v>F</v>
          </cell>
          <cell r="F3816" t="str">
            <v>G8/1</v>
          </cell>
          <cell r="G3816" t="str">
            <v>LIMA</v>
          </cell>
        </row>
        <row r="3817">
          <cell r="A3817">
            <v>3820</v>
          </cell>
          <cell r="B3817" t="str">
            <v>lune</v>
          </cell>
          <cell r="C3817" t="str">
            <v>JOUBERT</v>
          </cell>
          <cell r="D3817" t="str">
            <v>W</v>
          </cell>
          <cell r="E3817" t="str">
            <v>F</v>
          </cell>
          <cell r="F3817" t="str">
            <v>G8/1</v>
          </cell>
          <cell r="G3817" t="str">
            <v>LIMA</v>
          </cell>
        </row>
        <row r="3818">
          <cell r="A3818">
            <v>3821</v>
          </cell>
          <cell r="B3818" t="str">
            <v>tlou</v>
          </cell>
          <cell r="C3818" t="str">
            <v>MABOGWANE</v>
          </cell>
          <cell r="D3818" t="str">
            <v>B</v>
          </cell>
          <cell r="E3818" t="str">
            <v>F</v>
          </cell>
          <cell r="F3818" t="str">
            <v>G8/1</v>
          </cell>
          <cell r="G3818" t="str">
            <v>LIMA</v>
          </cell>
        </row>
        <row r="3819">
          <cell r="A3819">
            <v>3822</v>
          </cell>
          <cell r="B3819" t="str">
            <v>millicent</v>
          </cell>
          <cell r="C3819" t="str">
            <v>MAKGATA</v>
          </cell>
          <cell r="D3819" t="str">
            <v>B</v>
          </cell>
          <cell r="E3819" t="str">
            <v>F</v>
          </cell>
          <cell r="F3819" t="str">
            <v>G8/1</v>
          </cell>
          <cell r="G3819" t="str">
            <v>LIMA</v>
          </cell>
        </row>
        <row r="3820">
          <cell r="A3820">
            <v>3823</v>
          </cell>
          <cell r="B3820" t="str">
            <v>lume</v>
          </cell>
          <cell r="C3820" t="str">
            <v>MYBURGH</v>
          </cell>
          <cell r="D3820" t="str">
            <v>W</v>
          </cell>
          <cell r="E3820" t="str">
            <v>F</v>
          </cell>
          <cell r="F3820" t="str">
            <v>G8/1</v>
          </cell>
          <cell r="G3820" t="str">
            <v>LIMA</v>
          </cell>
        </row>
        <row r="3821">
          <cell r="A3821">
            <v>3824</v>
          </cell>
          <cell r="B3821" t="str">
            <v>jennifer</v>
          </cell>
          <cell r="C3821" t="str">
            <v>OLIVIER</v>
          </cell>
          <cell r="D3821" t="str">
            <v>W</v>
          </cell>
          <cell r="E3821" t="str">
            <v>F</v>
          </cell>
          <cell r="F3821" t="str">
            <v>G8/1</v>
          </cell>
          <cell r="G3821" t="str">
            <v>LIMA</v>
          </cell>
        </row>
        <row r="3822">
          <cell r="A3822">
            <v>3825</v>
          </cell>
          <cell r="B3822" t="str">
            <v>tshedimoso</v>
          </cell>
          <cell r="C3822" t="str">
            <v>SELALA</v>
          </cell>
          <cell r="D3822" t="str">
            <v>B</v>
          </cell>
          <cell r="E3822" t="str">
            <v>F</v>
          </cell>
          <cell r="F3822" t="str">
            <v>G8/1</v>
          </cell>
          <cell r="G3822" t="str">
            <v>LIMA</v>
          </cell>
        </row>
        <row r="3823">
          <cell r="A3823">
            <v>3826</v>
          </cell>
          <cell r="B3823" t="str">
            <v>marni</v>
          </cell>
          <cell r="C3823" t="str">
            <v>SNYMAN</v>
          </cell>
          <cell r="D3823" t="str">
            <v>W</v>
          </cell>
          <cell r="E3823" t="str">
            <v>F</v>
          </cell>
          <cell r="F3823" t="str">
            <v>G8/1</v>
          </cell>
          <cell r="G3823" t="str">
            <v>LIMA</v>
          </cell>
        </row>
        <row r="3824">
          <cell r="A3824">
            <v>3827</v>
          </cell>
          <cell r="B3824" t="str">
            <v>kayla</v>
          </cell>
          <cell r="C3824" t="str">
            <v>VAN DER MERWE</v>
          </cell>
          <cell r="D3824" t="str">
            <v>W</v>
          </cell>
          <cell r="E3824" t="str">
            <v>F</v>
          </cell>
          <cell r="F3824" t="str">
            <v>G8/1</v>
          </cell>
          <cell r="G3824" t="str">
            <v>LIMA</v>
          </cell>
        </row>
        <row r="3825">
          <cell r="A3825">
            <v>3828</v>
          </cell>
          <cell r="B3825" t="str">
            <v>lana</v>
          </cell>
          <cell r="C3825" t="str">
            <v>VAN DER MERWE</v>
          </cell>
          <cell r="D3825" t="str">
            <v>W</v>
          </cell>
          <cell r="E3825" t="str">
            <v>F</v>
          </cell>
          <cell r="F3825" t="str">
            <v>G8/1</v>
          </cell>
          <cell r="G3825" t="str">
            <v>LIMA</v>
          </cell>
        </row>
        <row r="3826">
          <cell r="A3826">
            <v>3829</v>
          </cell>
          <cell r="B3826" t="str">
            <v>charne</v>
          </cell>
          <cell r="C3826" t="str">
            <v>COETZEE</v>
          </cell>
          <cell r="D3826" t="str">
            <v>W</v>
          </cell>
          <cell r="E3826" t="str">
            <v>F</v>
          </cell>
          <cell r="F3826" t="str">
            <v>G9/2</v>
          </cell>
          <cell r="G3826" t="str">
            <v>LIMA</v>
          </cell>
        </row>
        <row r="3827">
          <cell r="A3827">
            <v>3830</v>
          </cell>
          <cell r="B3827" t="str">
            <v>kholofelo</v>
          </cell>
          <cell r="C3827" t="str">
            <v>DINKWANYANE</v>
          </cell>
          <cell r="D3827" t="str">
            <v>B</v>
          </cell>
          <cell r="E3827" t="str">
            <v>F</v>
          </cell>
          <cell r="F3827" t="str">
            <v>G9/2</v>
          </cell>
          <cell r="G3827" t="str">
            <v>LIMA</v>
          </cell>
        </row>
        <row r="3828">
          <cell r="A3828">
            <v>3831</v>
          </cell>
          <cell r="B3828" t="str">
            <v>lize</v>
          </cell>
          <cell r="C3828" t="str">
            <v>JANSE VAN VUUREN</v>
          </cell>
          <cell r="D3828" t="str">
            <v>W</v>
          </cell>
          <cell r="E3828" t="str">
            <v>F</v>
          </cell>
          <cell r="F3828" t="str">
            <v>G9/2</v>
          </cell>
          <cell r="G3828" t="str">
            <v>LIMA</v>
          </cell>
        </row>
        <row r="3829">
          <cell r="A3829">
            <v>3832</v>
          </cell>
          <cell r="B3829" t="str">
            <v>hannah</v>
          </cell>
          <cell r="C3829" t="str">
            <v>LANDSBERG</v>
          </cell>
          <cell r="D3829" t="str">
            <v>W</v>
          </cell>
          <cell r="E3829" t="str">
            <v>F</v>
          </cell>
          <cell r="F3829" t="str">
            <v>G9/2</v>
          </cell>
          <cell r="G3829" t="str">
            <v>LIMA</v>
          </cell>
        </row>
        <row r="3830">
          <cell r="A3830">
            <v>3833</v>
          </cell>
          <cell r="B3830" t="str">
            <v>lerato</v>
          </cell>
          <cell r="C3830" t="str">
            <v>LESHABA</v>
          </cell>
          <cell r="D3830" t="str">
            <v>B</v>
          </cell>
          <cell r="E3830" t="str">
            <v>F</v>
          </cell>
          <cell r="F3830" t="str">
            <v>G9/2</v>
          </cell>
          <cell r="G3830" t="str">
            <v>LIMA</v>
          </cell>
        </row>
        <row r="3831">
          <cell r="A3831">
            <v>3834</v>
          </cell>
          <cell r="B3831" t="str">
            <v>ayanda</v>
          </cell>
          <cell r="C3831" t="str">
            <v>MABANE</v>
          </cell>
          <cell r="D3831" t="str">
            <v>B</v>
          </cell>
          <cell r="E3831" t="str">
            <v>F</v>
          </cell>
          <cell r="F3831" t="str">
            <v>G9/2</v>
          </cell>
          <cell r="G3831" t="str">
            <v>LIMA</v>
          </cell>
        </row>
        <row r="3832">
          <cell r="A3832">
            <v>3835</v>
          </cell>
          <cell r="B3832" t="str">
            <v>annah</v>
          </cell>
          <cell r="C3832" t="str">
            <v>MAKUWA</v>
          </cell>
          <cell r="D3832" t="str">
            <v>B</v>
          </cell>
          <cell r="E3832" t="str">
            <v>F</v>
          </cell>
          <cell r="F3832" t="str">
            <v>G9/2</v>
          </cell>
          <cell r="G3832" t="str">
            <v>LIMA</v>
          </cell>
        </row>
        <row r="3833">
          <cell r="A3833">
            <v>3836</v>
          </cell>
          <cell r="B3833" t="str">
            <v>bokamoso</v>
          </cell>
          <cell r="C3833" t="str">
            <v>MATHEBA</v>
          </cell>
          <cell r="D3833" t="str">
            <v>B</v>
          </cell>
          <cell r="E3833" t="str">
            <v>F</v>
          </cell>
          <cell r="F3833" t="str">
            <v>G9/2</v>
          </cell>
          <cell r="G3833" t="str">
            <v>LIMA</v>
          </cell>
        </row>
        <row r="3834">
          <cell r="A3834">
            <v>3837</v>
          </cell>
          <cell r="B3834" t="str">
            <v>koketso</v>
          </cell>
          <cell r="C3834" t="str">
            <v>MATSOMANE</v>
          </cell>
          <cell r="D3834" t="str">
            <v>B</v>
          </cell>
          <cell r="E3834" t="str">
            <v>F</v>
          </cell>
          <cell r="F3834" t="str">
            <v>G9/2</v>
          </cell>
          <cell r="G3834" t="str">
            <v>LIMA</v>
          </cell>
        </row>
        <row r="3835">
          <cell r="A3835">
            <v>3838</v>
          </cell>
          <cell r="B3835" t="str">
            <v>naledi</v>
          </cell>
          <cell r="C3835" t="str">
            <v>MODILA</v>
          </cell>
          <cell r="D3835" t="str">
            <v>B</v>
          </cell>
          <cell r="E3835" t="str">
            <v>F</v>
          </cell>
          <cell r="F3835" t="str">
            <v>G9/2</v>
          </cell>
          <cell r="G3835" t="str">
            <v>LIMA</v>
          </cell>
        </row>
        <row r="3836">
          <cell r="A3836">
            <v>3839</v>
          </cell>
          <cell r="B3836" t="str">
            <v>hlompho</v>
          </cell>
          <cell r="C3836" t="str">
            <v>THLAKO</v>
          </cell>
          <cell r="D3836" t="str">
            <v>B</v>
          </cell>
          <cell r="E3836" t="str">
            <v>F</v>
          </cell>
          <cell r="F3836" t="str">
            <v>G9/2</v>
          </cell>
          <cell r="G3836" t="str">
            <v>LIMA</v>
          </cell>
        </row>
        <row r="3837">
          <cell r="A3837">
            <v>3840</v>
          </cell>
          <cell r="B3837" t="str">
            <v>happiness</v>
          </cell>
          <cell r="C3837" t="str">
            <v>VILAKAZI</v>
          </cell>
          <cell r="D3837" t="str">
            <v>B</v>
          </cell>
          <cell r="E3837" t="str">
            <v>F</v>
          </cell>
          <cell r="F3837" t="str">
            <v>G9/2</v>
          </cell>
          <cell r="G3837" t="str">
            <v>LIMA</v>
          </cell>
        </row>
        <row r="3838">
          <cell r="A3838">
            <v>3841</v>
          </cell>
          <cell r="B3838" t="str">
            <v>derrick</v>
          </cell>
          <cell r="C3838" t="str">
            <v>HLAKO</v>
          </cell>
          <cell r="D3838" t="str">
            <v>B</v>
          </cell>
          <cell r="E3838" t="str">
            <v>M</v>
          </cell>
          <cell r="F3838" t="str">
            <v>JM/8</v>
          </cell>
          <cell r="G3838" t="str">
            <v>LIMA</v>
          </cell>
        </row>
        <row r="3839">
          <cell r="A3839">
            <v>3842</v>
          </cell>
          <cell r="B3839" t="str">
            <v>tshegofatso</v>
          </cell>
          <cell r="C3839" t="str">
            <v>KEKANA</v>
          </cell>
          <cell r="D3839" t="str">
            <v>B</v>
          </cell>
          <cell r="E3839" t="str">
            <v>M</v>
          </cell>
          <cell r="F3839" t="str">
            <v>JM/8</v>
          </cell>
          <cell r="G3839" t="str">
            <v>LIMA</v>
          </cell>
        </row>
        <row r="3840">
          <cell r="A3840">
            <v>3843</v>
          </cell>
          <cell r="B3840" t="str">
            <v>clement</v>
          </cell>
          <cell r="C3840" t="str">
            <v xml:space="preserve">MAGASHULA </v>
          </cell>
          <cell r="D3840" t="str">
            <v>B</v>
          </cell>
          <cell r="E3840" t="str">
            <v>M</v>
          </cell>
          <cell r="F3840" t="str">
            <v>JM/8</v>
          </cell>
          <cell r="G3840" t="str">
            <v>LIMA</v>
          </cell>
        </row>
        <row r="3841">
          <cell r="A3841">
            <v>3844</v>
          </cell>
          <cell r="B3841" t="str">
            <v>lazarus</v>
          </cell>
          <cell r="C3841" t="str">
            <v>MAKGOBA</v>
          </cell>
          <cell r="D3841" t="str">
            <v>B</v>
          </cell>
          <cell r="E3841" t="str">
            <v>M</v>
          </cell>
          <cell r="F3841" t="str">
            <v>JM/8</v>
          </cell>
          <cell r="G3841" t="str">
            <v>LIMA</v>
          </cell>
        </row>
        <row r="3842">
          <cell r="A3842">
            <v>3845</v>
          </cell>
          <cell r="B3842" t="str">
            <v xml:space="preserve">nathaniel </v>
          </cell>
          <cell r="C3842" t="str">
            <v xml:space="preserve">MASHIANOKE </v>
          </cell>
          <cell r="D3842" t="str">
            <v>B</v>
          </cell>
          <cell r="E3842" t="str">
            <v>M</v>
          </cell>
          <cell r="F3842" t="str">
            <v>JM/8</v>
          </cell>
          <cell r="G3842" t="str">
            <v>LIMA</v>
          </cell>
        </row>
        <row r="3843">
          <cell r="A3843">
            <v>3846</v>
          </cell>
          <cell r="B3843" t="str">
            <v>jankie</v>
          </cell>
          <cell r="C3843" t="str">
            <v>MOLELE</v>
          </cell>
          <cell r="D3843" t="str">
            <v>B</v>
          </cell>
          <cell r="E3843" t="str">
            <v>M</v>
          </cell>
          <cell r="F3843" t="str">
            <v>JM/8</v>
          </cell>
          <cell r="G3843" t="str">
            <v>LIMA</v>
          </cell>
        </row>
        <row r="3844">
          <cell r="A3844">
            <v>3847</v>
          </cell>
          <cell r="B3844" t="str">
            <v>josiah</v>
          </cell>
          <cell r="C3844" t="str">
            <v>NYAWENE</v>
          </cell>
          <cell r="D3844" t="str">
            <v>B</v>
          </cell>
          <cell r="E3844" t="str">
            <v>M</v>
          </cell>
          <cell r="F3844" t="str">
            <v>JM/8</v>
          </cell>
          <cell r="G3844" t="str">
            <v>LIMA</v>
          </cell>
        </row>
        <row r="3845">
          <cell r="A3845">
            <v>3848</v>
          </cell>
          <cell r="B3845" t="str">
            <v>karabo</v>
          </cell>
          <cell r="C3845" t="str">
            <v>RAMABELE</v>
          </cell>
          <cell r="D3845" t="str">
            <v>B</v>
          </cell>
          <cell r="E3845" t="str">
            <v>M</v>
          </cell>
          <cell r="F3845" t="str">
            <v>JM/8</v>
          </cell>
          <cell r="G3845" t="str">
            <v>LIMA</v>
          </cell>
        </row>
        <row r="3846">
          <cell r="A3846">
            <v>3849</v>
          </cell>
          <cell r="B3846" t="str">
            <v>linah</v>
          </cell>
          <cell r="C3846" t="str">
            <v>MATSEKE</v>
          </cell>
          <cell r="D3846" t="str">
            <v>B</v>
          </cell>
          <cell r="E3846" t="str">
            <v>F</v>
          </cell>
          <cell r="F3846" t="str">
            <v>JW/6</v>
          </cell>
          <cell r="G3846" t="str">
            <v>LIMA</v>
          </cell>
        </row>
        <row r="3847">
          <cell r="A3847">
            <v>3850</v>
          </cell>
          <cell r="B3847" t="str">
            <v>louis</v>
          </cell>
          <cell r="C3847" t="str">
            <v>HAYNES</v>
          </cell>
          <cell r="D3847" t="str">
            <v>W</v>
          </cell>
          <cell r="E3847" t="str">
            <v>M</v>
          </cell>
          <cell r="F3847" t="str">
            <v>M23/4</v>
          </cell>
          <cell r="G3847" t="str">
            <v>LIMA</v>
          </cell>
        </row>
        <row r="3848">
          <cell r="A3848">
            <v>3851</v>
          </cell>
          <cell r="B3848" t="str">
            <v>brian</v>
          </cell>
          <cell r="C3848" t="str">
            <v>LEGODI</v>
          </cell>
          <cell r="D3848" t="str">
            <v>B</v>
          </cell>
          <cell r="E3848" t="str">
            <v>M</v>
          </cell>
          <cell r="F3848" t="str">
            <v>M23/4</v>
          </cell>
          <cell r="G3848" t="str">
            <v>LIMA</v>
          </cell>
        </row>
        <row r="3849">
          <cell r="A3849">
            <v>3852</v>
          </cell>
          <cell r="B3849" t="str">
            <v>valentine</v>
          </cell>
          <cell r="C3849" t="str">
            <v>MAAKAMEDI</v>
          </cell>
          <cell r="D3849" t="str">
            <v>B</v>
          </cell>
          <cell r="E3849" t="str">
            <v>M</v>
          </cell>
          <cell r="F3849" t="str">
            <v>M23/4</v>
          </cell>
          <cell r="G3849" t="str">
            <v>LIMA</v>
          </cell>
        </row>
        <row r="3850">
          <cell r="A3850">
            <v>3853</v>
          </cell>
          <cell r="B3850" t="str">
            <v>brian</v>
          </cell>
          <cell r="C3850" t="str">
            <v>MANGENA</v>
          </cell>
          <cell r="D3850" t="str">
            <v>B</v>
          </cell>
          <cell r="E3850" t="str">
            <v>M</v>
          </cell>
          <cell r="F3850" t="str">
            <v>M23/4</v>
          </cell>
          <cell r="G3850" t="str">
            <v>LIMA</v>
          </cell>
        </row>
        <row r="3851">
          <cell r="A3851">
            <v>3854</v>
          </cell>
          <cell r="B3851" t="str">
            <v>tokollo</v>
          </cell>
          <cell r="C3851" t="str">
            <v>MASHILO</v>
          </cell>
          <cell r="D3851" t="str">
            <v>B</v>
          </cell>
          <cell r="E3851" t="str">
            <v>M</v>
          </cell>
          <cell r="F3851" t="str">
            <v>M23/4</v>
          </cell>
          <cell r="G3851" t="str">
            <v>LIMA</v>
          </cell>
        </row>
        <row r="3852">
          <cell r="A3852">
            <v>3855</v>
          </cell>
          <cell r="B3852" t="str">
            <v>murangi</v>
          </cell>
          <cell r="C3852" t="str">
            <v>MULAUDZI</v>
          </cell>
          <cell r="D3852" t="str">
            <v>B</v>
          </cell>
          <cell r="E3852" t="str">
            <v>M</v>
          </cell>
          <cell r="F3852" t="str">
            <v>M23/4</v>
          </cell>
          <cell r="G3852" t="str">
            <v>LIMA</v>
          </cell>
        </row>
        <row r="3853">
          <cell r="A3853">
            <v>3856</v>
          </cell>
          <cell r="B3853" t="str">
            <v>edward</v>
          </cell>
          <cell r="C3853" t="str">
            <v>RAMMALA</v>
          </cell>
          <cell r="D3853" t="str">
            <v>B</v>
          </cell>
          <cell r="E3853" t="str">
            <v>M</v>
          </cell>
          <cell r="F3853" t="str">
            <v>M23/4</v>
          </cell>
          <cell r="G3853" t="str">
            <v>LIMA</v>
          </cell>
        </row>
        <row r="3854">
          <cell r="A3854">
            <v>3857</v>
          </cell>
          <cell r="B3854" t="str">
            <v>dolly</v>
          </cell>
          <cell r="C3854" t="str">
            <v>RAMONYATHI</v>
          </cell>
          <cell r="D3854" t="str">
            <v>B</v>
          </cell>
          <cell r="E3854" t="str">
            <v>M</v>
          </cell>
          <cell r="F3854" t="str">
            <v>M23/4</v>
          </cell>
          <cell r="G3854" t="str">
            <v>LIMA</v>
          </cell>
        </row>
        <row r="3855">
          <cell r="A3855">
            <v>3858</v>
          </cell>
          <cell r="B3855" t="str">
            <v>thomas</v>
          </cell>
          <cell r="C3855" t="str">
            <v>RASESEMOLA</v>
          </cell>
          <cell r="D3855" t="str">
            <v>B</v>
          </cell>
          <cell r="E3855" t="str">
            <v>M</v>
          </cell>
          <cell r="F3855" t="str">
            <v>M23/4</v>
          </cell>
          <cell r="G3855" t="str">
            <v>LIMA</v>
          </cell>
        </row>
        <row r="3856">
          <cell r="A3856">
            <v>3859</v>
          </cell>
          <cell r="B3856" t="str">
            <v>hector</v>
          </cell>
          <cell r="C3856" t="str">
            <v>TAU</v>
          </cell>
          <cell r="D3856" t="str">
            <v>B</v>
          </cell>
          <cell r="E3856" t="str">
            <v>M</v>
          </cell>
          <cell r="F3856" t="str">
            <v>M23/4</v>
          </cell>
          <cell r="G3856" t="str">
            <v>LIMA</v>
          </cell>
        </row>
        <row r="3857">
          <cell r="A3857">
            <v>3860</v>
          </cell>
          <cell r="B3857" t="str">
            <v>alex</v>
          </cell>
          <cell r="C3857" t="str">
            <v>TEFFU</v>
          </cell>
          <cell r="D3857" t="str">
            <v>B</v>
          </cell>
          <cell r="E3857" t="str">
            <v>M</v>
          </cell>
          <cell r="F3857" t="str">
            <v>M23/4</v>
          </cell>
          <cell r="G3857" t="str">
            <v>LIMA</v>
          </cell>
        </row>
        <row r="3858">
          <cell r="A3858">
            <v>3861</v>
          </cell>
          <cell r="B3858" t="str">
            <v>albert</v>
          </cell>
          <cell r="C3858" t="str">
            <v>NTSOANE</v>
          </cell>
          <cell r="D3858" t="str">
            <v>B</v>
          </cell>
          <cell r="E3858" t="str">
            <v>M</v>
          </cell>
          <cell r="F3858" t="str">
            <v>M35/8</v>
          </cell>
          <cell r="G3858" t="str">
            <v>LIMA</v>
          </cell>
        </row>
        <row r="3859">
          <cell r="A3859">
            <v>3862</v>
          </cell>
          <cell r="B3859" t="str">
            <v>thomas</v>
          </cell>
          <cell r="C3859" t="str">
            <v>RAMOGALE</v>
          </cell>
          <cell r="D3859" t="str">
            <v>B</v>
          </cell>
          <cell r="E3859" t="str">
            <v>M</v>
          </cell>
          <cell r="F3859" t="str">
            <v>M35/8</v>
          </cell>
          <cell r="G3859" t="str">
            <v>LIMA</v>
          </cell>
        </row>
        <row r="3860">
          <cell r="A3860">
            <v>3863</v>
          </cell>
          <cell r="B3860" t="str">
            <v>rampedi frans</v>
          </cell>
          <cell r="C3860" t="str">
            <v>RAMAILA</v>
          </cell>
          <cell r="D3860" t="str">
            <v>B</v>
          </cell>
          <cell r="E3860" t="str">
            <v>M</v>
          </cell>
          <cell r="F3860" t="str">
            <v>M40/8</v>
          </cell>
          <cell r="G3860" t="str">
            <v>LIMA</v>
          </cell>
        </row>
        <row r="3861">
          <cell r="A3861">
            <v>3864</v>
          </cell>
          <cell r="B3861" t="str">
            <v>theunis</v>
          </cell>
          <cell r="C3861" t="str">
            <v>VAN DER MERWE</v>
          </cell>
          <cell r="D3861" t="str">
            <v>W</v>
          </cell>
          <cell r="E3861" t="str">
            <v>M</v>
          </cell>
          <cell r="F3861" t="str">
            <v>M40/8</v>
          </cell>
          <cell r="G3861" t="str">
            <v>LIMA</v>
          </cell>
        </row>
        <row r="3862">
          <cell r="A3862">
            <v>3865</v>
          </cell>
          <cell r="B3862" t="str">
            <v>samson</v>
          </cell>
          <cell r="C3862" t="str">
            <v>MABIYA</v>
          </cell>
          <cell r="D3862" t="str">
            <v>B</v>
          </cell>
          <cell r="E3862" t="str">
            <v>M</v>
          </cell>
          <cell r="F3862" t="str">
            <v>M45/8</v>
          </cell>
          <cell r="G3862" t="str">
            <v>LIMA</v>
          </cell>
        </row>
        <row r="3863">
          <cell r="A3863">
            <v>3866</v>
          </cell>
          <cell r="B3863" t="str">
            <v>thomas</v>
          </cell>
          <cell r="C3863" t="str">
            <v>THEMA</v>
          </cell>
          <cell r="D3863" t="str">
            <v>B</v>
          </cell>
          <cell r="E3863" t="str">
            <v>M</v>
          </cell>
          <cell r="F3863" t="str">
            <v>M45/8</v>
          </cell>
          <cell r="G3863" t="str">
            <v>LIMA</v>
          </cell>
        </row>
        <row r="3864">
          <cell r="A3864">
            <v>3867</v>
          </cell>
          <cell r="B3864" t="str">
            <v>alfred</v>
          </cell>
          <cell r="C3864" t="str">
            <v>MAMABOLO</v>
          </cell>
          <cell r="D3864" t="str">
            <v>B</v>
          </cell>
          <cell r="E3864" t="str">
            <v>M</v>
          </cell>
          <cell r="F3864" t="str">
            <v>M50/8</v>
          </cell>
          <cell r="G3864" t="str">
            <v>LIMA</v>
          </cell>
        </row>
        <row r="3865">
          <cell r="A3865">
            <v>3868</v>
          </cell>
          <cell r="B3865" t="str">
            <v>william matome</v>
          </cell>
          <cell r="C3865" t="str">
            <v>MATLHASELA</v>
          </cell>
          <cell r="D3865" t="str">
            <v>B</v>
          </cell>
          <cell r="E3865" t="str">
            <v>M</v>
          </cell>
          <cell r="F3865" t="str">
            <v>M50/8</v>
          </cell>
          <cell r="G3865" t="str">
            <v>LIMA</v>
          </cell>
        </row>
        <row r="3866">
          <cell r="A3866">
            <v>3869</v>
          </cell>
          <cell r="B3866" t="str">
            <v>alfred</v>
          </cell>
          <cell r="C3866" t="str">
            <v>MOLOTO</v>
          </cell>
          <cell r="D3866" t="str">
            <v>B</v>
          </cell>
          <cell r="E3866" t="str">
            <v>M</v>
          </cell>
          <cell r="F3866" t="str">
            <v>M60/6</v>
          </cell>
          <cell r="G3866" t="str">
            <v>LIMA</v>
          </cell>
        </row>
        <row r="3867">
          <cell r="A3867">
            <v>3870</v>
          </cell>
          <cell r="B3867" t="str">
            <v>jack</v>
          </cell>
          <cell r="C3867" t="str">
            <v>MATHABATHE</v>
          </cell>
          <cell r="D3867" t="str">
            <v>B</v>
          </cell>
          <cell r="E3867" t="str">
            <v>M</v>
          </cell>
          <cell r="F3867" t="str">
            <v>M65/6</v>
          </cell>
          <cell r="G3867" t="str">
            <v>LIMA</v>
          </cell>
        </row>
        <row r="3868">
          <cell r="A3868">
            <v>3871</v>
          </cell>
          <cell r="B3868" t="str">
            <v>joshua</v>
          </cell>
          <cell r="C3868" t="str">
            <v>MOLALA</v>
          </cell>
          <cell r="D3868" t="str">
            <v>B</v>
          </cell>
          <cell r="E3868" t="str">
            <v>M</v>
          </cell>
          <cell r="F3868" t="str">
            <v>M70/6</v>
          </cell>
          <cell r="G3868" t="str">
            <v>LIMA</v>
          </cell>
        </row>
        <row r="3869">
          <cell r="A3869">
            <v>3872</v>
          </cell>
          <cell r="B3869" t="str">
            <v>mpho</v>
          </cell>
          <cell r="C3869" t="str">
            <v>KEKANA</v>
          </cell>
          <cell r="D3869" t="str">
            <v>B</v>
          </cell>
          <cell r="E3869" t="str">
            <v>M</v>
          </cell>
          <cell r="F3869" t="str">
            <v>SM/10</v>
          </cell>
          <cell r="G3869" t="str">
            <v>LIMA</v>
          </cell>
        </row>
        <row r="3870">
          <cell r="A3870">
            <v>3873</v>
          </cell>
          <cell r="B3870" t="str">
            <v>disego</v>
          </cell>
          <cell r="C3870" t="str">
            <v>LEDWABA</v>
          </cell>
          <cell r="D3870" t="str">
            <v>B</v>
          </cell>
          <cell r="E3870" t="str">
            <v>M</v>
          </cell>
          <cell r="F3870" t="str">
            <v>SM/10</v>
          </cell>
          <cell r="G3870" t="str">
            <v>LIMA</v>
          </cell>
        </row>
        <row r="3871">
          <cell r="A3871">
            <v>3874</v>
          </cell>
          <cell r="B3871" t="str">
            <v>joe solomon</v>
          </cell>
          <cell r="C3871" t="str">
            <v>MOJA</v>
          </cell>
          <cell r="D3871" t="str">
            <v>B</v>
          </cell>
          <cell r="E3871" t="str">
            <v>M</v>
          </cell>
          <cell r="F3871" t="str">
            <v>SM/10</v>
          </cell>
          <cell r="G3871" t="str">
            <v>LIMA</v>
          </cell>
        </row>
        <row r="3872">
          <cell r="A3872">
            <v>3875</v>
          </cell>
          <cell r="B3872" t="str">
            <v>jankie</v>
          </cell>
          <cell r="C3872" t="str">
            <v>SEHLAPELO</v>
          </cell>
          <cell r="D3872" t="str">
            <v>B</v>
          </cell>
          <cell r="E3872" t="str">
            <v>M</v>
          </cell>
          <cell r="F3872" t="str">
            <v>SM/10</v>
          </cell>
          <cell r="G3872" t="str">
            <v>LIMA</v>
          </cell>
        </row>
        <row r="3873">
          <cell r="A3873">
            <v>3876</v>
          </cell>
          <cell r="B3873" t="str">
            <v>zeinel</v>
          </cell>
          <cell r="C3873" t="str">
            <v>TSIPA</v>
          </cell>
          <cell r="D3873" t="str">
            <v>B</v>
          </cell>
          <cell r="E3873" t="str">
            <v>M</v>
          </cell>
          <cell r="F3873" t="str">
            <v>SM/10</v>
          </cell>
          <cell r="G3873" t="str">
            <v>LIMA</v>
          </cell>
        </row>
        <row r="3874">
          <cell r="A3874">
            <v>3877</v>
          </cell>
          <cell r="B3874" t="str">
            <v>marvin</v>
          </cell>
          <cell r="C3874" t="str">
            <v>MATHABA</v>
          </cell>
          <cell r="D3874" t="str">
            <v>B</v>
          </cell>
          <cell r="E3874" t="str">
            <v>M</v>
          </cell>
          <cell r="F3874" t="str">
            <v>SM/4</v>
          </cell>
          <cell r="G3874" t="str">
            <v>LIMA</v>
          </cell>
        </row>
        <row r="3875">
          <cell r="A3875">
            <v>3878</v>
          </cell>
          <cell r="B3875" t="str">
            <v>khutso</v>
          </cell>
          <cell r="C3875" t="str">
            <v>MMAKO</v>
          </cell>
          <cell r="D3875" t="str">
            <v>B</v>
          </cell>
          <cell r="E3875" t="str">
            <v>M</v>
          </cell>
          <cell r="F3875" t="str">
            <v>SM/4</v>
          </cell>
          <cell r="G3875" t="str">
            <v>LIMA</v>
          </cell>
        </row>
        <row r="3876">
          <cell r="A3876">
            <v>3879</v>
          </cell>
          <cell r="B3876" t="str">
            <v>manhlane</v>
          </cell>
          <cell r="C3876" t="str">
            <v>MODIBA</v>
          </cell>
          <cell r="D3876" t="str">
            <v>B</v>
          </cell>
          <cell r="E3876" t="str">
            <v>M</v>
          </cell>
          <cell r="F3876" t="str">
            <v>SM/4</v>
          </cell>
          <cell r="G3876" t="str">
            <v>LIMA</v>
          </cell>
        </row>
        <row r="3877">
          <cell r="A3877">
            <v>3880</v>
          </cell>
          <cell r="B3877" t="str">
            <v>petrus</v>
          </cell>
          <cell r="C3877" t="str">
            <v>MOGOLANA</v>
          </cell>
          <cell r="D3877" t="str">
            <v>B</v>
          </cell>
          <cell r="E3877" t="str">
            <v>M</v>
          </cell>
          <cell r="F3877" t="str">
            <v>SM/4</v>
          </cell>
          <cell r="G3877" t="str">
            <v>LIMA</v>
          </cell>
        </row>
        <row r="3878">
          <cell r="A3878">
            <v>3881</v>
          </cell>
          <cell r="B3878" t="str">
            <v>edward</v>
          </cell>
          <cell r="C3878" t="str">
            <v>MOLEMA</v>
          </cell>
          <cell r="D3878" t="str">
            <v>B</v>
          </cell>
          <cell r="E3878" t="str">
            <v>M</v>
          </cell>
          <cell r="F3878" t="str">
            <v>SM/4</v>
          </cell>
          <cell r="G3878" t="str">
            <v>LIMA</v>
          </cell>
        </row>
        <row r="3879">
          <cell r="A3879">
            <v>3882</v>
          </cell>
          <cell r="B3879" t="str">
            <v xml:space="preserve">ike </v>
          </cell>
          <cell r="C3879" t="str">
            <v>MOLWANTWA</v>
          </cell>
          <cell r="D3879" t="str">
            <v>B</v>
          </cell>
          <cell r="E3879" t="str">
            <v>M</v>
          </cell>
          <cell r="F3879" t="str">
            <v>SM/4</v>
          </cell>
          <cell r="G3879" t="str">
            <v>LIMA</v>
          </cell>
        </row>
        <row r="3880">
          <cell r="A3880">
            <v>3883</v>
          </cell>
          <cell r="B3880" t="str">
            <v>nelson</v>
          </cell>
          <cell r="C3880" t="str">
            <v>MOTHOA</v>
          </cell>
          <cell r="D3880" t="str">
            <v>B</v>
          </cell>
          <cell r="E3880" t="str">
            <v>M</v>
          </cell>
          <cell r="F3880" t="str">
            <v>SM/4</v>
          </cell>
          <cell r="G3880" t="str">
            <v>LIMA</v>
          </cell>
        </row>
        <row r="3881">
          <cell r="A3881">
            <v>3884</v>
          </cell>
          <cell r="B3881" t="str">
            <v>noah</v>
          </cell>
          <cell r="C3881" t="str">
            <v>MOTIMEDI</v>
          </cell>
          <cell r="D3881" t="str">
            <v>B</v>
          </cell>
          <cell r="E3881" t="str">
            <v>M</v>
          </cell>
          <cell r="F3881" t="str">
            <v>SM/4</v>
          </cell>
          <cell r="G3881" t="str">
            <v>LIMA</v>
          </cell>
        </row>
        <row r="3882">
          <cell r="A3882">
            <v>3885</v>
          </cell>
          <cell r="B3882" t="str">
            <v>philip</v>
          </cell>
          <cell r="C3882" t="str">
            <v>MPHAKA</v>
          </cell>
          <cell r="D3882" t="str">
            <v>B</v>
          </cell>
          <cell r="E3882" t="str">
            <v>M</v>
          </cell>
          <cell r="F3882" t="str">
            <v>SM/4</v>
          </cell>
          <cell r="G3882" t="str">
            <v>LIMA</v>
          </cell>
        </row>
        <row r="3883">
          <cell r="A3883">
            <v>3886</v>
          </cell>
          <cell r="B3883" t="str">
            <v>tumelo</v>
          </cell>
          <cell r="C3883" t="str">
            <v>PHAGO</v>
          </cell>
          <cell r="D3883" t="str">
            <v>B</v>
          </cell>
          <cell r="E3883" t="str">
            <v>M</v>
          </cell>
          <cell r="F3883" t="str">
            <v>SM/4</v>
          </cell>
          <cell r="G3883" t="str">
            <v>LIMA</v>
          </cell>
        </row>
        <row r="3884">
          <cell r="A3884">
            <v>3887</v>
          </cell>
          <cell r="B3884" t="str">
            <v>tewis</v>
          </cell>
          <cell r="C3884" t="str">
            <v>WILLEMSE</v>
          </cell>
          <cell r="D3884" t="str">
            <v>W</v>
          </cell>
          <cell r="E3884" t="str">
            <v>M</v>
          </cell>
          <cell r="F3884" t="str">
            <v>SM/4</v>
          </cell>
          <cell r="G3884" t="str">
            <v>LIMA</v>
          </cell>
        </row>
        <row r="3885">
          <cell r="A3885">
            <v>3888</v>
          </cell>
          <cell r="B3885" t="str">
            <v>anna</v>
          </cell>
          <cell r="C3885" t="str">
            <v>MATLALA</v>
          </cell>
          <cell r="D3885" t="str">
            <v>B</v>
          </cell>
          <cell r="E3885" t="str">
            <v>F</v>
          </cell>
          <cell r="F3885" t="str">
            <v>SW/10</v>
          </cell>
          <cell r="G3885" t="str">
            <v>LIMA</v>
          </cell>
        </row>
        <row r="3886">
          <cell r="A3886">
            <v>3889</v>
          </cell>
          <cell r="B3886" t="str">
            <v>hellen</v>
          </cell>
          <cell r="C3886" t="str">
            <v>PHANYANE</v>
          </cell>
          <cell r="D3886" t="str">
            <v>B</v>
          </cell>
          <cell r="E3886" t="str">
            <v>F</v>
          </cell>
          <cell r="F3886" t="str">
            <v>SW/10</v>
          </cell>
          <cell r="G3886" t="str">
            <v>LIMA</v>
          </cell>
        </row>
        <row r="3887">
          <cell r="A3887">
            <v>3890</v>
          </cell>
          <cell r="B3887" t="str">
            <v>tshepo</v>
          </cell>
          <cell r="C3887" t="str">
            <v>RAMOKGADI</v>
          </cell>
          <cell r="D3887" t="str">
            <v>B</v>
          </cell>
          <cell r="E3887" t="str">
            <v>F</v>
          </cell>
          <cell r="F3887" t="str">
            <v>SW/10</v>
          </cell>
          <cell r="G3887" t="str">
            <v>LIMA</v>
          </cell>
        </row>
        <row r="3888">
          <cell r="A3888">
            <v>3891</v>
          </cell>
          <cell r="B3888" t="str">
            <v>hesterlie</v>
          </cell>
          <cell r="C3888" t="str">
            <v>BOTHA</v>
          </cell>
          <cell r="D3888" t="str">
            <v>W</v>
          </cell>
          <cell r="E3888" t="str">
            <v>F</v>
          </cell>
          <cell r="F3888" t="str">
            <v>SW/4</v>
          </cell>
          <cell r="G3888" t="str">
            <v>LIMA</v>
          </cell>
        </row>
        <row r="3889">
          <cell r="A3889">
            <v>3892</v>
          </cell>
          <cell r="B3889" t="str">
            <v>jeany</v>
          </cell>
          <cell r="C3889" t="str">
            <v>MATSHABA</v>
          </cell>
          <cell r="D3889" t="str">
            <v>B</v>
          </cell>
          <cell r="E3889" t="str">
            <v>F</v>
          </cell>
          <cell r="F3889" t="str">
            <v>SW/4</v>
          </cell>
          <cell r="G3889" t="str">
            <v>LIMA</v>
          </cell>
        </row>
        <row r="3890">
          <cell r="A3890">
            <v>3893</v>
          </cell>
          <cell r="B3890" t="str">
            <v>naum</v>
          </cell>
          <cell r="C3890" t="str">
            <v>BOPAPE</v>
          </cell>
          <cell r="D3890" t="str">
            <v>B</v>
          </cell>
          <cell r="E3890" t="str">
            <v>F</v>
          </cell>
          <cell r="F3890" t="str">
            <v>W23/4</v>
          </cell>
          <cell r="G3890" t="str">
            <v>LIMA</v>
          </cell>
        </row>
        <row r="3891">
          <cell r="A3891">
            <v>3894</v>
          </cell>
          <cell r="B3891" t="str">
            <v>mokgadi</v>
          </cell>
          <cell r="C3891" t="str">
            <v>KWATAPA</v>
          </cell>
          <cell r="D3891" t="str">
            <v>B</v>
          </cell>
          <cell r="E3891" t="str">
            <v>F</v>
          </cell>
          <cell r="F3891" t="str">
            <v>W23/4</v>
          </cell>
          <cell r="G3891" t="str">
            <v>LIMA</v>
          </cell>
        </row>
        <row r="3892">
          <cell r="A3892">
            <v>3895</v>
          </cell>
          <cell r="B3892" t="str">
            <v>mokhutso</v>
          </cell>
          <cell r="C3892" t="str">
            <v>MANASWE</v>
          </cell>
          <cell r="D3892" t="str">
            <v>B</v>
          </cell>
          <cell r="E3892" t="str">
            <v>F</v>
          </cell>
          <cell r="F3892" t="str">
            <v>W23/4</v>
          </cell>
          <cell r="G3892" t="str">
            <v>LIMA</v>
          </cell>
        </row>
        <row r="3893">
          <cell r="A3893">
            <v>3896</v>
          </cell>
          <cell r="B3893" t="str">
            <v>elbie</v>
          </cell>
          <cell r="C3893" t="str">
            <v>JANSE VAN VUUREN</v>
          </cell>
          <cell r="D3893" t="str">
            <v>W</v>
          </cell>
          <cell r="E3893" t="str">
            <v>F</v>
          </cell>
          <cell r="F3893" t="str">
            <v>W35/4</v>
          </cell>
          <cell r="G3893" t="str">
            <v>LIMA</v>
          </cell>
        </row>
        <row r="3894">
          <cell r="A3894">
            <v>3897</v>
          </cell>
          <cell r="B3894" t="str">
            <v>helen</v>
          </cell>
          <cell r="C3894" t="str">
            <v>VAN DER MERWE</v>
          </cell>
          <cell r="D3894" t="str">
            <v>W</v>
          </cell>
          <cell r="E3894" t="str">
            <v>F</v>
          </cell>
          <cell r="F3894" t="str">
            <v>W35/4</v>
          </cell>
          <cell r="G3894" t="str">
            <v>LIMA</v>
          </cell>
        </row>
        <row r="3895">
          <cell r="A3895">
            <v>3898</v>
          </cell>
          <cell r="B3895" t="str">
            <v>elané</v>
          </cell>
          <cell r="C3895" t="str">
            <v>ANDERSON</v>
          </cell>
          <cell r="D3895" t="str">
            <v>W</v>
          </cell>
          <cell r="E3895" t="str">
            <v>F</v>
          </cell>
          <cell r="F3895" t="str">
            <v>W40/4</v>
          </cell>
          <cell r="G3895" t="str">
            <v>LIMA</v>
          </cell>
        </row>
        <row r="3896">
          <cell r="A3896">
            <v>3899</v>
          </cell>
          <cell r="B3896" t="str">
            <v>ankia</v>
          </cell>
          <cell r="C3896" t="str">
            <v>BOTHA</v>
          </cell>
          <cell r="D3896" t="str">
            <v>W</v>
          </cell>
          <cell r="E3896" t="str">
            <v>F</v>
          </cell>
          <cell r="F3896" t="str">
            <v>W40/4</v>
          </cell>
          <cell r="G3896" t="str">
            <v>LIMA</v>
          </cell>
        </row>
        <row r="3897">
          <cell r="A3897">
            <v>3900</v>
          </cell>
          <cell r="B3897" t="str">
            <v>hildegard</v>
          </cell>
          <cell r="C3897" t="str">
            <v>SNYMAN</v>
          </cell>
          <cell r="D3897" t="str">
            <v>W</v>
          </cell>
          <cell r="E3897" t="str">
            <v>F</v>
          </cell>
          <cell r="F3897" t="str">
            <v>W40/4</v>
          </cell>
          <cell r="G3897" t="str">
            <v>LIMA</v>
          </cell>
        </row>
        <row r="3898">
          <cell r="A3898">
            <v>3901</v>
          </cell>
          <cell r="B3898" t="str">
            <v>anna</v>
          </cell>
          <cell r="C3898" t="str">
            <v>MAPONYA</v>
          </cell>
          <cell r="D3898" t="str">
            <v>B</v>
          </cell>
          <cell r="E3898" t="str">
            <v>F</v>
          </cell>
          <cell r="F3898" t="str">
            <v>W45/4</v>
          </cell>
          <cell r="G3898" t="str">
            <v>LIMA</v>
          </cell>
        </row>
        <row r="3899">
          <cell r="A3899">
            <v>3902</v>
          </cell>
          <cell r="B3899" t="str">
            <v>elme</v>
          </cell>
          <cell r="C3899" t="str">
            <v>YOUNG</v>
          </cell>
          <cell r="D3899" t="str">
            <v>W</v>
          </cell>
          <cell r="E3899" t="str">
            <v>F</v>
          </cell>
          <cell r="F3899" t="str">
            <v>W45/4</v>
          </cell>
          <cell r="G3899" t="str">
            <v>LIMA</v>
          </cell>
        </row>
        <row r="3900">
          <cell r="A3900">
            <v>3903</v>
          </cell>
          <cell r="B3900" t="str">
            <v>johanna</v>
          </cell>
          <cell r="C3900" t="str">
            <v>SCHUTTE</v>
          </cell>
          <cell r="D3900" t="str">
            <v>W</v>
          </cell>
          <cell r="E3900" t="str">
            <v>F</v>
          </cell>
          <cell r="F3900" t="str">
            <v>W50/4</v>
          </cell>
          <cell r="G3900" t="str">
            <v>LIMA</v>
          </cell>
        </row>
        <row r="3901">
          <cell r="A3901">
            <v>3904</v>
          </cell>
          <cell r="B3901" t="str">
            <v>meriam</v>
          </cell>
          <cell r="C3901" t="str">
            <v>GAFANE</v>
          </cell>
          <cell r="D3901" t="str">
            <v>B</v>
          </cell>
          <cell r="E3901" t="str">
            <v>F</v>
          </cell>
          <cell r="F3901" t="str">
            <v>W60/4</v>
          </cell>
          <cell r="G3901" t="str">
            <v>LIMA</v>
          </cell>
        </row>
        <row r="3902">
          <cell r="A3902">
            <v>3905</v>
          </cell>
          <cell r="B3902" t="str">
            <v>stephinah ramaesela</v>
          </cell>
          <cell r="C3902" t="str">
            <v>MODIBA</v>
          </cell>
          <cell r="D3902" t="str">
            <v>B</v>
          </cell>
          <cell r="E3902" t="str">
            <v>F</v>
          </cell>
          <cell r="F3902" t="str">
            <v>W70/4</v>
          </cell>
          <cell r="G3902" t="str">
            <v>LIMA</v>
          </cell>
        </row>
        <row r="3903">
          <cell r="A3903">
            <v>3906</v>
          </cell>
          <cell r="B3903" t="str">
            <v>janie</v>
          </cell>
          <cell r="C3903" t="str">
            <v>VISSER</v>
          </cell>
          <cell r="D3903" t="str">
            <v>W</v>
          </cell>
          <cell r="E3903" t="str">
            <v>F</v>
          </cell>
          <cell r="F3903" t="str">
            <v>G12/3</v>
          </cell>
          <cell r="G3903" t="str">
            <v>NWCA</v>
          </cell>
        </row>
        <row r="3904">
          <cell r="A3904">
            <v>3907</v>
          </cell>
          <cell r="B3904" t="str">
            <v>karli</v>
          </cell>
          <cell r="C3904" t="str">
            <v>BEKKER</v>
          </cell>
          <cell r="D3904" t="str">
            <v>W</v>
          </cell>
          <cell r="E3904" t="str">
            <v>F</v>
          </cell>
          <cell r="F3904" t="str">
            <v>G16/4</v>
          </cell>
          <cell r="G3904" t="str">
            <v>NWCA</v>
          </cell>
        </row>
        <row r="3905">
          <cell r="A3905">
            <v>3908</v>
          </cell>
          <cell r="B3905" t="str">
            <v>sanmarie</v>
          </cell>
          <cell r="C3905" t="str">
            <v>VISSER</v>
          </cell>
          <cell r="D3905" t="str">
            <v>W</v>
          </cell>
          <cell r="E3905" t="str">
            <v>F</v>
          </cell>
          <cell r="F3905" t="str">
            <v>G16/4</v>
          </cell>
          <cell r="G3905" t="str">
            <v>NWCA</v>
          </cell>
        </row>
        <row r="3906">
          <cell r="A3906">
            <v>3909</v>
          </cell>
          <cell r="B3906" t="str">
            <v>carmen</v>
          </cell>
          <cell r="C3906" t="str">
            <v>BEKKER</v>
          </cell>
          <cell r="D3906" t="str">
            <v>W</v>
          </cell>
          <cell r="E3906" t="str">
            <v>F</v>
          </cell>
          <cell r="F3906" t="str">
            <v>JW/6</v>
          </cell>
          <cell r="G3906" t="str">
            <v>NWCA</v>
          </cell>
        </row>
        <row r="3907">
          <cell r="A3907">
            <v>3910</v>
          </cell>
          <cell r="B3907" t="str">
            <v>boitumelo wilfred</v>
          </cell>
          <cell r="C3907" t="str">
            <v>LEEUW</v>
          </cell>
          <cell r="D3907" t="str">
            <v>B</v>
          </cell>
          <cell r="E3907" t="str">
            <v>M</v>
          </cell>
          <cell r="F3907" t="str">
            <v>M35/8</v>
          </cell>
          <cell r="G3907" t="str">
            <v>SAPS</v>
          </cell>
        </row>
        <row r="3908">
          <cell r="A3908">
            <v>3911</v>
          </cell>
          <cell r="B3908" t="str">
            <v>teboho david</v>
          </cell>
          <cell r="C3908" t="str">
            <v>MAJORO</v>
          </cell>
          <cell r="D3908" t="str">
            <v>B</v>
          </cell>
          <cell r="E3908" t="str">
            <v>M</v>
          </cell>
          <cell r="F3908" t="str">
            <v>M35/8</v>
          </cell>
          <cell r="G3908" t="str">
            <v>SAPS</v>
          </cell>
        </row>
        <row r="3909">
          <cell r="A3909">
            <v>3912</v>
          </cell>
          <cell r="B3909" t="str">
            <v>aranoleng isaac</v>
          </cell>
          <cell r="C3909" t="str">
            <v>MOGAPI</v>
          </cell>
          <cell r="D3909" t="str">
            <v>B</v>
          </cell>
          <cell r="E3909" t="str">
            <v>M</v>
          </cell>
          <cell r="F3909" t="str">
            <v>M35/8</v>
          </cell>
          <cell r="G3909" t="str">
            <v>SAPS</v>
          </cell>
        </row>
        <row r="3910">
          <cell r="A3910">
            <v>3913</v>
          </cell>
          <cell r="B3910" t="str">
            <v>amos kgaugelo</v>
          </cell>
          <cell r="C3910" t="str">
            <v>TSHUKUDU</v>
          </cell>
          <cell r="D3910" t="str">
            <v>B</v>
          </cell>
          <cell r="E3910" t="str">
            <v>M</v>
          </cell>
          <cell r="F3910" t="str">
            <v>M35/8</v>
          </cell>
          <cell r="G3910" t="str">
            <v>SAPS</v>
          </cell>
        </row>
        <row r="3911">
          <cell r="A3911">
            <v>3914</v>
          </cell>
          <cell r="B3911" t="str">
            <v>rirhandzu ishmael</v>
          </cell>
          <cell r="C3911" t="str">
            <v>RHANGANI</v>
          </cell>
          <cell r="D3911" t="str">
            <v>B</v>
          </cell>
          <cell r="E3911" t="str">
            <v>M</v>
          </cell>
          <cell r="F3911" t="str">
            <v>M35/8</v>
          </cell>
          <cell r="G3911" t="str">
            <v>SAPS</v>
          </cell>
        </row>
        <row r="3912">
          <cell r="A3912">
            <v>3915</v>
          </cell>
          <cell r="B3912" t="str">
            <v>noko ronny</v>
          </cell>
          <cell r="C3912" t="str">
            <v>MABOTJA</v>
          </cell>
          <cell r="D3912" t="str">
            <v>B</v>
          </cell>
          <cell r="E3912" t="str">
            <v>M</v>
          </cell>
          <cell r="F3912" t="str">
            <v>M40/8</v>
          </cell>
          <cell r="G3912" t="str">
            <v>SAPS</v>
          </cell>
        </row>
        <row r="3913">
          <cell r="A3913">
            <v>3916</v>
          </cell>
          <cell r="B3913" t="str">
            <v>mkhuhlane james</v>
          </cell>
          <cell r="C3913" t="str">
            <v>MGCINA</v>
          </cell>
          <cell r="D3913" t="str">
            <v>B</v>
          </cell>
          <cell r="E3913" t="str">
            <v>M</v>
          </cell>
          <cell r="F3913" t="str">
            <v>M40/8</v>
          </cell>
          <cell r="G3913" t="str">
            <v>SAPS</v>
          </cell>
        </row>
        <row r="3914">
          <cell r="A3914">
            <v>3917</v>
          </cell>
          <cell r="B3914" t="str">
            <v>joseph motsamai</v>
          </cell>
          <cell r="C3914" t="str">
            <v>SELOLO</v>
          </cell>
          <cell r="D3914" t="str">
            <v>B</v>
          </cell>
          <cell r="E3914" t="str">
            <v>M</v>
          </cell>
          <cell r="F3914" t="str">
            <v>M40/8</v>
          </cell>
          <cell r="G3914" t="str">
            <v>SAPS</v>
          </cell>
        </row>
        <row r="3915">
          <cell r="A3915">
            <v>3918</v>
          </cell>
          <cell r="B3915" t="str">
            <v>mbulelo sydney</v>
          </cell>
          <cell r="C3915" t="str">
            <v>SPEELMAN</v>
          </cell>
          <cell r="D3915" t="str">
            <v>B</v>
          </cell>
          <cell r="E3915" t="str">
            <v>M</v>
          </cell>
          <cell r="F3915" t="str">
            <v>M40/8</v>
          </cell>
          <cell r="G3915" t="str">
            <v>SAPS</v>
          </cell>
        </row>
        <row r="3916">
          <cell r="A3916">
            <v>3919</v>
          </cell>
          <cell r="B3916" t="str">
            <v>sandile jerry</v>
          </cell>
          <cell r="C3916" t="str">
            <v>TSHOLOBA</v>
          </cell>
          <cell r="D3916" t="str">
            <v>B</v>
          </cell>
          <cell r="E3916" t="str">
            <v>M</v>
          </cell>
          <cell r="F3916" t="str">
            <v>M40/8</v>
          </cell>
          <cell r="G3916" t="str">
            <v>SAPS</v>
          </cell>
        </row>
        <row r="3917">
          <cell r="A3917">
            <v>3920</v>
          </cell>
          <cell r="B3917" t="str">
            <v>madoda esau</v>
          </cell>
          <cell r="C3917" t="str">
            <v>MIYA</v>
          </cell>
          <cell r="D3917" t="str">
            <v>B</v>
          </cell>
          <cell r="E3917" t="str">
            <v>M</v>
          </cell>
          <cell r="F3917" t="str">
            <v>M50/8</v>
          </cell>
          <cell r="G3917" t="str">
            <v>SAPS</v>
          </cell>
        </row>
        <row r="3918">
          <cell r="A3918">
            <v>3921</v>
          </cell>
          <cell r="B3918" t="str">
            <v>mluleki ellias</v>
          </cell>
          <cell r="C3918" t="str">
            <v>NOBANDA</v>
          </cell>
          <cell r="D3918" t="str">
            <v>B</v>
          </cell>
          <cell r="E3918" t="str">
            <v>M</v>
          </cell>
          <cell r="F3918" t="str">
            <v>M50/8</v>
          </cell>
          <cell r="G3918" t="str">
            <v>SAPS</v>
          </cell>
        </row>
        <row r="3919">
          <cell r="A3919">
            <v>3922</v>
          </cell>
          <cell r="B3919" t="str">
            <v>tebogo johannes</v>
          </cell>
          <cell r="C3919" t="str">
            <v>SEROKA</v>
          </cell>
          <cell r="D3919" t="str">
            <v>B</v>
          </cell>
          <cell r="E3919" t="str">
            <v>M</v>
          </cell>
          <cell r="F3919" t="str">
            <v>M50/8</v>
          </cell>
          <cell r="G3919" t="str">
            <v>SAPS</v>
          </cell>
        </row>
        <row r="3920">
          <cell r="A3920">
            <v>3923</v>
          </cell>
          <cell r="B3920" t="str">
            <v>solomon</v>
          </cell>
          <cell r="C3920" t="str">
            <v>DE BEER</v>
          </cell>
          <cell r="D3920" t="str">
            <v>W</v>
          </cell>
          <cell r="E3920" t="str">
            <v>M</v>
          </cell>
          <cell r="F3920" t="str">
            <v>M50/8</v>
          </cell>
          <cell r="G3920" t="str">
            <v>SAPS</v>
          </cell>
        </row>
        <row r="3921">
          <cell r="A3921">
            <v>3925</v>
          </cell>
          <cell r="B3921" t="str">
            <v>tumelo julian</v>
          </cell>
          <cell r="C3921" t="str">
            <v>MOCHOBO</v>
          </cell>
          <cell r="D3921" t="str">
            <v>B</v>
          </cell>
          <cell r="E3921" t="str">
            <v>M</v>
          </cell>
          <cell r="F3921" t="str">
            <v>SM/10</v>
          </cell>
          <cell r="G3921" t="str">
            <v>SAPS</v>
          </cell>
        </row>
        <row r="3922">
          <cell r="A3922">
            <v>3927</v>
          </cell>
          <cell r="B3922" t="str">
            <v>tshepo kenneth</v>
          </cell>
          <cell r="C3922" t="str">
            <v>MOTSEHELA</v>
          </cell>
          <cell r="D3922" t="str">
            <v>B</v>
          </cell>
          <cell r="E3922" t="str">
            <v>M</v>
          </cell>
          <cell r="F3922" t="str">
            <v>SM/10</v>
          </cell>
          <cell r="G3922" t="str">
            <v>SAPS</v>
          </cell>
        </row>
        <row r="3923">
          <cell r="A3923">
            <v>3929</v>
          </cell>
          <cell r="B3923" t="str">
            <v>jabulani emmanuel</v>
          </cell>
          <cell r="C3923" t="str">
            <v>MTHOMBENI</v>
          </cell>
          <cell r="D3923" t="str">
            <v>B</v>
          </cell>
          <cell r="E3923" t="str">
            <v>M</v>
          </cell>
          <cell r="F3923" t="str">
            <v>SM/10</v>
          </cell>
          <cell r="G3923" t="str">
            <v>SAPS</v>
          </cell>
        </row>
        <row r="3924">
          <cell r="A3924">
            <v>3930</v>
          </cell>
          <cell r="B3924" t="str">
            <v>sakhile</v>
          </cell>
          <cell r="C3924" t="str">
            <v xml:space="preserve">MZIZI </v>
          </cell>
          <cell r="D3924" t="str">
            <v>B</v>
          </cell>
          <cell r="E3924" t="str">
            <v>M</v>
          </cell>
          <cell r="F3924" t="str">
            <v>SM/10</v>
          </cell>
          <cell r="G3924" t="str">
            <v>SAPS</v>
          </cell>
        </row>
        <row r="3925">
          <cell r="A3925">
            <v>3932</v>
          </cell>
          <cell r="B3925" t="str">
            <v>devin michael</v>
          </cell>
          <cell r="C3925" t="str">
            <v>VINCENT</v>
          </cell>
          <cell r="D3925" t="str">
            <v>W</v>
          </cell>
          <cell r="E3925" t="str">
            <v>M</v>
          </cell>
          <cell r="F3925" t="str">
            <v>SM/10</v>
          </cell>
          <cell r="G3925" t="str">
            <v>SAPS</v>
          </cell>
        </row>
        <row r="3926">
          <cell r="A3926">
            <v>3924</v>
          </cell>
          <cell r="B3926" t="str">
            <v>mpho</v>
          </cell>
          <cell r="C3926" t="str">
            <v>LEHANYA</v>
          </cell>
          <cell r="D3926" t="str">
            <v>B</v>
          </cell>
          <cell r="E3926" t="str">
            <v>M</v>
          </cell>
          <cell r="F3926" t="str">
            <v>SM/4</v>
          </cell>
          <cell r="G3926" t="str">
            <v>SAPS</v>
          </cell>
        </row>
        <row r="3927">
          <cell r="A3927">
            <v>3926</v>
          </cell>
          <cell r="B3927" t="str">
            <v>griffiths</v>
          </cell>
          <cell r="C3927" t="str">
            <v>MOHLAHLO</v>
          </cell>
          <cell r="D3927" t="str">
            <v>B</v>
          </cell>
          <cell r="E3927" t="str">
            <v>M</v>
          </cell>
          <cell r="F3927" t="str">
            <v>SM/4</v>
          </cell>
          <cell r="G3927" t="str">
            <v>SAPS</v>
          </cell>
        </row>
        <row r="3928">
          <cell r="A3928">
            <v>3928</v>
          </cell>
          <cell r="B3928" t="str">
            <v>dewayne john-ashley oscar</v>
          </cell>
          <cell r="C3928" t="str">
            <v>MOURIES</v>
          </cell>
          <cell r="D3928" t="str">
            <v>C</v>
          </cell>
          <cell r="E3928" t="str">
            <v>M</v>
          </cell>
          <cell r="F3928" t="str">
            <v>SM/4</v>
          </cell>
          <cell r="G3928" t="str">
            <v>SAPS</v>
          </cell>
        </row>
        <row r="3929">
          <cell r="A3929">
            <v>3931</v>
          </cell>
          <cell r="B3929" t="str">
            <v>thando</v>
          </cell>
          <cell r="C3929" t="str">
            <v>NCIPHA</v>
          </cell>
          <cell r="D3929" t="str">
            <v>B</v>
          </cell>
          <cell r="E3929" t="str">
            <v>M</v>
          </cell>
          <cell r="F3929" t="str">
            <v>SM/4</v>
          </cell>
          <cell r="G3929" t="str">
            <v>SAPS</v>
          </cell>
        </row>
        <row r="3930">
          <cell r="A3930">
            <v>3933</v>
          </cell>
          <cell r="B3930" t="str">
            <v>kulani glandah</v>
          </cell>
          <cell r="C3930" t="str">
            <v>BILANKULU</v>
          </cell>
          <cell r="D3930" t="str">
            <v>B</v>
          </cell>
          <cell r="E3930" t="str">
            <v>F</v>
          </cell>
          <cell r="F3930" t="str">
            <v>SW/10</v>
          </cell>
          <cell r="G3930" t="str">
            <v>SAPS</v>
          </cell>
        </row>
        <row r="3931">
          <cell r="A3931">
            <v>3934</v>
          </cell>
          <cell r="B3931" t="str">
            <v>mashilo beauty</v>
          </cell>
          <cell r="C3931" t="str">
            <v>MALOBA</v>
          </cell>
          <cell r="D3931" t="str">
            <v>B</v>
          </cell>
          <cell r="E3931" t="str">
            <v>F</v>
          </cell>
          <cell r="F3931" t="str">
            <v>SW/10</v>
          </cell>
          <cell r="G3931" t="str">
            <v>SAPS</v>
          </cell>
        </row>
        <row r="3932">
          <cell r="A3932">
            <v>3935</v>
          </cell>
          <cell r="B3932" t="str">
            <v>daisy kgabo</v>
          </cell>
          <cell r="C3932" t="str">
            <v>PHAHO</v>
          </cell>
          <cell r="D3932" t="str">
            <v>B</v>
          </cell>
          <cell r="E3932" t="str">
            <v>F</v>
          </cell>
          <cell r="F3932" t="str">
            <v>SW/10</v>
          </cell>
          <cell r="G3932" t="str">
            <v>SAPS</v>
          </cell>
        </row>
        <row r="3933">
          <cell r="A3933">
            <v>1573</v>
          </cell>
          <cell r="B3933" t="str">
            <v>dimpho</v>
          </cell>
          <cell r="C3933" t="str">
            <v>MAKUME</v>
          </cell>
          <cell r="D3933" t="str">
            <v>B</v>
          </cell>
          <cell r="E3933" t="str">
            <v>F</v>
          </cell>
          <cell r="F3933" t="str">
            <v>W23/4</v>
          </cell>
          <cell r="G3933" t="str">
            <v>SAPS</v>
          </cell>
        </row>
        <row r="3934">
          <cell r="A3934">
            <v>3936</v>
          </cell>
          <cell r="B3934" t="str">
            <v>marelize</v>
          </cell>
          <cell r="C3934" t="str">
            <v>VAN NIEKERK</v>
          </cell>
          <cell r="D3934" t="str">
            <v>W</v>
          </cell>
          <cell r="E3934" t="str">
            <v>F</v>
          </cell>
          <cell r="F3934" t="str">
            <v>W40/4</v>
          </cell>
          <cell r="G3934" t="str">
            <v>SAPS</v>
          </cell>
        </row>
        <row r="3935">
          <cell r="A3935">
            <v>3937</v>
          </cell>
          <cell r="B3935" t="str">
            <v>santino</v>
          </cell>
          <cell r="C3935" t="str">
            <v>APPELS</v>
          </cell>
          <cell r="D3935" t="str">
            <v>C</v>
          </cell>
          <cell r="E3935" t="str">
            <v>M</v>
          </cell>
          <cell r="F3935" t="str">
            <v>B14/4</v>
          </cell>
          <cell r="G3935" t="str">
            <v>WPA</v>
          </cell>
        </row>
        <row r="3936">
          <cell r="A3936">
            <v>3938</v>
          </cell>
          <cell r="B3936" t="str">
            <v>waylon</v>
          </cell>
          <cell r="C3936" t="str">
            <v>JOOSTE</v>
          </cell>
          <cell r="D3936" t="str">
            <v>C</v>
          </cell>
          <cell r="E3936" t="str">
            <v>M</v>
          </cell>
          <cell r="F3936" t="str">
            <v>B14/4</v>
          </cell>
          <cell r="G3936" t="str">
            <v>WPA</v>
          </cell>
        </row>
        <row r="3937">
          <cell r="A3937">
            <v>3939</v>
          </cell>
          <cell r="B3937" t="str">
            <v>ugandric</v>
          </cell>
          <cell r="C3937" t="str">
            <v>WILLIAMS</v>
          </cell>
          <cell r="D3937" t="str">
            <v>C</v>
          </cell>
          <cell r="E3937" t="str">
            <v>M</v>
          </cell>
          <cell r="F3937" t="str">
            <v>B14/4</v>
          </cell>
          <cell r="G3937" t="str">
            <v>WPA</v>
          </cell>
        </row>
        <row r="3938">
          <cell r="A3938">
            <v>3940</v>
          </cell>
          <cell r="B3938" t="str">
            <v>charlton</v>
          </cell>
          <cell r="C3938" t="str">
            <v>JAFTA</v>
          </cell>
          <cell r="D3938" t="str">
            <v>C</v>
          </cell>
          <cell r="E3938" t="str">
            <v>M</v>
          </cell>
          <cell r="F3938" t="str">
            <v>B15/4</v>
          </cell>
          <cell r="G3938" t="str">
            <v>WPA</v>
          </cell>
        </row>
        <row r="3939">
          <cell r="A3939">
            <v>3941</v>
          </cell>
          <cell r="B3939" t="str">
            <v>jayden</v>
          </cell>
          <cell r="C3939" t="str">
            <v>JOSHUA</v>
          </cell>
          <cell r="D3939" t="str">
            <v>C</v>
          </cell>
          <cell r="E3939" t="str">
            <v>M</v>
          </cell>
          <cell r="F3939" t="str">
            <v>B15/4</v>
          </cell>
          <cell r="G3939" t="str">
            <v>WPA</v>
          </cell>
        </row>
        <row r="3940">
          <cell r="A3940">
            <v>3942</v>
          </cell>
          <cell r="B3940" t="str">
            <v>jody</v>
          </cell>
          <cell r="C3940" t="str">
            <v>JOSHUA</v>
          </cell>
          <cell r="D3940" t="str">
            <v>C</v>
          </cell>
          <cell r="E3940" t="str">
            <v>M</v>
          </cell>
          <cell r="F3940" t="str">
            <v>B15/4</v>
          </cell>
          <cell r="G3940" t="str">
            <v>WPA</v>
          </cell>
        </row>
        <row r="3941">
          <cell r="A3941">
            <v>3943</v>
          </cell>
          <cell r="B3941" t="str">
            <v>naylan</v>
          </cell>
          <cell r="C3941" t="str">
            <v>DREYER</v>
          </cell>
          <cell r="D3941" t="str">
            <v>C</v>
          </cell>
          <cell r="E3941" t="str">
            <v>M</v>
          </cell>
          <cell r="F3941" t="str">
            <v>B16/6</v>
          </cell>
          <cell r="G3941" t="str">
            <v>WPA</v>
          </cell>
        </row>
        <row r="3942">
          <cell r="A3942">
            <v>3944</v>
          </cell>
          <cell r="B3942" t="str">
            <v>johagen</v>
          </cell>
          <cell r="C3942" t="str">
            <v>JANSEN</v>
          </cell>
          <cell r="D3942" t="str">
            <v>W</v>
          </cell>
          <cell r="E3942" t="str">
            <v>M</v>
          </cell>
          <cell r="F3942" t="str">
            <v>B16/6</v>
          </cell>
          <cell r="G3942" t="str">
            <v>WPA</v>
          </cell>
        </row>
        <row r="3943">
          <cell r="A3943">
            <v>3945</v>
          </cell>
          <cell r="B3943" t="str">
            <v>elyas</v>
          </cell>
          <cell r="C3943" t="str">
            <v>AYYOUB</v>
          </cell>
          <cell r="D3943" t="str">
            <v>W</v>
          </cell>
          <cell r="E3943" t="str">
            <v>M</v>
          </cell>
          <cell r="F3943" t="str">
            <v>B17/6</v>
          </cell>
          <cell r="G3943" t="str">
            <v>WPA</v>
          </cell>
        </row>
        <row r="3944">
          <cell r="A3944">
            <v>3946</v>
          </cell>
          <cell r="B3944" t="str">
            <v>rochen</v>
          </cell>
          <cell r="C3944" t="str">
            <v>BLAAUW</v>
          </cell>
          <cell r="D3944" t="str">
            <v>C</v>
          </cell>
          <cell r="E3944" t="str">
            <v>M</v>
          </cell>
          <cell r="F3944" t="str">
            <v>B17/6</v>
          </cell>
          <cell r="G3944" t="str">
            <v>WPA</v>
          </cell>
        </row>
        <row r="3945">
          <cell r="A3945">
            <v>3947</v>
          </cell>
          <cell r="B3945" t="str">
            <v>nacko</v>
          </cell>
          <cell r="C3945" t="str">
            <v>EDICK</v>
          </cell>
          <cell r="D3945" t="str">
            <v>B</v>
          </cell>
          <cell r="E3945" t="str">
            <v>M</v>
          </cell>
          <cell r="F3945" t="str">
            <v>B17/6</v>
          </cell>
          <cell r="G3945" t="str">
            <v>WPA</v>
          </cell>
        </row>
        <row r="3946">
          <cell r="A3946">
            <v>3948</v>
          </cell>
          <cell r="B3946" t="str">
            <v>mbasa</v>
          </cell>
          <cell r="C3946" t="str">
            <v>MACI</v>
          </cell>
          <cell r="D3946" t="str">
            <v>B</v>
          </cell>
          <cell r="E3946" t="str">
            <v>M</v>
          </cell>
          <cell r="F3946" t="str">
            <v>B17/6</v>
          </cell>
          <cell r="G3946" t="str">
            <v>WPA</v>
          </cell>
        </row>
        <row r="3947">
          <cell r="A3947">
            <v>3949</v>
          </cell>
          <cell r="B3947" t="str">
            <v>busisani</v>
          </cell>
          <cell r="C3947" t="str">
            <v>METU</v>
          </cell>
          <cell r="D3947" t="str">
            <v>B</v>
          </cell>
          <cell r="E3947" t="str">
            <v>M</v>
          </cell>
          <cell r="F3947" t="str">
            <v>B17/6</v>
          </cell>
          <cell r="G3947" t="str">
            <v>WPA</v>
          </cell>
        </row>
        <row r="3948">
          <cell r="A3948">
            <v>3950</v>
          </cell>
          <cell r="B3948" t="str">
            <v>zubenathi</v>
          </cell>
          <cell r="C3948" t="str">
            <v>NCAPAYI</v>
          </cell>
          <cell r="D3948" t="str">
            <v>B</v>
          </cell>
          <cell r="E3948" t="str">
            <v>M</v>
          </cell>
          <cell r="F3948" t="str">
            <v>B17/6</v>
          </cell>
          <cell r="G3948" t="str">
            <v>WPA</v>
          </cell>
        </row>
        <row r="3949">
          <cell r="A3949">
            <v>3951</v>
          </cell>
          <cell r="B3949" t="str">
            <v>amahle</v>
          </cell>
          <cell r="C3949" t="str">
            <v>DINTSI</v>
          </cell>
          <cell r="D3949" t="str">
            <v>B</v>
          </cell>
          <cell r="E3949" t="str">
            <v>F</v>
          </cell>
          <cell r="F3949" t="str">
            <v>G14/4</v>
          </cell>
          <cell r="G3949" t="str">
            <v>WPA</v>
          </cell>
        </row>
        <row r="3950">
          <cell r="A3950">
            <v>3952</v>
          </cell>
          <cell r="B3950" t="str">
            <v>leonte</v>
          </cell>
          <cell r="C3950" t="str">
            <v>ADAMS</v>
          </cell>
          <cell r="D3950" t="str">
            <v>C</v>
          </cell>
          <cell r="E3950" t="str">
            <v>F</v>
          </cell>
          <cell r="F3950" t="str">
            <v>G15/4</v>
          </cell>
          <cell r="G3950" t="str">
            <v>WPA</v>
          </cell>
        </row>
        <row r="3951">
          <cell r="A3951">
            <v>3953</v>
          </cell>
          <cell r="B3951" t="str">
            <v>marietjie</v>
          </cell>
          <cell r="C3951" t="str">
            <v>CILLIERS</v>
          </cell>
          <cell r="D3951" t="str">
            <v>W</v>
          </cell>
          <cell r="E3951" t="str">
            <v>F</v>
          </cell>
          <cell r="F3951" t="str">
            <v>G15/4</v>
          </cell>
          <cell r="G3951" t="str">
            <v>WPA</v>
          </cell>
        </row>
        <row r="3952">
          <cell r="A3952">
            <v>3954</v>
          </cell>
          <cell r="B3952" t="str">
            <v>zenade</v>
          </cell>
          <cell r="C3952" t="str">
            <v>OCTOBER</v>
          </cell>
          <cell r="D3952" t="str">
            <v>C</v>
          </cell>
          <cell r="E3952" t="str">
            <v>F</v>
          </cell>
          <cell r="F3952" t="str">
            <v>G15/4</v>
          </cell>
          <cell r="G3952" t="str">
            <v>WPA</v>
          </cell>
        </row>
        <row r="3953">
          <cell r="A3953">
            <v>3955</v>
          </cell>
          <cell r="B3953" t="str">
            <v>kharnya</v>
          </cell>
          <cell r="C3953" t="str">
            <v>FRANCIS</v>
          </cell>
          <cell r="D3953" t="str">
            <v>C</v>
          </cell>
          <cell r="E3953" t="str">
            <v>F</v>
          </cell>
          <cell r="F3953" t="str">
            <v>G16/4</v>
          </cell>
          <cell r="G3953" t="str">
            <v>WPA</v>
          </cell>
        </row>
        <row r="3954">
          <cell r="A3954">
            <v>3956</v>
          </cell>
          <cell r="B3954" t="str">
            <v>tamica</v>
          </cell>
          <cell r="C3954" t="str">
            <v>JOOSTE</v>
          </cell>
          <cell r="D3954" t="str">
            <v>C</v>
          </cell>
          <cell r="E3954" t="str">
            <v>F</v>
          </cell>
          <cell r="F3954" t="str">
            <v>G16/4</v>
          </cell>
          <cell r="G3954" t="str">
            <v>WPA</v>
          </cell>
        </row>
        <row r="3955">
          <cell r="A3955">
            <v>3957</v>
          </cell>
          <cell r="B3955" t="str">
            <v>nadine</v>
          </cell>
          <cell r="C3955" t="str">
            <v>VISSER</v>
          </cell>
          <cell r="D3955" t="str">
            <v>W</v>
          </cell>
          <cell r="E3955" t="str">
            <v>F</v>
          </cell>
          <cell r="F3955" t="str">
            <v>G16/4</v>
          </cell>
          <cell r="G3955" t="str">
            <v>WPA</v>
          </cell>
        </row>
        <row r="3956">
          <cell r="A3956">
            <v>3958</v>
          </cell>
          <cell r="B3956" t="str">
            <v>oliver</v>
          </cell>
          <cell r="C3956" t="str">
            <v>STEWART</v>
          </cell>
          <cell r="D3956" t="str">
            <v>W</v>
          </cell>
          <cell r="E3956" t="str">
            <v>M</v>
          </cell>
          <cell r="F3956" t="str">
            <v>JM/2</v>
          </cell>
          <cell r="G3956" t="str">
            <v>WPA</v>
          </cell>
        </row>
        <row r="3957">
          <cell r="A3957">
            <v>3959</v>
          </cell>
          <cell r="B3957" t="str">
            <v>kaylam</v>
          </cell>
          <cell r="C3957" t="str">
            <v>DU PLESSIS</v>
          </cell>
          <cell r="D3957" t="str">
            <v>C</v>
          </cell>
          <cell r="E3957" t="str">
            <v>M</v>
          </cell>
          <cell r="F3957" t="str">
            <v>JM/8</v>
          </cell>
          <cell r="G3957" t="str">
            <v>WPA</v>
          </cell>
        </row>
        <row r="3958">
          <cell r="A3958">
            <v>3960</v>
          </cell>
          <cell r="B3958" t="str">
            <v>carlo</v>
          </cell>
          <cell r="C3958" t="str">
            <v>FLINK</v>
          </cell>
          <cell r="D3958" t="str">
            <v>C</v>
          </cell>
          <cell r="E3958" t="str">
            <v>M</v>
          </cell>
          <cell r="F3958" t="str">
            <v>JM/8</v>
          </cell>
          <cell r="G3958" t="str">
            <v>WPA</v>
          </cell>
        </row>
        <row r="3959">
          <cell r="A3959">
            <v>3961</v>
          </cell>
          <cell r="B3959" t="str">
            <v>ruschin</v>
          </cell>
          <cell r="C3959" t="str">
            <v>FORTUIN</v>
          </cell>
          <cell r="D3959" t="str">
            <v>C</v>
          </cell>
          <cell r="E3959" t="str">
            <v>M</v>
          </cell>
          <cell r="F3959" t="str">
            <v>JM/8</v>
          </cell>
          <cell r="G3959" t="str">
            <v>WPA</v>
          </cell>
        </row>
        <row r="3960">
          <cell r="A3960">
            <v>3962</v>
          </cell>
          <cell r="B3960" t="str">
            <v>mzwamadoda</v>
          </cell>
          <cell r="C3960" t="str">
            <v>NONJIKO</v>
          </cell>
          <cell r="D3960" t="str">
            <v>B</v>
          </cell>
          <cell r="E3960" t="str">
            <v>M</v>
          </cell>
          <cell r="F3960" t="str">
            <v>JM/8</v>
          </cell>
          <cell r="G3960" t="str">
            <v>WPA</v>
          </cell>
        </row>
        <row r="3961">
          <cell r="A3961">
            <v>3963</v>
          </cell>
          <cell r="B3961" t="str">
            <v>fernando</v>
          </cell>
          <cell r="C3961" t="str">
            <v>SPONDO</v>
          </cell>
          <cell r="D3961" t="str">
            <v>C</v>
          </cell>
          <cell r="E3961" t="str">
            <v>M</v>
          </cell>
          <cell r="F3961" t="str">
            <v>JM/8</v>
          </cell>
          <cell r="G3961" t="str">
            <v>WPA</v>
          </cell>
        </row>
        <row r="3962">
          <cell r="A3962">
            <v>3964</v>
          </cell>
          <cell r="B3962" t="str">
            <v>oliver</v>
          </cell>
          <cell r="C3962" t="str">
            <v>STEWART</v>
          </cell>
          <cell r="D3962" t="str">
            <v>W</v>
          </cell>
          <cell r="E3962" t="str">
            <v>M</v>
          </cell>
          <cell r="F3962" t="str">
            <v>JM/8</v>
          </cell>
          <cell r="G3962" t="str">
            <v>WPA</v>
          </cell>
        </row>
        <row r="3963">
          <cell r="A3963">
            <v>3965</v>
          </cell>
          <cell r="B3963" t="str">
            <v>gina</v>
          </cell>
          <cell r="C3963" t="str">
            <v>DE KLERK</v>
          </cell>
          <cell r="D3963" t="str">
            <v>W</v>
          </cell>
          <cell r="E3963" t="str">
            <v>F</v>
          </cell>
          <cell r="F3963" t="str">
            <v>JW/6</v>
          </cell>
          <cell r="G3963" t="str">
            <v>WPA</v>
          </cell>
        </row>
        <row r="3964">
          <cell r="A3964">
            <v>3966</v>
          </cell>
          <cell r="B3964" t="str">
            <v>kia</v>
          </cell>
          <cell r="C3964" t="str">
            <v>GIBBS</v>
          </cell>
          <cell r="D3964" t="str">
            <v>W</v>
          </cell>
          <cell r="E3964" t="str">
            <v>F</v>
          </cell>
          <cell r="F3964" t="str">
            <v>JW/6</v>
          </cell>
          <cell r="G3964" t="str">
            <v>WPA</v>
          </cell>
        </row>
        <row r="3965">
          <cell r="A3965">
            <v>3967</v>
          </cell>
          <cell r="B3965" t="str">
            <v>athemba</v>
          </cell>
          <cell r="C3965" t="str">
            <v>NQUMASHE</v>
          </cell>
          <cell r="D3965" t="str">
            <v>B</v>
          </cell>
          <cell r="E3965" t="str">
            <v>F</v>
          </cell>
          <cell r="F3965" t="str">
            <v>JW/6</v>
          </cell>
          <cell r="G3965" t="str">
            <v>WPA</v>
          </cell>
        </row>
        <row r="3966">
          <cell r="A3966">
            <v>3968</v>
          </cell>
          <cell r="B3966" t="str">
            <v>caitlin</v>
          </cell>
          <cell r="C3966" t="str">
            <v>SCHLEHMEYER</v>
          </cell>
          <cell r="D3966" t="str">
            <v>W</v>
          </cell>
          <cell r="E3966" t="str">
            <v>F</v>
          </cell>
          <cell r="F3966" t="str">
            <v>JW/6</v>
          </cell>
          <cell r="G3966" t="str">
            <v>WPA</v>
          </cell>
        </row>
        <row r="3967">
          <cell r="A3967">
            <v>3969</v>
          </cell>
          <cell r="B3967" t="str">
            <v>rowhaldo</v>
          </cell>
          <cell r="C3967" t="str">
            <v>RATZ</v>
          </cell>
          <cell r="D3967" t="str">
            <v>C</v>
          </cell>
          <cell r="E3967" t="str">
            <v>M</v>
          </cell>
          <cell r="F3967" t="str">
            <v>M23/4</v>
          </cell>
          <cell r="G3967" t="str">
            <v>WPA</v>
          </cell>
        </row>
        <row r="3968">
          <cell r="A3968">
            <v>3970</v>
          </cell>
          <cell r="B3968" t="str">
            <v>ricardo</v>
          </cell>
          <cell r="C3968" t="str">
            <v>BLAUW</v>
          </cell>
          <cell r="D3968" t="str">
            <v>C</v>
          </cell>
          <cell r="E3968" t="str">
            <v>M</v>
          </cell>
          <cell r="F3968" t="str">
            <v>M35/8</v>
          </cell>
          <cell r="G3968" t="str">
            <v>WPA</v>
          </cell>
        </row>
        <row r="3969">
          <cell r="A3969">
            <v>3971</v>
          </cell>
          <cell r="B3969" t="str">
            <v>oscar</v>
          </cell>
          <cell r="C3969" t="str">
            <v>COETZEE</v>
          </cell>
          <cell r="D3969" t="str">
            <v>C</v>
          </cell>
          <cell r="E3969" t="str">
            <v>M</v>
          </cell>
          <cell r="F3969" t="str">
            <v>M35/8</v>
          </cell>
          <cell r="G3969" t="str">
            <v>WPA</v>
          </cell>
        </row>
        <row r="3970">
          <cell r="A3970">
            <v>3972</v>
          </cell>
          <cell r="B3970" t="str">
            <v>andrew</v>
          </cell>
          <cell r="C3970" t="str">
            <v>COOPER</v>
          </cell>
          <cell r="D3970" t="str">
            <v>C</v>
          </cell>
          <cell r="E3970" t="str">
            <v>M</v>
          </cell>
          <cell r="F3970" t="str">
            <v>M50/8</v>
          </cell>
          <cell r="G3970" t="str">
            <v>WPA</v>
          </cell>
        </row>
        <row r="3971">
          <cell r="A3971">
            <v>3973</v>
          </cell>
          <cell r="B3971" t="str">
            <v>bruce</v>
          </cell>
          <cell r="C3971" t="str">
            <v>STEWART</v>
          </cell>
          <cell r="D3971" t="str">
            <v>W</v>
          </cell>
          <cell r="E3971" t="str">
            <v>M</v>
          </cell>
          <cell r="F3971" t="str">
            <v>M50/8</v>
          </cell>
          <cell r="G3971" t="str">
            <v>WPA</v>
          </cell>
        </row>
        <row r="3972">
          <cell r="A3972">
            <v>3974</v>
          </cell>
          <cell r="B3972" t="str">
            <v>tobias</v>
          </cell>
          <cell r="C3972" t="str">
            <v>PHILANDER</v>
          </cell>
          <cell r="D3972" t="str">
            <v>C</v>
          </cell>
          <cell r="E3972" t="str">
            <v>M</v>
          </cell>
          <cell r="F3972" t="str">
            <v>M55/8</v>
          </cell>
          <cell r="G3972" t="str">
            <v>WPA</v>
          </cell>
        </row>
        <row r="3973">
          <cell r="A3973">
            <v>3975</v>
          </cell>
          <cell r="B3973" t="str">
            <v>julian</v>
          </cell>
          <cell r="C3973" t="str">
            <v>PAUL</v>
          </cell>
          <cell r="D3973" t="str">
            <v>C</v>
          </cell>
          <cell r="E3973" t="str">
            <v>M</v>
          </cell>
          <cell r="F3973" t="str">
            <v>M60/6</v>
          </cell>
          <cell r="G3973" t="str">
            <v>WPA</v>
          </cell>
        </row>
        <row r="3974">
          <cell r="A3974">
            <v>3976</v>
          </cell>
          <cell r="B3974" t="str">
            <v>andre</v>
          </cell>
          <cell r="C3974" t="str">
            <v>AFRIKA</v>
          </cell>
          <cell r="D3974" t="str">
            <v>C</v>
          </cell>
          <cell r="E3974" t="str">
            <v>M</v>
          </cell>
          <cell r="F3974" t="str">
            <v>SM/10</v>
          </cell>
          <cell r="G3974" t="str">
            <v>WPA</v>
          </cell>
        </row>
        <row r="3975">
          <cell r="A3975">
            <v>3977</v>
          </cell>
          <cell r="B3975" t="str">
            <v>raydon</v>
          </cell>
          <cell r="C3975" t="str">
            <v>BALIE</v>
          </cell>
          <cell r="D3975" t="str">
            <v>C</v>
          </cell>
          <cell r="E3975" t="str">
            <v>M</v>
          </cell>
          <cell r="F3975" t="str">
            <v>SM/10</v>
          </cell>
          <cell r="G3975" t="str">
            <v>WPA</v>
          </cell>
        </row>
        <row r="3976">
          <cell r="A3976">
            <v>3978</v>
          </cell>
          <cell r="B3976" t="str">
            <v xml:space="preserve">bruce-lynn </v>
          </cell>
          <cell r="C3976" t="str">
            <v>DAMONS</v>
          </cell>
          <cell r="D3976" t="str">
            <v>C</v>
          </cell>
          <cell r="E3976" t="str">
            <v>M</v>
          </cell>
          <cell r="F3976" t="str">
            <v>SM/10</v>
          </cell>
          <cell r="G3976" t="str">
            <v>WPA</v>
          </cell>
        </row>
        <row r="3977">
          <cell r="A3977">
            <v>3979</v>
          </cell>
          <cell r="B3977" t="str">
            <v>merlin</v>
          </cell>
          <cell r="C3977" t="str">
            <v>KLAASTE</v>
          </cell>
          <cell r="D3977" t="str">
            <v>C</v>
          </cell>
          <cell r="E3977" t="str">
            <v>M</v>
          </cell>
          <cell r="F3977" t="str">
            <v>SM/10</v>
          </cell>
          <cell r="G3977" t="str">
            <v>WPA</v>
          </cell>
        </row>
        <row r="3978">
          <cell r="A3978">
            <v>3980</v>
          </cell>
          <cell r="B3978" t="str">
            <v>vuyolwethu</v>
          </cell>
          <cell r="C3978" t="str">
            <v>MBUKUSHE</v>
          </cell>
          <cell r="D3978" t="str">
            <v>B</v>
          </cell>
          <cell r="E3978" t="str">
            <v>M</v>
          </cell>
          <cell r="F3978" t="str">
            <v>SM/10</v>
          </cell>
          <cell r="G3978" t="str">
            <v>WPA</v>
          </cell>
        </row>
        <row r="3979">
          <cell r="A3979">
            <v>3981</v>
          </cell>
          <cell r="B3979" t="str">
            <v>amos</v>
          </cell>
          <cell r="C3979" t="str">
            <v>NYONGO</v>
          </cell>
          <cell r="D3979" t="str">
            <v>B</v>
          </cell>
          <cell r="E3979" t="str">
            <v>M</v>
          </cell>
          <cell r="F3979" t="str">
            <v>SM/10</v>
          </cell>
          <cell r="G3979" t="str">
            <v>WPA</v>
          </cell>
        </row>
        <row r="3980">
          <cell r="A3980">
            <v>3982</v>
          </cell>
          <cell r="B3980" t="str">
            <v>andre</v>
          </cell>
          <cell r="C3980" t="str">
            <v>AFRIKA</v>
          </cell>
          <cell r="D3980" t="str">
            <v>C</v>
          </cell>
          <cell r="E3980" t="str">
            <v>M</v>
          </cell>
          <cell r="F3980" t="str">
            <v>SM/4</v>
          </cell>
          <cell r="G3980" t="str">
            <v>WPA</v>
          </cell>
        </row>
        <row r="3981">
          <cell r="A3981">
            <v>3983</v>
          </cell>
          <cell r="B3981" t="str">
            <v>sibusiso</v>
          </cell>
          <cell r="C3981" t="str">
            <v>MAGWAZA</v>
          </cell>
          <cell r="D3981" t="str">
            <v>B</v>
          </cell>
          <cell r="E3981" t="str">
            <v>M</v>
          </cell>
          <cell r="F3981" t="str">
            <v>SM/4</v>
          </cell>
          <cell r="G3981" t="str">
            <v>WPA</v>
          </cell>
        </row>
        <row r="3982">
          <cell r="A3982">
            <v>3984</v>
          </cell>
          <cell r="B3982" t="str">
            <v>vuyolwethu</v>
          </cell>
          <cell r="C3982" t="str">
            <v>MBUKUSHE</v>
          </cell>
          <cell r="D3982" t="str">
            <v>B</v>
          </cell>
          <cell r="E3982" t="str">
            <v>M</v>
          </cell>
          <cell r="F3982" t="str">
            <v>SM/4</v>
          </cell>
          <cell r="G3982" t="str">
            <v>WPA</v>
          </cell>
        </row>
        <row r="3983">
          <cell r="A3983">
            <v>3985</v>
          </cell>
          <cell r="B3983" t="str">
            <v>emiele</v>
          </cell>
          <cell r="C3983" t="str">
            <v>PAULSEN</v>
          </cell>
          <cell r="D3983" t="str">
            <v>C</v>
          </cell>
          <cell r="E3983" t="str">
            <v>M</v>
          </cell>
          <cell r="F3983" t="str">
            <v>SM/4</v>
          </cell>
          <cell r="G3983" t="str">
            <v>WPA</v>
          </cell>
        </row>
        <row r="3984">
          <cell r="A3984">
            <v>3986</v>
          </cell>
          <cell r="B3984" t="str">
            <v>anthony</v>
          </cell>
          <cell r="C3984" t="str">
            <v>TIMOTEUS</v>
          </cell>
          <cell r="D3984" t="str">
            <v>C</v>
          </cell>
          <cell r="E3984" t="str">
            <v>M</v>
          </cell>
          <cell r="F3984" t="str">
            <v>SM/4</v>
          </cell>
          <cell r="G3984" t="str">
            <v>WPA</v>
          </cell>
        </row>
        <row r="3985">
          <cell r="A3985">
            <v>3987</v>
          </cell>
          <cell r="B3985" t="str">
            <v>sophie</v>
          </cell>
          <cell r="C3985" t="str">
            <v>COPE</v>
          </cell>
          <cell r="D3985" t="str">
            <v>W</v>
          </cell>
          <cell r="E3985" t="str">
            <v>F</v>
          </cell>
          <cell r="F3985" t="str">
            <v>SW/10</v>
          </cell>
          <cell r="G3985" t="str">
            <v>WPA</v>
          </cell>
        </row>
        <row r="3986">
          <cell r="A3986">
            <v>3988</v>
          </cell>
          <cell r="B3986" t="str">
            <v>leanda</v>
          </cell>
          <cell r="C3986" t="str">
            <v>DU BRUYN</v>
          </cell>
          <cell r="D3986" t="str">
            <v>W</v>
          </cell>
          <cell r="E3986" t="str">
            <v>F</v>
          </cell>
          <cell r="F3986" t="str">
            <v>SW/10</v>
          </cell>
          <cell r="G3986" t="str">
            <v>WPA</v>
          </cell>
        </row>
        <row r="3987">
          <cell r="A3987">
            <v>3989</v>
          </cell>
          <cell r="B3987" t="str">
            <v>vuyiseka</v>
          </cell>
          <cell r="C3987" t="str">
            <v>NKUMENGE</v>
          </cell>
          <cell r="D3987" t="str">
            <v>B</v>
          </cell>
          <cell r="E3987" t="str">
            <v>F</v>
          </cell>
          <cell r="F3987" t="str">
            <v>SW/10</v>
          </cell>
          <cell r="G3987" t="str">
            <v>WPA</v>
          </cell>
        </row>
        <row r="3988">
          <cell r="A3988">
            <v>3990</v>
          </cell>
          <cell r="B3988" t="str">
            <v>kyla</v>
          </cell>
          <cell r="C3988" t="str">
            <v>VAN GRAAN</v>
          </cell>
          <cell r="D3988" t="str">
            <v>W</v>
          </cell>
          <cell r="E3988" t="str">
            <v>F</v>
          </cell>
          <cell r="F3988" t="str">
            <v>SW/10</v>
          </cell>
          <cell r="G3988" t="str">
            <v>WPA</v>
          </cell>
        </row>
        <row r="3989">
          <cell r="A3989">
            <v>3991</v>
          </cell>
          <cell r="B3989" t="str">
            <v>zintle</v>
          </cell>
          <cell r="C3989" t="str">
            <v>XINIWE</v>
          </cell>
          <cell r="D3989" t="str">
            <v>B</v>
          </cell>
          <cell r="E3989" t="str">
            <v>F</v>
          </cell>
          <cell r="F3989" t="str">
            <v>SW/10</v>
          </cell>
          <cell r="G3989" t="str">
            <v>WPA</v>
          </cell>
        </row>
        <row r="3990">
          <cell r="A3990">
            <v>3992</v>
          </cell>
          <cell r="B3990" t="str">
            <v>leanda</v>
          </cell>
          <cell r="C3990" t="str">
            <v>DU BRUYN</v>
          </cell>
          <cell r="D3990" t="str">
            <v>W</v>
          </cell>
          <cell r="E3990" t="str">
            <v>F</v>
          </cell>
          <cell r="F3990" t="str">
            <v>SW/4</v>
          </cell>
          <cell r="G3990" t="str">
            <v>WPA</v>
          </cell>
        </row>
        <row r="3991">
          <cell r="A3991">
            <v>3993</v>
          </cell>
          <cell r="B3991" t="str">
            <v>rolandi</v>
          </cell>
          <cell r="C3991" t="str">
            <v>SCHUTTE</v>
          </cell>
          <cell r="D3991" t="str">
            <v>W</v>
          </cell>
          <cell r="E3991" t="str">
            <v>F</v>
          </cell>
          <cell r="F3991" t="str">
            <v>W35/4</v>
          </cell>
          <cell r="G3991" t="str">
            <v>WPA</v>
          </cell>
        </row>
        <row r="3992">
          <cell r="A3992">
            <v>3994</v>
          </cell>
          <cell r="B3992" t="str">
            <v>bulelwa</v>
          </cell>
          <cell r="C3992" t="str">
            <v>SIMAE</v>
          </cell>
          <cell r="D3992" t="str">
            <v>B</v>
          </cell>
          <cell r="E3992" t="str">
            <v>F</v>
          </cell>
          <cell r="F3992" t="str">
            <v>W40/4</v>
          </cell>
          <cell r="G3992" t="str">
            <v>WPA</v>
          </cell>
        </row>
        <row r="3993">
          <cell r="A3993">
            <v>3995</v>
          </cell>
          <cell r="B3993" t="str">
            <v>marlize</v>
          </cell>
          <cell r="C3993" t="str">
            <v>VIENINGS</v>
          </cell>
          <cell r="D3993" t="str">
            <v>W</v>
          </cell>
          <cell r="E3993" t="str">
            <v>F</v>
          </cell>
          <cell r="F3993" t="str">
            <v>W40/4</v>
          </cell>
          <cell r="G3993" t="str">
            <v>WPA</v>
          </cell>
        </row>
        <row r="3994">
          <cell r="A3994">
            <v>3996</v>
          </cell>
          <cell r="B3994" t="str">
            <v>sharon</v>
          </cell>
          <cell r="C3994" t="str">
            <v>SUNDERLAND</v>
          </cell>
          <cell r="D3994" t="str">
            <v>W</v>
          </cell>
          <cell r="E3994" t="str">
            <v>F</v>
          </cell>
          <cell r="F3994" t="str">
            <v>W45/4</v>
          </cell>
          <cell r="G3994" t="str">
            <v>WPA</v>
          </cell>
        </row>
        <row r="3995">
          <cell r="A3995">
            <v>2132</v>
          </cell>
          <cell r="B3995" t="str">
            <v>melita</v>
          </cell>
          <cell r="C3995" t="str">
            <v>RADEBE</v>
          </cell>
          <cell r="D3995" t="str">
            <v>W</v>
          </cell>
          <cell r="E3995" t="str">
            <v>F</v>
          </cell>
          <cell r="F3995" t="str">
            <v>W45/4</v>
          </cell>
          <cell r="G3995" t="str">
            <v>AGN</v>
          </cell>
        </row>
        <row r="3996">
          <cell r="A3996">
            <v>3997</v>
          </cell>
          <cell r="B3996" t="str">
            <v>mariette</v>
          </cell>
          <cell r="C3996" t="str">
            <v>STRAUSS</v>
          </cell>
          <cell r="D3996" t="str">
            <v>W</v>
          </cell>
          <cell r="E3996" t="str">
            <v>F</v>
          </cell>
          <cell r="F3996" t="str">
            <v>W55/4</v>
          </cell>
          <cell r="G3996" t="str">
            <v>WPA</v>
          </cell>
        </row>
        <row r="3997">
          <cell r="A3997">
            <v>3998</v>
          </cell>
          <cell r="B3997" t="str">
            <v>beverley</v>
          </cell>
          <cell r="C3997" t="str">
            <v>CHARTERS</v>
          </cell>
          <cell r="E3997" t="str">
            <v>F</v>
          </cell>
          <cell r="F3997" t="str">
            <v>W60/4</v>
          </cell>
          <cell r="G3997" t="str">
            <v>WPA</v>
          </cell>
        </row>
        <row r="3998">
          <cell r="A3998">
            <v>3999</v>
          </cell>
          <cell r="B3998" t="str">
            <v>judith</v>
          </cell>
          <cell r="C3998" t="str">
            <v>GROVE</v>
          </cell>
          <cell r="D3998" t="str">
            <v>C</v>
          </cell>
          <cell r="E3998" t="str">
            <v>F</v>
          </cell>
          <cell r="F3998" t="str">
            <v>W65/4</v>
          </cell>
          <cell r="G3998" t="str">
            <v>WPA</v>
          </cell>
        </row>
        <row r="3999">
          <cell r="A3999">
            <v>4000</v>
          </cell>
          <cell r="B3999" t="str">
            <v>aileen (pixie)</v>
          </cell>
          <cell r="C3999" t="str">
            <v>SPARG</v>
          </cell>
          <cell r="D3999" t="str">
            <v>W</v>
          </cell>
          <cell r="E3999" t="str">
            <v>F</v>
          </cell>
          <cell r="F3999" t="str">
            <v>W70/4</v>
          </cell>
          <cell r="G3999" t="str">
            <v>WPA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tabSelected="1" zoomScale="91" zoomScaleNormal="91" workbookViewId="0"/>
  </sheetViews>
  <sheetFormatPr defaultRowHeight="15"/>
  <cols>
    <col min="9" max="9" width="9.140625" style="4"/>
    <col min="20" max="20" width="9.140625" style="4"/>
  </cols>
  <sheetData>
    <row r="1" spans="1:20" ht="16.5" thickBot="1">
      <c r="A1" s="64" t="s">
        <v>1966</v>
      </c>
      <c r="B1" s="65"/>
      <c r="C1" s="65"/>
      <c r="D1" s="65"/>
      <c r="E1" s="65"/>
      <c r="F1" s="65"/>
      <c r="G1" s="66"/>
    </row>
    <row r="2" spans="1:20" ht="15.75" thickBot="1">
      <c r="A2" s="69"/>
      <c r="B2" s="28" t="s">
        <v>1965</v>
      </c>
      <c r="C2" s="29"/>
      <c r="D2" s="30"/>
      <c r="E2" s="28" t="s">
        <v>1964</v>
      </c>
      <c r="F2" s="29"/>
      <c r="G2" s="30"/>
      <c r="K2" s="50" t="s">
        <v>1965</v>
      </c>
      <c r="L2" s="51"/>
      <c r="M2" s="52"/>
      <c r="N2" s="50" t="s">
        <v>1964</v>
      </c>
      <c r="O2" s="51"/>
      <c r="P2" s="52"/>
      <c r="Q2" s="50" t="s">
        <v>1974</v>
      </c>
      <c r="R2" s="51"/>
      <c r="S2" s="52"/>
    </row>
    <row r="3" spans="1:20" ht="15.75" thickBot="1">
      <c r="A3" s="70" t="s">
        <v>1960</v>
      </c>
      <c r="B3" s="31" t="s">
        <v>1961</v>
      </c>
      <c r="C3" s="32" t="s">
        <v>1962</v>
      </c>
      <c r="D3" s="33" t="s">
        <v>1963</v>
      </c>
      <c r="E3" s="31" t="s">
        <v>1961</v>
      </c>
      <c r="F3" s="32" t="s">
        <v>1962</v>
      </c>
      <c r="G3" s="33" t="s">
        <v>1963</v>
      </c>
      <c r="I3" s="44" t="s">
        <v>1976</v>
      </c>
      <c r="J3" s="57" t="s">
        <v>1973</v>
      </c>
      <c r="K3" s="58" t="s">
        <v>1961</v>
      </c>
      <c r="L3" s="59" t="s">
        <v>1962</v>
      </c>
      <c r="M3" s="60" t="s">
        <v>1963</v>
      </c>
      <c r="N3" s="58" t="s">
        <v>1961</v>
      </c>
      <c r="O3" s="59" t="s">
        <v>1962</v>
      </c>
      <c r="P3" s="60" t="s">
        <v>1963</v>
      </c>
      <c r="Q3" s="58" t="s">
        <v>1961</v>
      </c>
      <c r="R3" s="59" t="s">
        <v>1962</v>
      </c>
      <c r="S3" s="60" t="s">
        <v>1963</v>
      </c>
      <c r="T3" s="61" t="s">
        <v>1959</v>
      </c>
    </row>
    <row r="4" spans="1:20">
      <c r="A4" s="67" t="s">
        <v>3194</v>
      </c>
      <c r="B4" s="34" t="s">
        <v>1995</v>
      </c>
      <c r="C4" s="13" t="s">
        <v>2065</v>
      </c>
      <c r="D4" s="35" t="s">
        <v>2030</v>
      </c>
      <c r="E4" s="34" t="s">
        <v>1995</v>
      </c>
      <c r="F4" s="13" t="s">
        <v>2065</v>
      </c>
      <c r="G4" s="35" t="s">
        <v>2030</v>
      </c>
      <c r="I4" s="53">
        <v>1</v>
      </c>
      <c r="J4" s="54" t="s">
        <v>1995</v>
      </c>
      <c r="K4" s="53">
        <f t="shared" ref="K4:K22" si="0">COUNTIF($B$4:$B$52,$J4)</f>
        <v>21</v>
      </c>
      <c r="L4" s="55">
        <f t="shared" ref="L4:L22" si="1">COUNTIF($C$4:$C$52,$J4)</f>
        <v>15</v>
      </c>
      <c r="M4" s="54">
        <f t="shared" ref="M4:M22" si="2">COUNTIF($D$4:$D$52,$J4)</f>
        <v>15</v>
      </c>
      <c r="N4" s="53">
        <f t="shared" ref="N4:N22" si="3">COUNTIF($E$4:$E$52,$J4)</f>
        <v>17</v>
      </c>
      <c r="O4" s="55">
        <f t="shared" ref="O4:O22" si="4">COUNTIF($F$4:$F$52,$J4)</f>
        <v>14</v>
      </c>
      <c r="P4" s="54">
        <f t="shared" ref="P4:P22" si="5">COUNTIF($G$4:$G$52,$J4)</f>
        <v>9</v>
      </c>
      <c r="Q4" s="53">
        <f t="shared" ref="Q4:Q22" si="6">N4+K4</f>
        <v>38</v>
      </c>
      <c r="R4" s="55">
        <f t="shared" ref="R4:R22" si="7">O4+L4</f>
        <v>29</v>
      </c>
      <c r="S4" s="54">
        <f t="shared" ref="S4:S22" si="8">P4+M4</f>
        <v>24</v>
      </c>
      <c r="T4" s="56">
        <f t="shared" ref="T4:T22" si="9">SUM(Q4:S4)</f>
        <v>91</v>
      </c>
    </row>
    <row r="5" spans="1:20">
      <c r="A5" s="67" t="s">
        <v>3540</v>
      </c>
      <c r="B5" s="34" t="s">
        <v>1995</v>
      </c>
      <c r="C5" s="13" t="s">
        <v>1995</v>
      </c>
      <c r="D5" s="35" t="s">
        <v>1986</v>
      </c>
      <c r="E5" s="34" t="s">
        <v>1995</v>
      </c>
      <c r="F5" s="13" t="s">
        <v>2065</v>
      </c>
      <c r="G5" s="35" t="s">
        <v>2075</v>
      </c>
      <c r="I5" s="34">
        <f t="shared" ref="I5:I22" si="10">+I4+1</f>
        <v>2</v>
      </c>
      <c r="J5" s="35" t="s">
        <v>1986</v>
      </c>
      <c r="K5" s="34">
        <f t="shared" si="0"/>
        <v>11</v>
      </c>
      <c r="L5" s="13">
        <f t="shared" si="1"/>
        <v>11</v>
      </c>
      <c r="M5" s="35">
        <f t="shared" si="2"/>
        <v>14</v>
      </c>
      <c r="N5" s="34">
        <f t="shared" si="3"/>
        <v>20</v>
      </c>
      <c r="O5" s="13">
        <f t="shared" si="4"/>
        <v>12</v>
      </c>
      <c r="P5" s="35">
        <f t="shared" si="5"/>
        <v>5</v>
      </c>
      <c r="Q5" s="34">
        <f t="shared" si="6"/>
        <v>31</v>
      </c>
      <c r="R5" s="13">
        <f t="shared" si="7"/>
        <v>23</v>
      </c>
      <c r="S5" s="35">
        <f t="shared" si="8"/>
        <v>19</v>
      </c>
      <c r="T5" s="39">
        <f t="shared" si="9"/>
        <v>73</v>
      </c>
    </row>
    <row r="6" spans="1:20">
      <c r="A6" s="67" t="s">
        <v>190</v>
      </c>
      <c r="B6" s="34" t="s">
        <v>2030</v>
      </c>
      <c r="C6" s="13" t="s">
        <v>1995</v>
      </c>
      <c r="D6" s="35" t="s">
        <v>2011</v>
      </c>
      <c r="E6" s="34" t="s">
        <v>1995</v>
      </c>
      <c r="F6" s="13" t="s">
        <v>1986</v>
      </c>
      <c r="G6" s="35" t="s">
        <v>2030</v>
      </c>
      <c r="I6" s="34">
        <f t="shared" si="10"/>
        <v>3</v>
      </c>
      <c r="J6" s="35" t="s">
        <v>2011</v>
      </c>
      <c r="K6" s="34">
        <f t="shared" si="0"/>
        <v>3</v>
      </c>
      <c r="L6" s="13">
        <f t="shared" si="1"/>
        <v>5</v>
      </c>
      <c r="M6" s="35">
        <f t="shared" si="2"/>
        <v>4</v>
      </c>
      <c r="N6" s="34">
        <f t="shared" si="3"/>
        <v>2</v>
      </c>
      <c r="O6" s="13">
        <f t="shared" si="4"/>
        <v>6</v>
      </c>
      <c r="P6" s="35">
        <f t="shared" si="5"/>
        <v>5</v>
      </c>
      <c r="Q6" s="34">
        <f t="shared" si="6"/>
        <v>5</v>
      </c>
      <c r="R6" s="13">
        <f t="shared" si="7"/>
        <v>11</v>
      </c>
      <c r="S6" s="35">
        <f t="shared" si="8"/>
        <v>9</v>
      </c>
      <c r="T6" s="39">
        <f t="shared" si="9"/>
        <v>25</v>
      </c>
    </row>
    <row r="7" spans="1:20">
      <c r="A7" s="67" t="s">
        <v>489</v>
      </c>
      <c r="B7" s="34" t="s">
        <v>1995</v>
      </c>
      <c r="C7" s="13" t="s">
        <v>1995</v>
      </c>
      <c r="D7" s="35" t="s">
        <v>1995</v>
      </c>
      <c r="E7" s="34" t="s">
        <v>1995</v>
      </c>
      <c r="F7" s="13" t="s">
        <v>1986</v>
      </c>
      <c r="G7" s="35" t="s">
        <v>2065</v>
      </c>
      <c r="I7" s="34">
        <f t="shared" si="10"/>
        <v>4</v>
      </c>
      <c r="J7" s="35" t="s">
        <v>2015</v>
      </c>
      <c r="K7" s="34">
        <f t="shared" si="0"/>
        <v>3</v>
      </c>
      <c r="L7" s="13">
        <f t="shared" si="1"/>
        <v>3</v>
      </c>
      <c r="M7" s="35">
        <f t="shared" si="2"/>
        <v>0</v>
      </c>
      <c r="N7" s="34">
        <f t="shared" si="3"/>
        <v>0</v>
      </c>
      <c r="O7" s="13">
        <f t="shared" si="4"/>
        <v>1</v>
      </c>
      <c r="P7" s="35">
        <f t="shared" si="5"/>
        <v>0</v>
      </c>
      <c r="Q7" s="34">
        <f t="shared" si="6"/>
        <v>3</v>
      </c>
      <c r="R7" s="13">
        <f t="shared" si="7"/>
        <v>4</v>
      </c>
      <c r="S7" s="35">
        <f t="shared" si="8"/>
        <v>0</v>
      </c>
      <c r="T7" s="39">
        <f t="shared" si="9"/>
        <v>7</v>
      </c>
    </row>
    <row r="8" spans="1:20">
      <c r="A8" s="67" t="s">
        <v>751</v>
      </c>
      <c r="B8" s="34" t="s">
        <v>1991</v>
      </c>
      <c r="C8" s="13" t="s">
        <v>1986</v>
      </c>
      <c r="D8" s="35" t="s">
        <v>1995</v>
      </c>
      <c r="E8" s="34" t="s">
        <v>1995</v>
      </c>
      <c r="F8" s="13" t="s">
        <v>1986</v>
      </c>
      <c r="G8" s="35" t="s">
        <v>2065</v>
      </c>
      <c r="I8" s="34">
        <f t="shared" si="10"/>
        <v>5</v>
      </c>
      <c r="J8" s="35" t="s">
        <v>2030</v>
      </c>
      <c r="K8" s="34">
        <f t="shared" si="0"/>
        <v>2</v>
      </c>
      <c r="L8" s="13">
        <f t="shared" si="1"/>
        <v>0</v>
      </c>
      <c r="M8" s="35">
        <f t="shared" si="2"/>
        <v>2</v>
      </c>
      <c r="N8" s="34">
        <f t="shared" si="3"/>
        <v>1</v>
      </c>
      <c r="O8" s="13">
        <f t="shared" si="4"/>
        <v>2</v>
      </c>
      <c r="P8" s="35">
        <f t="shared" si="5"/>
        <v>6</v>
      </c>
      <c r="Q8" s="34">
        <f t="shared" si="6"/>
        <v>3</v>
      </c>
      <c r="R8" s="13">
        <f t="shared" si="7"/>
        <v>2</v>
      </c>
      <c r="S8" s="35">
        <f t="shared" si="8"/>
        <v>8</v>
      </c>
      <c r="T8" s="39">
        <f t="shared" si="9"/>
        <v>13</v>
      </c>
    </row>
    <row r="9" spans="1:20">
      <c r="A9" s="67" t="s">
        <v>1035</v>
      </c>
      <c r="B9" s="34" t="s">
        <v>2608</v>
      </c>
      <c r="C9" s="13" t="s">
        <v>1986</v>
      </c>
      <c r="D9" s="35" t="s">
        <v>2608</v>
      </c>
      <c r="E9" s="13" t="s">
        <v>1986</v>
      </c>
      <c r="F9" s="13" t="s">
        <v>2030</v>
      </c>
      <c r="G9" s="35" t="s">
        <v>1995</v>
      </c>
      <c r="I9" s="34">
        <f t="shared" si="10"/>
        <v>6</v>
      </c>
      <c r="J9" s="35" t="s">
        <v>1991</v>
      </c>
      <c r="K9" s="34">
        <f t="shared" si="0"/>
        <v>3</v>
      </c>
      <c r="L9" s="13">
        <f t="shared" si="1"/>
        <v>1</v>
      </c>
      <c r="M9" s="35">
        <f t="shared" si="2"/>
        <v>2</v>
      </c>
      <c r="N9" s="34">
        <f t="shared" si="3"/>
        <v>0</v>
      </c>
      <c r="O9" s="13">
        <f t="shared" si="4"/>
        <v>0</v>
      </c>
      <c r="P9" s="35">
        <f t="shared" si="5"/>
        <v>2</v>
      </c>
      <c r="Q9" s="34">
        <f t="shared" si="6"/>
        <v>3</v>
      </c>
      <c r="R9" s="13">
        <f t="shared" si="7"/>
        <v>1</v>
      </c>
      <c r="S9" s="35">
        <f t="shared" si="8"/>
        <v>4</v>
      </c>
      <c r="T9" s="39">
        <f t="shared" si="9"/>
        <v>8</v>
      </c>
    </row>
    <row r="10" spans="1:20">
      <c r="A10" s="67" t="s">
        <v>1248</v>
      </c>
      <c r="B10" s="34" t="s">
        <v>1986</v>
      </c>
      <c r="C10" s="13" t="s">
        <v>1995</v>
      </c>
      <c r="D10" s="35" t="s">
        <v>1986</v>
      </c>
      <c r="E10" s="13" t="s">
        <v>1986</v>
      </c>
      <c r="F10" s="13" t="s">
        <v>1995</v>
      </c>
      <c r="G10" s="35" t="s">
        <v>2065</v>
      </c>
      <c r="I10" s="34">
        <f t="shared" si="10"/>
        <v>7</v>
      </c>
      <c r="J10" s="35" t="s">
        <v>2001</v>
      </c>
      <c r="K10" s="34">
        <f t="shared" si="0"/>
        <v>2</v>
      </c>
      <c r="L10" s="13">
        <f t="shared" si="1"/>
        <v>0</v>
      </c>
      <c r="M10" s="35">
        <f t="shared" si="2"/>
        <v>1</v>
      </c>
      <c r="N10" s="34">
        <f t="shared" si="3"/>
        <v>1</v>
      </c>
      <c r="O10" s="13">
        <f t="shared" si="4"/>
        <v>1</v>
      </c>
      <c r="P10" s="35">
        <f t="shared" si="5"/>
        <v>0</v>
      </c>
      <c r="Q10" s="34">
        <f t="shared" si="6"/>
        <v>3</v>
      </c>
      <c r="R10" s="13">
        <f t="shared" si="7"/>
        <v>1</v>
      </c>
      <c r="S10" s="35">
        <f t="shared" si="8"/>
        <v>1</v>
      </c>
      <c r="T10" s="39">
        <f t="shared" si="9"/>
        <v>5</v>
      </c>
    </row>
    <row r="11" spans="1:20">
      <c r="A11" s="67" t="s">
        <v>1137</v>
      </c>
      <c r="B11" s="34" t="s">
        <v>1986</v>
      </c>
      <c r="C11" s="13" t="s">
        <v>1995</v>
      </c>
      <c r="D11" s="35" t="s">
        <v>1986</v>
      </c>
      <c r="E11" s="13" t="s">
        <v>1986</v>
      </c>
      <c r="F11" s="13" t="s">
        <v>1995</v>
      </c>
      <c r="G11" s="35" t="s">
        <v>2065</v>
      </c>
      <c r="I11" s="34">
        <f t="shared" si="10"/>
        <v>8</v>
      </c>
      <c r="J11" s="35" t="s">
        <v>2065</v>
      </c>
      <c r="K11" s="34">
        <f t="shared" si="0"/>
        <v>1</v>
      </c>
      <c r="L11" s="13">
        <f t="shared" si="1"/>
        <v>7</v>
      </c>
      <c r="M11" s="35">
        <f t="shared" si="2"/>
        <v>1</v>
      </c>
      <c r="N11" s="34">
        <f t="shared" si="3"/>
        <v>1</v>
      </c>
      <c r="O11" s="13">
        <f t="shared" si="4"/>
        <v>4</v>
      </c>
      <c r="P11" s="35">
        <f t="shared" si="5"/>
        <v>9</v>
      </c>
      <c r="Q11" s="34">
        <f t="shared" si="6"/>
        <v>2</v>
      </c>
      <c r="R11" s="13">
        <f t="shared" si="7"/>
        <v>11</v>
      </c>
      <c r="S11" s="35">
        <f t="shared" si="8"/>
        <v>10</v>
      </c>
      <c r="T11" s="39">
        <f t="shared" si="9"/>
        <v>23</v>
      </c>
    </row>
    <row r="12" spans="1:20">
      <c r="A12" s="67" t="s">
        <v>4349</v>
      </c>
      <c r="B12" s="34" t="s">
        <v>1991</v>
      </c>
      <c r="C12" s="13" t="s">
        <v>2065</v>
      </c>
      <c r="D12" s="35" t="s">
        <v>1995</v>
      </c>
      <c r="E12" s="34" t="s">
        <v>2065</v>
      </c>
      <c r="F12" s="13" t="s">
        <v>1986</v>
      </c>
      <c r="G12" s="35" t="s">
        <v>1995</v>
      </c>
      <c r="I12" s="34">
        <f t="shared" si="10"/>
        <v>9</v>
      </c>
      <c r="J12" s="35" t="s">
        <v>2075</v>
      </c>
      <c r="K12" s="34">
        <f t="shared" si="0"/>
        <v>1</v>
      </c>
      <c r="L12" s="13">
        <f t="shared" si="1"/>
        <v>2</v>
      </c>
      <c r="M12" s="35">
        <f t="shared" si="2"/>
        <v>0</v>
      </c>
      <c r="N12" s="34">
        <f t="shared" si="3"/>
        <v>0</v>
      </c>
      <c r="O12" s="13">
        <f t="shared" si="4"/>
        <v>1</v>
      </c>
      <c r="P12" s="35">
        <f t="shared" si="5"/>
        <v>4</v>
      </c>
      <c r="Q12" s="34">
        <f t="shared" si="6"/>
        <v>1</v>
      </c>
      <c r="R12" s="13">
        <f t="shared" si="7"/>
        <v>3</v>
      </c>
      <c r="S12" s="35">
        <f t="shared" si="8"/>
        <v>4</v>
      </c>
      <c r="T12" s="39">
        <f t="shared" si="9"/>
        <v>8</v>
      </c>
    </row>
    <row r="13" spans="1:20">
      <c r="A13" s="67" t="s">
        <v>4485</v>
      </c>
      <c r="B13" s="34" t="s">
        <v>1995</v>
      </c>
      <c r="C13" s="13" t="s">
        <v>2011</v>
      </c>
      <c r="D13" s="35" t="s">
        <v>1991</v>
      </c>
      <c r="E13" s="13" t="s">
        <v>1986</v>
      </c>
      <c r="F13" s="13" t="s">
        <v>1995</v>
      </c>
      <c r="G13" s="35" t="s">
        <v>2065</v>
      </c>
      <c r="I13" s="34">
        <f t="shared" si="10"/>
        <v>10</v>
      </c>
      <c r="J13" s="35" t="s">
        <v>2608</v>
      </c>
      <c r="K13" s="34">
        <f t="shared" si="0"/>
        <v>1</v>
      </c>
      <c r="L13" s="13">
        <f t="shared" si="1"/>
        <v>0</v>
      </c>
      <c r="M13" s="35">
        <f t="shared" si="2"/>
        <v>1</v>
      </c>
      <c r="N13" s="34">
        <f t="shared" si="3"/>
        <v>0</v>
      </c>
      <c r="O13" s="13">
        <f t="shared" si="4"/>
        <v>0</v>
      </c>
      <c r="P13" s="35">
        <f t="shared" si="5"/>
        <v>0</v>
      </c>
      <c r="Q13" s="34">
        <f t="shared" si="6"/>
        <v>1</v>
      </c>
      <c r="R13" s="13">
        <f t="shared" si="7"/>
        <v>0</v>
      </c>
      <c r="S13" s="35">
        <f t="shared" si="8"/>
        <v>1</v>
      </c>
      <c r="T13" s="39">
        <f t="shared" si="9"/>
        <v>2</v>
      </c>
    </row>
    <row r="14" spans="1:20">
      <c r="A14" s="67" t="s">
        <v>3793</v>
      </c>
      <c r="B14" s="34" t="s">
        <v>2065</v>
      </c>
      <c r="C14" s="13" t="s">
        <v>1986</v>
      </c>
      <c r="D14" s="35" t="s">
        <v>1995</v>
      </c>
      <c r="E14" s="13" t="s">
        <v>1986</v>
      </c>
      <c r="F14" s="13" t="s">
        <v>1995</v>
      </c>
      <c r="G14" s="35" t="s">
        <v>2011</v>
      </c>
      <c r="I14" s="34">
        <f t="shared" si="10"/>
        <v>11</v>
      </c>
      <c r="J14" s="35" t="s">
        <v>2163</v>
      </c>
      <c r="K14" s="34">
        <f t="shared" si="0"/>
        <v>1</v>
      </c>
      <c r="L14" s="13">
        <f t="shared" si="1"/>
        <v>0</v>
      </c>
      <c r="M14" s="35">
        <f t="shared" si="2"/>
        <v>0</v>
      </c>
      <c r="N14" s="34">
        <f t="shared" si="3"/>
        <v>0</v>
      </c>
      <c r="O14" s="13">
        <f t="shared" si="4"/>
        <v>0</v>
      </c>
      <c r="P14" s="35">
        <f t="shared" si="5"/>
        <v>0</v>
      </c>
      <c r="Q14" s="34">
        <f t="shared" si="6"/>
        <v>1</v>
      </c>
      <c r="R14" s="13">
        <f t="shared" si="7"/>
        <v>0</v>
      </c>
      <c r="S14" s="35">
        <f t="shared" si="8"/>
        <v>0</v>
      </c>
      <c r="T14" s="39">
        <f t="shared" si="9"/>
        <v>1</v>
      </c>
    </row>
    <row r="15" spans="1:20">
      <c r="A15" s="67" t="s">
        <v>1714</v>
      </c>
      <c r="B15" s="34" t="s">
        <v>1986</v>
      </c>
      <c r="C15" s="13" t="s">
        <v>1986</v>
      </c>
      <c r="D15" s="35" t="s">
        <v>3743</v>
      </c>
      <c r="E15" s="13" t="s">
        <v>1986</v>
      </c>
      <c r="F15" s="13" t="s">
        <v>2075</v>
      </c>
      <c r="G15" s="35" t="s">
        <v>1995</v>
      </c>
      <c r="I15" s="34">
        <f t="shared" si="10"/>
        <v>12</v>
      </c>
      <c r="J15" s="35" t="s">
        <v>2007</v>
      </c>
      <c r="K15" s="34">
        <f t="shared" si="0"/>
        <v>0</v>
      </c>
      <c r="L15" s="13">
        <f t="shared" si="1"/>
        <v>2</v>
      </c>
      <c r="M15" s="35">
        <f t="shared" si="2"/>
        <v>2</v>
      </c>
      <c r="N15" s="34">
        <f t="shared" si="3"/>
        <v>0</v>
      </c>
      <c r="O15" s="13">
        <f t="shared" si="4"/>
        <v>1</v>
      </c>
      <c r="P15" s="35">
        <f t="shared" si="5"/>
        <v>1</v>
      </c>
      <c r="Q15" s="34">
        <f t="shared" si="6"/>
        <v>0</v>
      </c>
      <c r="R15" s="13">
        <f t="shared" si="7"/>
        <v>3</v>
      </c>
      <c r="S15" s="35">
        <f t="shared" si="8"/>
        <v>3</v>
      </c>
      <c r="T15" s="39">
        <f t="shared" si="9"/>
        <v>6</v>
      </c>
    </row>
    <row r="16" spans="1:20">
      <c r="A16" s="67" t="s">
        <v>1816</v>
      </c>
      <c r="B16" s="34" t="s">
        <v>1986</v>
      </c>
      <c r="C16" s="13" t="s">
        <v>2015</v>
      </c>
      <c r="D16" s="35" t="s">
        <v>1986</v>
      </c>
      <c r="E16" s="13" t="s">
        <v>1986</v>
      </c>
      <c r="F16" s="13" t="s">
        <v>2015</v>
      </c>
      <c r="G16" s="35" t="s">
        <v>1995</v>
      </c>
      <c r="I16" s="34">
        <f t="shared" si="10"/>
        <v>13</v>
      </c>
      <c r="J16" s="35" t="s">
        <v>2033</v>
      </c>
      <c r="K16" s="34">
        <f t="shared" si="0"/>
        <v>0</v>
      </c>
      <c r="L16" s="13">
        <f t="shared" si="1"/>
        <v>1</v>
      </c>
      <c r="M16" s="35">
        <f t="shared" si="2"/>
        <v>1</v>
      </c>
      <c r="N16" s="34">
        <f t="shared" si="3"/>
        <v>0</v>
      </c>
      <c r="O16" s="13">
        <f t="shared" si="4"/>
        <v>0</v>
      </c>
      <c r="P16" s="35">
        <f t="shared" si="5"/>
        <v>0</v>
      </c>
      <c r="Q16" s="34">
        <f t="shared" si="6"/>
        <v>0</v>
      </c>
      <c r="R16" s="13">
        <f t="shared" si="7"/>
        <v>1</v>
      </c>
      <c r="S16" s="35">
        <f t="shared" si="8"/>
        <v>1</v>
      </c>
      <c r="T16" s="39">
        <f t="shared" si="9"/>
        <v>2</v>
      </c>
    </row>
    <row r="17" spans="1:20">
      <c r="A17" s="67" t="s">
        <v>4012</v>
      </c>
      <c r="B17" s="34" t="s">
        <v>1986</v>
      </c>
      <c r="C17" s="13" t="s">
        <v>2065</v>
      </c>
      <c r="D17" s="35" t="s">
        <v>1986</v>
      </c>
      <c r="E17" s="13" t="s">
        <v>1986</v>
      </c>
      <c r="F17" s="13" t="s">
        <v>2011</v>
      </c>
      <c r="G17" s="35" t="s">
        <v>1995</v>
      </c>
      <c r="I17" s="34">
        <f t="shared" si="10"/>
        <v>14</v>
      </c>
      <c r="J17" s="35" t="s">
        <v>3743</v>
      </c>
      <c r="K17" s="34">
        <f t="shared" si="0"/>
        <v>0</v>
      </c>
      <c r="L17" s="13">
        <f t="shared" si="1"/>
        <v>0</v>
      </c>
      <c r="M17" s="35">
        <f t="shared" si="2"/>
        <v>2</v>
      </c>
      <c r="N17" s="34">
        <f t="shared" si="3"/>
        <v>0</v>
      </c>
      <c r="O17" s="13">
        <f t="shared" si="4"/>
        <v>0</v>
      </c>
      <c r="P17" s="35">
        <f t="shared" si="5"/>
        <v>0</v>
      </c>
      <c r="Q17" s="34">
        <f t="shared" si="6"/>
        <v>0</v>
      </c>
      <c r="R17" s="13">
        <f t="shared" si="7"/>
        <v>0</v>
      </c>
      <c r="S17" s="35">
        <f t="shared" si="8"/>
        <v>2</v>
      </c>
      <c r="T17" s="39">
        <f t="shared" si="9"/>
        <v>2</v>
      </c>
    </row>
    <row r="18" spans="1:20">
      <c r="A18" s="67" t="s">
        <v>1987</v>
      </c>
      <c r="B18" s="34" t="s">
        <v>1986</v>
      </c>
      <c r="C18" s="13" t="s">
        <v>1991</v>
      </c>
      <c r="D18" s="35" t="s">
        <v>1995</v>
      </c>
      <c r="E18" s="13" t="s">
        <v>1986</v>
      </c>
      <c r="F18" s="13" t="s">
        <v>2011</v>
      </c>
      <c r="G18" s="35" t="s">
        <v>1995</v>
      </c>
      <c r="I18" s="34">
        <f t="shared" si="10"/>
        <v>15</v>
      </c>
      <c r="J18" s="35" t="s">
        <v>3705</v>
      </c>
      <c r="K18" s="34">
        <f t="shared" si="0"/>
        <v>0</v>
      </c>
      <c r="L18" s="13">
        <f t="shared" si="1"/>
        <v>0</v>
      </c>
      <c r="M18" s="35">
        <f t="shared" si="2"/>
        <v>1</v>
      </c>
      <c r="N18" s="34">
        <f t="shared" si="3"/>
        <v>0</v>
      </c>
      <c r="O18" s="13">
        <f t="shared" si="4"/>
        <v>0</v>
      </c>
      <c r="P18" s="35">
        <f t="shared" si="5"/>
        <v>0</v>
      </c>
      <c r="Q18" s="34">
        <f t="shared" si="6"/>
        <v>0</v>
      </c>
      <c r="R18" s="13">
        <f t="shared" si="7"/>
        <v>0</v>
      </c>
      <c r="S18" s="35">
        <f t="shared" si="8"/>
        <v>1</v>
      </c>
      <c r="T18" s="39">
        <f t="shared" si="9"/>
        <v>1</v>
      </c>
    </row>
    <row r="19" spans="1:20">
      <c r="A19" s="67" t="s">
        <v>2085</v>
      </c>
      <c r="B19" s="34" t="s">
        <v>2001</v>
      </c>
      <c r="C19" s="13" t="s">
        <v>2011</v>
      </c>
      <c r="D19" s="35" t="s">
        <v>2001</v>
      </c>
      <c r="E19" s="34" t="s">
        <v>2001</v>
      </c>
      <c r="F19" s="13" t="s">
        <v>1986</v>
      </c>
      <c r="G19" s="35" t="s">
        <v>2011</v>
      </c>
      <c r="I19" s="34">
        <f t="shared" si="10"/>
        <v>16</v>
      </c>
      <c r="J19" s="35" t="s">
        <v>2019</v>
      </c>
      <c r="K19" s="34">
        <f t="shared" si="0"/>
        <v>0</v>
      </c>
      <c r="L19" s="13">
        <f t="shared" si="1"/>
        <v>0</v>
      </c>
      <c r="M19" s="35">
        <f t="shared" si="2"/>
        <v>0</v>
      </c>
      <c r="N19" s="34">
        <f t="shared" si="3"/>
        <v>0</v>
      </c>
      <c r="O19" s="13">
        <f t="shared" si="4"/>
        <v>0</v>
      </c>
      <c r="P19" s="35">
        <f t="shared" si="5"/>
        <v>0</v>
      </c>
      <c r="Q19" s="34">
        <f t="shared" si="6"/>
        <v>0</v>
      </c>
      <c r="R19" s="13">
        <f t="shared" si="7"/>
        <v>0</v>
      </c>
      <c r="S19" s="35">
        <f t="shared" si="8"/>
        <v>0</v>
      </c>
      <c r="T19" s="39">
        <f t="shared" si="9"/>
        <v>0</v>
      </c>
    </row>
    <row r="20" spans="1:20">
      <c r="A20" s="67" t="s">
        <v>2191</v>
      </c>
      <c r="B20" s="34" t="s">
        <v>1986</v>
      </c>
      <c r="C20" s="13" t="s">
        <v>1995</v>
      </c>
      <c r="D20" s="35" t="s">
        <v>2011</v>
      </c>
      <c r="E20" s="13" t="s">
        <v>1986</v>
      </c>
      <c r="F20" s="13" t="s">
        <v>1995</v>
      </c>
      <c r="G20" s="35" t="s">
        <v>2011</v>
      </c>
      <c r="I20" s="34">
        <f t="shared" si="10"/>
        <v>17</v>
      </c>
      <c r="J20" s="35" t="s">
        <v>2323</v>
      </c>
      <c r="K20" s="34">
        <f t="shared" si="0"/>
        <v>0</v>
      </c>
      <c r="L20" s="13">
        <f t="shared" si="1"/>
        <v>0</v>
      </c>
      <c r="M20" s="35">
        <f t="shared" si="2"/>
        <v>0</v>
      </c>
      <c r="N20" s="34">
        <f t="shared" si="3"/>
        <v>0</v>
      </c>
      <c r="O20" s="13">
        <f t="shared" si="4"/>
        <v>0</v>
      </c>
      <c r="P20" s="35">
        <f t="shared" si="5"/>
        <v>0</v>
      </c>
      <c r="Q20" s="34">
        <f t="shared" si="6"/>
        <v>0</v>
      </c>
      <c r="R20" s="13">
        <f t="shared" si="7"/>
        <v>0</v>
      </c>
      <c r="S20" s="35">
        <f t="shared" si="8"/>
        <v>0</v>
      </c>
      <c r="T20" s="39">
        <f t="shared" si="9"/>
        <v>0</v>
      </c>
    </row>
    <row r="21" spans="1:20">
      <c r="A21" s="67" t="s">
        <v>2280</v>
      </c>
      <c r="B21" s="34" t="s">
        <v>2001</v>
      </c>
      <c r="C21" s="13" t="s">
        <v>1986</v>
      </c>
      <c r="D21" s="35" t="s">
        <v>1986</v>
      </c>
      <c r="E21" s="13" t="s">
        <v>1986</v>
      </c>
      <c r="F21" s="13" t="s">
        <v>2001</v>
      </c>
      <c r="G21" s="35" t="s">
        <v>1995</v>
      </c>
      <c r="I21" s="34">
        <f t="shared" si="10"/>
        <v>18</v>
      </c>
      <c r="J21" s="35" t="s">
        <v>2092</v>
      </c>
      <c r="K21" s="34">
        <f t="shared" si="0"/>
        <v>0</v>
      </c>
      <c r="L21" s="13">
        <f t="shared" si="1"/>
        <v>0</v>
      </c>
      <c r="M21" s="35">
        <f t="shared" si="2"/>
        <v>0</v>
      </c>
      <c r="N21" s="34">
        <f t="shared" si="3"/>
        <v>0</v>
      </c>
      <c r="O21" s="13">
        <f t="shared" si="4"/>
        <v>0</v>
      </c>
      <c r="P21" s="35">
        <f t="shared" si="5"/>
        <v>0</v>
      </c>
      <c r="Q21" s="34">
        <f t="shared" si="6"/>
        <v>0</v>
      </c>
      <c r="R21" s="13">
        <f t="shared" si="7"/>
        <v>0</v>
      </c>
      <c r="S21" s="35">
        <f t="shared" si="8"/>
        <v>0</v>
      </c>
      <c r="T21" s="39">
        <f t="shared" si="9"/>
        <v>0</v>
      </c>
    </row>
    <row r="22" spans="1:20" ht="15.75" thickBot="1">
      <c r="A22" s="67" t="s">
        <v>2355</v>
      </c>
      <c r="B22" s="34" t="s">
        <v>2011</v>
      </c>
      <c r="C22" s="13" t="s">
        <v>1986</v>
      </c>
      <c r="D22" s="35" t="s">
        <v>1986</v>
      </c>
      <c r="E22" s="13" t="s">
        <v>1986</v>
      </c>
      <c r="F22" s="13" t="s">
        <v>2011</v>
      </c>
      <c r="G22" s="35" t="s">
        <v>1995</v>
      </c>
      <c r="I22" s="34">
        <f t="shared" si="10"/>
        <v>19</v>
      </c>
      <c r="J22" s="38" t="s">
        <v>1958</v>
      </c>
      <c r="K22" s="34">
        <f t="shared" si="0"/>
        <v>0</v>
      </c>
      <c r="L22" s="13">
        <f t="shared" si="1"/>
        <v>0</v>
      </c>
      <c r="M22" s="35">
        <f t="shared" si="2"/>
        <v>0</v>
      </c>
      <c r="N22" s="34">
        <f t="shared" si="3"/>
        <v>0</v>
      </c>
      <c r="O22" s="13">
        <f t="shared" si="4"/>
        <v>0</v>
      </c>
      <c r="P22" s="35">
        <f t="shared" si="5"/>
        <v>0</v>
      </c>
      <c r="Q22" s="40">
        <f t="shared" si="6"/>
        <v>0</v>
      </c>
      <c r="R22" s="41">
        <f t="shared" si="7"/>
        <v>0</v>
      </c>
      <c r="S22" s="42">
        <f t="shared" si="8"/>
        <v>0</v>
      </c>
      <c r="T22" s="43">
        <f t="shared" si="9"/>
        <v>0</v>
      </c>
    </row>
    <row r="23" spans="1:20" ht="15.75" thickBot="1">
      <c r="A23" s="67" t="s">
        <v>2891</v>
      </c>
      <c r="B23" s="34" t="s">
        <v>2015</v>
      </c>
      <c r="C23" s="13" t="s">
        <v>2011</v>
      </c>
      <c r="D23" s="35" t="s">
        <v>1986</v>
      </c>
      <c r="E23" s="13" t="s">
        <v>1986</v>
      </c>
      <c r="F23" s="13" t="s">
        <v>2011</v>
      </c>
      <c r="G23" s="35" t="s">
        <v>2030</v>
      </c>
      <c r="I23" s="48" t="s">
        <v>1959</v>
      </c>
      <c r="J23" s="49"/>
      <c r="K23" s="44">
        <f>SUM(K4:K22)</f>
        <v>49</v>
      </c>
      <c r="L23" s="45">
        <f t="shared" ref="L23:T23" si="11">SUM(L4:L22)</f>
        <v>47</v>
      </c>
      <c r="M23" s="46">
        <f t="shared" si="11"/>
        <v>46</v>
      </c>
      <c r="N23" s="44">
        <f t="shared" si="11"/>
        <v>42</v>
      </c>
      <c r="O23" s="45">
        <f t="shared" si="11"/>
        <v>42</v>
      </c>
      <c r="P23" s="46">
        <f t="shared" si="11"/>
        <v>41</v>
      </c>
      <c r="Q23" s="44">
        <f t="shared" si="11"/>
        <v>91</v>
      </c>
      <c r="R23" s="45">
        <f t="shared" si="11"/>
        <v>89</v>
      </c>
      <c r="S23" s="46">
        <f t="shared" si="11"/>
        <v>87</v>
      </c>
      <c r="T23" s="47">
        <f t="shared" si="11"/>
        <v>267</v>
      </c>
    </row>
    <row r="24" spans="1:20" ht="15.75" thickBot="1">
      <c r="A24" s="67" t="s">
        <v>2943</v>
      </c>
      <c r="B24" s="34" t="s">
        <v>1995</v>
      </c>
      <c r="C24" s="13" t="s">
        <v>2007</v>
      </c>
      <c r="D24" s="35" t="s">
        <v>1986</v>
      </c>
      <c r="E24" s="13" t="s">
        <v>1986</v>
      </c>
      <c r="F24" s="13" t="s">
        <v>2007</v>
      </c>
      <c r="G24" s="35" t="s">
        <v>1995</v>
      </c>
      <c r="K24" s="62"/>
      <c r="L24" s="63">
        <f>K23+L23+M23</f>
        <v>142</v>
      </c>
      <c r="M24" s="49"/>
      <c r="N24" s="62"/>
      <c r="O24" s="63">
        <f>N23+O23+P23</f>
        <v>125</v>
      </c>
      <c r="P24" s="49"/>
      <c r="Q24" s="62"/>
      <c r="R24" s="63">
        <f>Q23+R23+S23</f>
        <v>267</v>
      </c>
      <c r="S24" s="49"/>
    </row>
    <row r="25" spans="1:20">
      <c r="A25" s="67" t="s">
        <v>2984</v>
      </c>
      <c r="B25" s="34" t="s">
        <v>1995</v>
      </c>
      <c r="C25" s="13" t="s">
        <v>1986</v>
      </c>
      <c r="D25" s="35" t="s">
        <v>1995</v>
      </c>
      <c r="E25" s="34" t="s">
        <v>1986</v>
      </c>
      <c r="F25" s="13" t="s">
        <v>1995</v>
      </c>
      <c r="G25" s="35"/>
    </row>
    <row r="26" spans="1:20">
      <c r="A26" s="67" t="s">
        <v>2401</v>
      </c>
      <c r="B26" s="34" t="s">
        <v>1995</v>
      </c>
      <c r="C26" s="13" t="s">
        <v>1995</v>
      </c>
      <c r="D26" s="35" t="s">
        <v>1995</v>
      </c>
      <c r="E26" s="34"/>
      <c r="F26" s="13"/>
      <c r="G26" s="35"/>
    </row>
    <row r="27" spans="1:20">
      <c r="A27" s="67" t="s">
        <v>2423</v>
      </c>
      <c r="B27" s="34" t="s">
        <v>1995</v>
      </c>
      <c r="C27" s="13"/>
      <c r="D27" s="35"/>
      <c r="E27" s="34"/>
      <c r="F27" s="13"/>
      <c r="G27" s="35"/>
    </row>
    <row r="28" spans="1:20">
      <c r="A28" s="67" t="s">
        <v>2426</v>
      </c>
      <c r="B28" s="34" t="s">
        <v>1995</v>
      </c>
      <c r="C28" s="13"/>
      <c r="D28" s="35"/>
      <c r="E28" s="34"/>
      <c r="F28" s="13"/>
      <c r="G28" s="35"/>
    </row>
    <row r="29" spans="1:20">
      <c r="A29" s="67" t="s">
        <v>3011</v>
      </c>
      <c r="B29" s="34" t="s">
        <v>1995</v>
      </c>
      <c r="C29" s="13" t="s">
        <v>2065</v>
      </c>
      <c r="D29" s="35" t="s">
        <v>1995</v>
      </c>
      <c r="E29" s="34" t="s">
        <v>1995</v>
      </c>
      <c r="F29" s="13" t="s">
        <v>2065</v>
      </c>
      <c r="G29" s="35" t="s">
        <v>2075</v>
      </c>
    </row>
    <row r="30" spans="1:20">
      <c r="A30" s="67" t="s">
        <v>3374</v>
      </c>
      <c r="B30" s="34" t="s">
        <v>1986</v>
      </c>
      <c r="C30" s="13" t="s">
        <v>1986</v>
      </c>
      <c r="D30" s="35" t="s">
        <v>2065</v>
      </c>
      <c r="E30" s="34" t="s">
        <v>1986</v>
      </c>
      <c r="F30" s="13" t="s">
        <v>1995</v>
      </c>
      <c r="G30" s="35" t="s">
        <v>2030</v>
      </c>
    </row>
    <row r="31" spans="1:20">
      <c r="A31" s="67" t="s">
        <v>47</v>
      </c>
      <c r="B31" s="34" t="s">
        <v>2163</v>
      </c>
      <c r="C31" s="13" t="s">
        <v>1995</v>
      </c>
      <c r="D31" s="35" t="s">
        <v>1986</v>
      </c>
      <c r="E31" s="34" t="s">
        <v>1995</v>
      </c>
      <c r="F31" s="13" t="s">
        <v>1986</v>
      </c>
      <c r="G31" s="35" t="s">
        <v>2065</v>
      </c>
    </row>
    <row r="32" spans="1:20">
      <c r="A32" s="67" t="s">
        <v>350</v>
      </c>
      <c r="B32" s="34" t="s">
        <v>1991</v>
      </c>
      <c r="C32" s="13" t="s">
        <v>1995</v>
      </c>
      <c r="D32" s="35" t="s">
        <v>1986</v>
      </c>
      <c r="E32" s="34" t="s">
        <v>1995</v>
      </c>
      <c r="F32" s="13" t="s">
        <v>2030</v>
      </c>
      <c r="G32" s="35" t="s">
        <v>1986</v>
      </c>
    </row>
    <row r="33" spans="1:7">
      <c r="A33" s="67" t="s">
        <v>629</v>
      </c>
      <c r="B33" s="34" t="s">
        <v>2030</v>
      </c>
      <c r="C33" s="13" t="s">
        <v>1995</v>
      </c>
      <c r="D33" s="35" t="s">
        <v>1995</v>
      </c>
      <c r="E33" s="34" t="s">
        <v>2030</v>
      </c>
      <c r="F33" s="13" t="s">
        <v>1995</v>
      </c>
      <c r="G33" s="35" t="s">
        <v>2065</v>
      </c>
    </row>
    <row r="34" spans="1:7">
      <c r="A34" s="67" t="s">
        <v>892</v>
      </c>
      <c r="B34" s="34" t="s">
        <v>1995</v>
      </c>
      <c r="C34" s="13" t="s">
        <v>1986</v>
      </c>
      <c r="D34" s="35" t="s">
        <v>2030</v>
      </c>
      <c r="E34" s="34" t="s">
        <v>1986</v>
      </c>
      <c r="F34" s="13" t="s">
        <v>1995</v>
      </c>
      <c r="G34" s="35" t="s">
        <v>1991</v>
      </c>
    </row>
    <row r="35" spans="1:7">
      <c r="A35" s="67" t="s">
        <v>1152</v>
      </c>
      <c r="B35" s="34" t="s">
        <v>1995</v>
      </c>
      <c r="C35" s="13" t="s">
        <v>1995</v>
      </c>
      <c r="D35" s="35" t="s">
        <v>1986</v>
      </c>
      <c r="E35" s="34" t="s">
        <v>1986</v>
      </c>
      <c r="F35" s="13" t="s">
        <v>1995</v>
      </c>
      <c r="G35" s="35" t="s">
        <v>1991</v>
      </c>
    </row>
    <row r="36" spans="1:7">
      <c r="A36" s="67" t="s">
        <v>1374</v>
      </c>
      <c r="B36" s="34" t="s">
        <v>1986</v>
      </c>
      <c r="C36" s="13" t="s">
        <v>1995</v>
      </c>
      <c r="D36" s="35" t="s">
        <v>3705</v>
      </c>
      <c r="E36" s="34" t="s">
        <v>1995</v>
      </c>
      <c r="F36" s="13" t="s">
        <v>1986</v>
      </c>
      <c r="G36" s="35" t="s">
        <v>2065</v>
      </c>
    </row>
    <row r="37" spans="1:7">
      <c r="A37" s="67" t="s">
        <v>4129</v>
      </c>
      <c r="B37" s="34" t="s">
        <v>2075</v>
      </c>
      <c r="C37" s="13" t="s">
        <v>2065</v>
      </c>
      <c r="D37" s="35" t="s">
        <v>1995</v>
      </c>
      <c r="E37" s="34" t="s">
        <v>1995</v>
      </c>
      <c r="F37" s="13" t="s">
        <v>1986</v>
      </c>
      <c r="G37" s="35" t="s">
        <v>2065</v>
      </c>
    </row>
    <row r="38" spans="1:7">
      <c r="A38" s="67" t="s">
        <v>4257</v>
      </c>
      <c r="B38" s="34" t="s">
        <v>1995</v>
      </c>
      <c r="C38" s="13" t="s">
        <v>1995</v>
      </c>
      <c r="D38" s="35" t="s">
        <v>3743</v>
      </c>
      <c r="E38" s="34" t="s">
        <v>1995</v>
      </c>
      <c r="F38" s="13" t="s">
        <v>1986</v>
      </c>
      <c r="G38" s="35" t="s">
        <v>2030</v>
      </c>
    </row>
    <row r="39" spans="1:7">
      <c r="A39" s="67" t="s">
        <v>3697</v>
      </c>
      <c r="B39" s="34" t="s">
        <v>2011</v>
      </c>
      <c r="C39" s="13" t="s">
        <v>2075</v>
      </c>
      <c r="D39" s="35" t="s">
        <v>1986</v>
      </c>
      <c r="E39" s="34" t="s">
        <v>1986</v>
      </c>
      <c r="F39" s="13" t="s">
        <v>1995</v>
      </c>
      <c r="G39" s="35" t="s">
        <v>2075</v>
      </c>
    </row>
    <row r="40" spans="1:7">
      <c r="A40" s="67" t="s">
        <v>1656</v>
      </c>
      <c r="B40" s="34" t="s">
        <v>1995</v>
      </c>
      <c r="C40" s="13" t="s">
        <v>1986</v>
      </c>
      <c r="D40" s="35" t="s">
        <v>1995</v>
      </c>
      <c r="E40" s="34" t="s">
        <v>1995</v>
      </c>
      <c r="F40" s="13" t="s">
        <v>2065</v>
      </c>
      <c r="G40" s="35" t="s">
        <v>1986</v>
      </c>
    </row>
    <row r="41" spans="1:7">
      <c r="A41" s="67" t="s">
        <v>1606</v>
      </c>
      <c r="B41" s="34" t="s">
        <v>1995</v>
      </c>
      <c r="C41" s="13" t="s">
        <v>2065</v>
      </c>
      <c r="D41" s="35" t="s">
        <v>2007</v>
      </c>
      <c r="E41" s="34" t="s">
        <v>1995</v>
      </c>
      <c r="F41" s="13" t="s">
        <v>1986</v>
      </c>
      <c r="G41" s="35" t="s">
        <v>2011</v>
      </c>
    </row>
    <row r="42" spans="1:7">
      <c r="A42" s="67" t="s">
        <v>3950</v>
      </c>
      <c r="B42" s="34" t="s">
        <v>1995</v>
      </c>
      <c r="C42" s="13" t="s">
        <v>2065</v>
      </c>
      <c r="D42" s="35" t="s">
        <v>1995</v>
      </c>
      <c r="E42" s="34" t="s">
        <v>1995</v>
      </c>
      <c r="F42" s="13" t="s">
        <v>2011</v>
      </c>
      <c r="G42" s="35" t="s">
        <v>1986</v>
      </c>
    </row>
    <row r="43" spans="1:7">
      <c r="A43" s="67" t="s">
        <v>2429</v>
      </c>
      <c r="B43" s="34" t="s">
        <v>1995</v>
      </c>
      <c r="C43" s="13" t="s">
        <v>2011</v>
      </c>
      <c r="D43" s="35" t="s">
        <v>1995</v>
      </c>
      <c r="E43" s="34" t="s">
        <v>2011</v>
      </c>
      <c r="F43" s="13" t="s">
        <v>1995</v>
      </c>
      <c r="G43" s="35" t="s">
        <v>1986</v>
      </c>
    </row>
    <row r="44" spans="1:7">
      <c r="A44" s="67" t="s">
        <v>2507</v>
      </c>
      <c r="B44" s="34" t="s">
        <v>1995</v>
      </c>
      <c r="C44" s="13" t="s">
        <v>2075</v>
      </c>
      <c r="D44" s="35" t="s">
        <v>1986</v>
      </c>
      <c r="E44" s="34" t="s">
        <v>1986</v>
      </c>
      <c r="F44" s="13" t="s">
        <v>1995</v>
      </c>
      <c r="G44" s="35" t="s">
        <v>2075</v>
      </c>
    </row>
    <row r="45" spans="1:7">
      <c r="A45" s="67" t="s">
        <v>2590</v>
      </c>
      <c r="B45" s="34" t="s">
        <v>1995</v>
      </c>
      <c r="C45" s="13" t="s">
        <v>2015</v>
      </c>
      <c r="D45" s="35" t="s">
        <v>1995</v>
      </c>
      <c r="E45" s="34" t="s">
        <v>1995</v>
      </c>
      <c r="F45" s="13" t="s">
        <v>1986</v>
      </c>
      <c r="G45" s="35" t="s">
        <v>2011</v>
      </c>
    </row>
    <row r="46" spans="1:7">
      <c r="A46" s="67" t="s">
        <v>2685</v>
      </c>
      <c r="B46" s="34" t="s">
        <v>1995</v>
      </c>
      <c r="C46" s="13" t="s">
        <v>1995</v>
      </c>
      <c r="D46" s="35" t="s">
        <v>2011</v>
      </c>
      <c r="E46" s="34" t="s">
        <v>2011</v>
      </c>
      <c r="F46" s="13" t="s">
        <v>1995</v>
      </c>
      <c r="G46" s="35" t="s">
        <v>2030</v>
      </c>
    </row>
    <row r="47" spans="1:7">
      <c r="A47" s="67" t="s">
        <v>2762</v>
      </c>
      <c r="B47" s="34" t="s">
        <v>2015</v>
      </c>
      <c r="C47" s="13" t="s">
        <v>1986</v>
      </c>
      <c r="D47" s="35" t="s">
        <v>2007</v>
      </c>
      <c r="E47" s="34" t="s">
        <v>1995</v>
      </c>
      <c r="F47" s="13" t="s">
        <v>1986</v>
      </c>
      <c r="G47" s="35" t="s">
        <v>2007</v>
      </c>
    </row>
    <row r="48" spans="1:7">
      <c r="A48" s="67" t="s">
        <v>2802</v>
      </c>
      <c r="B48" s="34" t="s">
        <v>1995</v>
      </c>
      <c r="C48" s="13" t="s">
        <v>2007</v>
      </c>
      <c r="D48" s="35" t="s">
        <v>1991</v>
      </c>
      <c r="E48" s="34" t="s">
        <v>1995</v>
      </c>
      <c r="F48" s="13" t="s">
        <v>2011</v>
      </c>
      <c r="G48" s="35" t="s">
        <v>1986</v>
      </c>
    </row>
    <row r="49" spans="1:7">
      <c r="A49" s="67" t="s">
        <v>2846</v>
      </c>
      <c r="B49" s="34" t="s">
        <v>2015</v>
      </c>
      <c r="C49" s="13" t="s">
        <v>2011</v>
      </c>
      <c r="D49" s="35" t="s">
        <v>2011</v>
      </c>
      <c r="E49" s="34"/>
      <c r="F49" s="13"/>
      <c r="G49" s="35"/>
    </row>
    <row r="50" spans="1:7">
      <c r="A50" s="67" t="s">
        <v>2866</v>
      </c>
      <c r="B50" s="34" t="s">
        <v>1986</v>
      </c>
      <c r="C50" s="13" t="s">
        <v>2015</v>
      </c>
      <c r="D50" s="35" t="s">
        <v>2033</v>
      </c>
      <c r="E50" s="34"/>
      <c r="F50" s="13"/>
      <c r="G50" s="35"/>
    </row>
    <row r="51" spans="1:7">
      <c r="A51" s="67" t="s">
        <v>2881</v>
      </c>
      <c r="B51" s="34" t="s">
        <v>2011</v>
      </c>
      <c r="C51" s="13" t="s">
        <v>2033</v>
      </c>
      <c r="D51" s="35" t="s">
        <v>1995</v>
      </c>
      <c r="E51" s="34"/>
      <c r="F51" s="13"/>
      <c r="G51" s="35"/>
    </row>
    <row r="52" spans="1:7" ht="15.75" thickBot="1">
      <c r="A52" s="68" t="s">
        <v>2886</v>
      </c>
      <c r="B52" s="36" t="s">
        <v>1986</v>
      </c>
      <c r="C52" s="37" t="s">
        <v>1995</v>
      </c>
      <c r="D52" s="38"/>
      <c r="E52" s="36"/>
      <c r="F52" s="37"/>
      <c r="G52" s="38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9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2.14062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750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2739</v>
      </c>
      <c r="C3" s="12" t="s">
        <v>306</v>
      </c>
      <c r="D3" s="12" t="s">
        <v>3391</v>
      </c>
      <c r="E3" s="11" t="s">
        <v>1991</v>
      </c>
      <c r="F3" s="13" t="s">
        <v>751</v>
      </c>
      <c r="G3" s="14">
        <v>6.9212962962962969E-3</v>
      </c>
      <c r="H3" s="15" t="s">
        <v>1992</v>
      </c>
    </row>
    <row r="4" spans="1:8">
      <c r="A4" s="13">
        <v>2</v>
      </c>
      <c r="B4" s="11">
        <v>2930</v>
      </c>
      <c r="C4" s="12" t="s">
        <v>3348</v>
      </c>
      <c r="D4" s="12" t="s">
        <v>752</v>
      </c>
      <c r="E4" s="11" t="s">
        <v>1986</v>
      </c>
      <c r="F4" s="13" t="s">
        <v>751</v>
      </c>
      <c r="G4" s="14">
        <v>6.9212962962962969E-3</v>
      </c>
      <c r="H4" s="15" t="s">
        <v>1988</v>
      </c>
    </row>
    <row r="5" spans="1:8">
      <c r="A5" s="13">
        <v>3</v>
      </c>
      <c r="B5" s="11">
        <v>978</v>
      </c>
      <c r="C5" s="12" t="s">
        <v>753</v>
      </c>
      <c r="D5" s="12" t="s">
        <v>2138</v>
      </c>
      <c r="E5" s="11" t="s">
        <v>1995</v>
      </c>
      <c r="F5" s="13" t="s">
        <v>751</v>
      </c>
      <c r="G5" s="14">
        <v>6.9212962962962969E-3</v>
      </c>
      <c r="H5" s="15" t="s">
        <v>1996</v>
      </c>
    </row>
    <row r="6" spans="1:8">
      <c r="A6" s="13">
        <v>4</v>
      </c>
      <c r="B6" s="11">
        <v>2921</v>
      </c>
      <c r="C6" s="12" t="s">
        <v>754</v>
      </c>
      <c r="D6" s="12" t="s">
        <v>2860</v>
      </c>
      <c r="E6" s="11" t="s">
        <v>1986</v>
      </c>
      <c r="F6" s="13" t="s">
        <v>751</v>
      </c>
      <c r="G6" s="14">
        <v>6.9212962962962969E-3</v>
      </c>
      <c r="H6" s="15" t="s">
        <v>1988</v>
      </c>
    </row>
    <row r="7" spans="1:8">
      <c r="A7" s="13">
        <v>5</v>
      </c>
      <c r="B7" s="11">
        <v>2928</v>
      </c>
      <c r="C7" s="12" t="s">
        <v>3215</v>
      </c>
      <c r="D7" s="12" t="s">
        <v>755</v>
      </c>
      <c r="E7" s="11" t="s">
        <v>1986</v>
      </c>
      <c r="F7" s="13" t="s">
        <v>751</v>
      </c>
      <c r="G7" s="14">
        <v>6.9212962962962969E-3</v>
      </c>
      <c r="H7" s="15" t="s">
        <v>1988</v>
      </c>
    </row>
    <row r="8" spans="1:8">
      <c r="A8" s="13">
        <v>6</v>
      </c>
      <c r="B8" s="11">
        <v>973</v>
      </c>
      <c r="C8" s="12" t="s">
        <v>756</v>
      </c>
      <c r="D8" s="12" t="s">
        <v>757</v>
      </c>
      <c r="E8" s="11" t="s">
        <v>1995</v>
      </c>
      <c r="F8" s="13" t="s">
        <v>751</v>
      </c>
      <c r="G8" s="14">
        <v>6.9212962962962969E-3</v>
      </c>
      <c r="H8" s="15" t="s">
        <v>1996</v>
      </c>
    </row>
    <row r="9" spans="1:8">
      <c r="A9" s="13">
        <v>7</v>
      </c>
      <c r="B9" s="11">
        <v>974</v>
      </c>
      <c r="C9" s="12" t="s">
        <v>4084</v>
      </c>
      <c r="D9" s="12" t="s">
        <v>758</v>
      </c>
      <c r="E9" s="11" t="s">
        <v>1995</v>
      </c>
      <c r="F9" s="13" t="s">
        <v>751</v>
      </c>
      <c r="G9" s="14">
        <v>6.9212962962962969E-3</v>
      </c>
      <c r="H9" s="15" t="s">
        <v>1996</v>
      </c>
    </row>
    <row r="10" spans="1:8">
      <c r="A10" s="13">
        <v>8</v>
      </c>
      <c r="B10" s="11">
        <v>968</v>
      </c>
      <c r="C10" s="12" t="s">
        <v>3590</v>
      </c>
      <c r="D10" s="12" t="s">
        <v>520</v>
      </c>
      <c r="E10" s="11" t="s">
        <v>1995</v>
      </c>
      <c r="F10" s="13" t="s">
        <v>751</v>
      </c>
      <c r="G10" s="14">
        <v>6.9212962962962969E-3</v>
      </c>
      <c r="H10" s="15" t="s">
        <v>1996</v>
      </c>
    </row>
    <row r="11" spans="1:8">
      <c r="A11" s="13">
        <v>9</v>
      </c>
      <c r="B11" s="11">
        <v>2290</v>
      </c>
      <c r="C11" s="12" t="s">
        <v>3644</v>
      </c>
      <c r="D11" s="12" t="s">
        <v>2394</v>
      </c>
      <c r="E11" s="11" t="s">
        <v>2007</v>
      </c>
      <c r="F11" s="13" t="s">
        <v>751</v>
      </c>
      <c r="G11" s="14">
        <v>6.9444444444444441E-3</v>
      </c>
      <c r="H11" s="15" t="s">
        <v>2008</v>
      </c>
    </row>
    <row r="12" spans="1:8">
      <c r="A12" s="13">
        <v>10</v>
      </c>
      <c r="B12" s="11">
        <v>492</v>
      </c>
      <c r="C12" s="12" t="s">
        <v>4013</v>
      </c>
      <c r="D12" s="12" t="s">
        <v>759</v>
      </c>
      <c r="E12" s="11" t="s">
        <v>2065</v>
      </c>
      <c r="F12" s="13" t="s">
        <v>751</v>
      </c>
      <c r="G12" s="14">
        <v>6.9444444444444441E-3</v>
      </c>
      <c r="H12" s="15" t="s">
        <v>2066</v>
      </c>
    </row>
    <row r="13" spans="1:8">
      <c r="A13" s="13">
        <v>11</v>
      </c>
      <c r="B13" s="11">
        <v>975</v>
      </c>
      <c r="C13" s="12" t="s">
        <v>2181</v>
      </c>
      <c r="D13" s="12" t="s">
        <v>3114</v>
      </c>
      <c r="E13" s="11" t="s">
        <v>1995</v>
      </c>
      <c r="F13" s="13" t="s">
        <v>751</v>
      </c>
      <c r="G13" s="14">
        <v>7.083333333333333E-3</v>
      </c>
      <c r="H13" s="15" t="s">
        <v>1996</v>
      </c>
    </row>
    <row r="14" spans="1:8">
      <c r="A14" s="13">
        <v>12</v>
      </c>
      <c r="B14" s="11">
        <v>3621</v>
      </c>
      <c r="C14" s="12" t="s">
        <v>760</v>
      </c>
      <c r="D14" s="12" t="s">
        <v>761</v>
      </c>
      <c r="E14" s="11" t="s">
        <v>2019</v>
      </c>
      <c r="F14" s="13" t="s">
        <v>751</v>
      </c>
      <c r="G14" s="14">
        <v>7.106481481481481E-3</v>
      </c>
      <c r="H14" s="15" t="s">
        <v>2020</v>
      </c>
    </row>
    <row r="15" spans="1:8">
      <c r="A15" s="13">
        <v>13</v>
      </c>
      <c r="B15" s="11">
        <v>3624</v>
      </c>
      <c r="C15" s="12" t="s">
        <v>762</v>
      </c>
      <c r="D15" s="12" t="s">
        <v>763</v>
      </c>
      <c r="E15" s="11" t="s">
        <v>2019</v>
      </c>
      <c r="F15" s="13" t="s">
        <v>751</v>
      </c>
      <c r="G15" s="14">
        <v>7.1180555555555554E-3</v>
      </c>
      <c r="H15" s="15" t="s">
        <v>2020</v>
      </c>
    </row>
    <row r="16" spans="1:8">
      <c r="A16" s="13">
        <v>14</v>
      </c>
      <c r="B16" s="11">
        <v>1837</v>
      </c>
      <c r="C16" s="12" t="s">
        <v>764</v>
      </c>
      <c r="D16" s="12" t="s">
        <v>765</v>
      </c>
      <c r="E16" s="11" t="s">
        <v>2030</v>
      </c>
      <c r="F16" s="13" t="s">
        <v>751</v>
      </c>
      <c r="G16" s="14">
        <v>7.1180555555555554E-3</v>
      </c>
      <c r="H16" s="15" t="s">
        <v>2031</v>
      </c>
    </row>
    <row r="17" spans="1:8">
      <c r="A17" s="13">
        <v>15</v>
      </c>
      <c r="B17" s="11">
        <v>2599</v>
      </c>
      <c r="C17" s="12" t="s">
        <v>766</v>
      </c>
      <c r="D17" s="12" t="s">
        <v>767</v>
      </c>
      <c r="E17" s="11" t="s">
        <v>2163</v>
      </c>
      <c r="F17" s="13" t="s">
        <v>751</v>
      </c>
      <c r="G17" s="14">
        <v>7.1180555555555554E-3</v>
      </c>
      <c r="H17" s="15" t="s">
        <v>2164</v>
      </c>
    </row>
    <row r="18" spans="1:8">
      <c r="A18" s="13">
        <v>16</v>
      </c>
      <c r="B18" s="11">
        <v>963</v>
      </c>
      <c r="C18" s="12" t="s">
        <v>601</v>
      </c>
      <c r="D18" s="12" t="s">
        <v>2644</v>
      </c>
      <c r="E18" s="11" t="s">
        <v>1995</v>
      </c>
      <c r="F18" s="13" t="s">
        <v>751</v>
      </c>
      <c r="G18" s="14">
        <v>7.1643518518518514E-3</v>
      </c>
      <c r="H18" s="15" t="s">
        <v>1996</v>
      </c>
    </row>
    <row r="19" spans="1:8">
      <c r="A19" s="13">
        <v>17</v>
      </c>
      <c r="B19" s="11">
        <v>103</v>
      </c>
      <c r="C19" s="12" t="s">
        <v>768</v>
      </c>
      <c r="D19" s="12" t="s">
        <v>2506</v>
      </c>
      <c r="E19" s="11" t="s">
        <v>2075</v>
      </c>
      <c r="F19" s="13" t="s">
        <v>751</v>
      </c>
      <c r="G19" s="14">
        <v>7.1874999999999994E-3</v>
      </c>
      <c r="H19" s="15" t="s">
        <v>2076</v>
      </c>
    </row>
    <row r="20" spans="1:8">
      <c r="A20" s="13">
        <v>18</v>
      </c>
      <c r="B20" s="11">
        <v>3384</v>
      </c>
      <c r="C20" s="12" t="s">
        <v>4495</v>
      </c>
      <c r="D20" s="12" t="s">
        <v>769</v>
      </c>
      <c r="E20" s="11" t="s">
        <v>2011</v>
      </c>
      <c r="F20" s="13" t="s">
        <v>751</v>
      </c>
      <c r="G20" s="14">
        <v>7.1874999999999994E-3</v>
      </c>
      <c r="H20" s="15" t="s">
        <v>2012</v>
      </c>
    </row>
    <row r="21" spans="1:8">
      <c r="A21" s="13">
        <v>19</v>
      </c>
      <c r="B21" s="11">
        <v>2927</v>
      </c>
      <c r="C21" s="12" t="s">
        <v>770</v>
      </c>
      <c r="D21" s="12" t="s">
        <v>771</v>
      </c>
      <c r="E21" s="11" t="s">
        <v>1986</v>
      </c>
      <c r="F21" s="13" t="s">
        <v>751</v>
      </c>
      <c r="G21" s="14">
        <v>7.1990740740740739E-3</v>
      </c>
      <c r="H21" s="15" t="s">
        <v>1988</v>
      </c>
    </row>
    <row r="22" spans="1:8">
      <c r="A22" s="13">
        <v>20</v>
      </c>
      <c r="B22" s="11">
        <v>1829</v>
      </c>
      <c r="C22" s="12" t="s">
        <v>3307</v>
      </c>
      <c r="D22" s="12" t="s">
        <v>772</v>
      </c>
      <c r="E22" s="11" t="s">
        <v>2030</v>
      </c>
      <c r="F22" s="13" t="s">
        <v>751</v>
      </c>
      <c r="G22" s="14">
        <v>7.2106481481481475E-3</v>
      </c>
      <c r="H22" s="15" t="s">
        <v>2031</v>
      </c>
    </row>
    <row r="23" spans="1:8">
      <c r="A23" s="13">
        <v>21</v>
      </c>
      <c r="B23" s="11">
        <v>110</v>
      </c>
      <c r="C23" s="12" t="s">
        <v>773</v>
      </c>
      <c r="D23" s="12" t="s">
        <v>774</v>
      </c>
      <c r="E23" s="11" t="s">
        <v>2075</v>
      </c>
      <c r="F23" s="13" t="s">
        <v>751</v>
      </c>
      <c r="G23" s="14">
        <v>7.2222222222222228E-3</v>
      </c>
      <c r="H23" s="15" t="s">
        <v>2076</v>
      </c>
    </row>
    <row r="24" spans="1:8">
      <c r="A24" s="13">
        <v>22</v>
      </c>
      <c r="B24" s="11">
        <v>2929</v>
      </c>
      <c r="C24" s="12" t="s">
        <v>4472</v>
      </c>
      <c r="D24" s="12" t="s">
        <v>775</v>
      </c>
      <c r="E24" s="11" t="s">
        <v>1986</v>
      </c>
      <c r="F24" s="13" t="s">
        <v>751</v>
      </c>
      <c r="G24" s="14">
        <v>7.2569444444444443E-3</v>
      </c>
      <c r="H24" s="15" t="s">
        <v>1988</v>
      </c>
    </row>
    <row r="25" spans="1:8">
      <c r="A25" s="13">
        <v>23</v>
      </c>
      <c r="B25" s="11">
        <v>965</v>
      </c>
      <c r="C25" s="12" t="s">
        <v>776</v>
      </c>
      <c r="D25" s="12" t="s">
        <v>3056</v>
      </c>
      <c r="E25" s="11" t="s">
        <v>1995</v>
      </c>
      <c r="F25" s="13" t="s">
        <v>751</v>
      </c>
      <c r="G25" s="14">
        <v>7.2685185185185188E-3</v>
      </c>
      <c r="H25" s="15" t="s">
        <v>1996</v>
      </c>
    </row>
    <row r="26" spans="1:8">
      <c r="A26" s="13">
        <v>24</v>
      </c>
      <c r="B26" s="11">
        <v>977</v>
      </c>
      <c r="C26" s="12" t="s">
        <v>777</v>
      </c>
      <c r="D26" s="12" t="s">
        <v>2054</v>
      </c>
      <c r="E26" s="11" t="s">
        <v>1995</v>
      </c>
      <c r="F26" s="13" t="s">
        <v>751</v>
      </c>
      <c r="G26" s="14">
        <v>7.2916666666666659E-3</v>
      </c>
      <c r="H26" s="15" t="s">
        <v>1996</v>
      </c>
    </row>
    <row r="27" spans="1:8">
      <c r="A27" s="13">
        <v>25</v>
      </c>
      <c r="B27" s="11">
        <v>482</v>
      </c>
      <c r="C27" s="12" t="s">
        <v>778</v>
      </c>
      <c r="D27" s="12" t="s">
        <v>675</v>
      </c>
      <c r="E27" s="11" t="s">
        <v>2065</v>
      </c>
      <c r="F27" s="13" t="s">
        <v>751</v>
      </c>
      <c r="G27" s="14">
        <v>7.3148148148148148E-3</v>
      </c>
      <c r="H27" s="15" t="s">
        <v>2066</v>
      </c>
    </row>
    <row r="28" spans="1:8">
      <c r="A28" s="13">
        <v>26</v>
      </c>
      <c r="B28" s="11">
        <v>2598</v>
      </c>
      <c r="C28" s="12" t="s">
        <v>779</v>
      </c>
      <c r="D28" s="12" t="s">
        <v>2931</v>
      </c>
      <c r="E28" s="11" t="s">
        <v>2163</v>
      </c>
      <c r="F28" s="13" t="s">
        <v>751</v>
      </c>
      <c r="G28" s="14">
        <v>7.3263888888888892E-3</v>
      </c>
      <c r="H28" s="15" t="s">
        <v>2164</v>
      </c>
    </row>
    <row r="29" spans="1:8">
      <c r="A29" s="13">
        <v>27</v>
      </c>
      <c r="B29" s="11">
        <v>2289</v>
      </c>
      <c r="C29" s="12" t="s">
        <v>780</v>
      </c>
      <c r="D29" s="12" t="s">
        <v>2134</v>
      </c>
      <c r="E29" s="11" t="s">
        <v>2007</v>
      </c>
      <c r="F29" s="13" t="s">
        <v>751</v>
      </c>
      <c r="G29" s="14">
        <v>7.3263888888888892E-3</v>
      </c>
      <c r="H29" s="15" t="s">
        <v>2008</v>
      </c>
    </row>
    <row r="30" spans="1:8">
      <c r="A30" s="13">
        <v>28</v>
      </c>
      <c r="B30" s="11">
        <v>2924</v>
      </c>
      <c r="C30" s="12" t="s">
        <v>781</v>
      </c>
      <c r="D30" s="12" t="s">
        <v>782</v>
      </c>
      <c r="E30" s="11" t="s">
        <v>1986</v>
      </c>
      <c r="F30" s="13" t="s">
        <v>751</v>
      </c>
      <c r="G30" s="14">
        <v>7.3263888888888892E-3</v>
      </c>
      <c r="H30" s="15" t="s">
        <v>1988</v>
      </c>
    </row>
    <row r="31" spans="1:8">
      <c r="A31" s="13">
        <v>29</v>
      </c>
      <c r="B31" s="11">
        <v>485</v>
      </c>
      <c r="C31" s="12" t="s">
        <v>4409</v>
      </c>
      <c r="D31" s="12" t="s">
        <v>783</v>
      </c>
      <c r="E31" s="11" t="s">
        <v>2065</v>
      </c>
      <c r="F31" s="13" t="s">
        <v>751</v>
      </c>
      <c r="G31" s="14">
        <v>7.3379629629629628E-3</v>
      </c>
      <c r="H31" s="15" t="s">
        <v>2066</v>
      </c>
    </row>
    <row r="32" spans="1:8">
      <c r="A32" s="13">
        <v>30</v>
      </c>
      <c r="B32" s="11">
        <v>1821</v>
      </c>
      <c r="C32" s="12" t="s">
        <v>784</v>
      </c>
      <c r="D32" s="12" t="s">
        <v>785</v>
      </c>
      <c r="E32" s="11" t="s">
        <v>2030</v>
      </c>
      <c r="F32" s="13" t="s">
        <v>751</v>
      </c>
      <c r="G32" s="14">
        <v>7.3379629629629628E-3</v>
      </c>
      <c r="H32" s="15" t="s">
        <v>2031</v>
      </c>
    </row>
    <row r="33" spans="1:8">
      <c r="A33" s="13">
        <v>31</v>
      </c>
      <c r="B33" s="11">
        <v>2931</v>
      </c>
      <c r="C33" s="12" t="s">
        <v>786</v>
      </c>
      <c r="D33" s="12" t="s">
        <v>3716</v>
      </c>
      <c r="E33" s="11" t="s">
        <v>1986</v>
      </c>
      <c r="F33" s="13" t="s">
        <v>751</v>
      </c>
      <c r="G33" s="14">
        <v>7.3611111111111108E-3</v>
      </c>
      <c r="H33" s="15" t="s">
        <v>1988</v>
      </c>
    </row>
    <row r="34" spans="1:8">
      <c r="A34" s="13">
        <v>32</v>
      </c>
      <c r="B34" s="11">
        <v>969</v>
      </c>
      <c r="C34" s="12" t="s">
        <v>787</v>
      </c>
      <c r="D34" s="12" t="s">
        <v>3064</v>
      </c>
      <c r="E34" s="11" t="s">
        <v>1995</v>
      </c>
      <c r="F34" s="13" t="s">
        <v>751</v>
      </c>
      <c r="G34" s="14">
        <v>7.3842592592592597E-3</v>
      </c>
      <c r="H34" s="15" t="s">
        <v>1996</v>
      </c>
    </row>
    <row r="35" spans="1:8">
      <c r="A35" s="13">
        <v>33</v>
      </c>
      <c r="B35" s="11">
        <v>966</v>
      </c>
      <c r="C35" s="12" t="s">
        <v>2071</v>
      </c>
      <c r="D35" s="12" t="s">
        <v>607</v>
      </c>
      <c r="E35" s="11" t="s">
        <v>1995</v>
      </c>
      <c r="F35" s="13" t="s">
        <v>751</v>
      </c>
      <c r="G35" s="14">
        <v>7.3958333333333341E-3</v>
      </c>
      <c r="H35" s="15" t="s">
        <v>1996</v>
      </c>
    </row>
    <row r="36" spans="1:8">
      <c r="A36" s="13">
        <v>34</v>
      </c>
      <c r="B36" s="11">
        <v>484</v>
      </c>
      <c r="C36" s="12" t="s">
        <v>4479</v>
      </c>
      <c r="D36" s="12" t="s">
        <v>788</v>
      </c>
      <c r="E36" s="11" t="s">
        <v>2065</v>
      </c>
      <c r="F36" s="13" t="s">
        <v>751</v>
      </c>
      <c r="G36" s="14">
        <v>7.4074074074074068E-3</v>
      </c>
      <c r="H36" s="15" t="s">
        <v>2066</v>
      </c>
    </row>
    <row r="37" spans="1:8">
      <c r="A37" s="13">
        <v>35</v>
      </c>
      <c r="B37" s="11">
        <v>970</v>
      </c>
      <c r="C37" s="12" t="s">
        <v>3228</v>
      </c>
      <c r="D37" s="12" t="s">
        <v>2115</v>
      </c>
      <c r="E37" s="11" t="s">
        <v>1995</v>
      </c>
      <c r="F37" s="13" t="s">
        <v>751</v>
      </c>
      <c r="G37" s="14">
        <v>7.4305555555555548E-3</v>
      </c>
      <c r="H37" s="15" t="s">
        <v>1996</v>
      </c>
    </row>
    <row r="38" spans="1:8">
      <c r="A38" s="13">
        <v>36</v>
      </c>
      <c r="B38" s="11">
        <v>2280</v>
      </c>
      <c r="C38" s="12" t="s">
        <v>3644</v>
      </c>
      <c r="D38" s="12" t="s">
        <v>2699</v>
      </c>
      <c r="E38" s="11" t="s">
        <v>2007</v>
      </c>
      <c r="F38" s="13" t="s">
        <v>751</v>
      </c>
      <c r="G38" s="14">
        <v>7.4421296296296293E-3</v>
      </c>
      <c r="H38" s="15" t="s">
        <v>2008</v>
      </c>
    </row>
    <row r="39" spans="1:8">
      <c r="A39" s="13">
        <v>37</v>
      </c>
      <c r="B39" s="11">
        <v>490</v>
      </c>
      <c r="C39" s="12" t="s">
        <v>789</v>
      </c>
      <c r="D39" s="12" t="s">
        <v>790</v>
      </c>
      <c r="E39" s="11" t="s">
        <v>2065</v>
      </c>
      <c r="F39" s="13" t="s">
        <v>751</v>
      </c>
      <c r="G39" s="14">
        <v>7.4537037037037028E-3</v>
      </c>
      <c r="H39" s="15" t="s">
        <v>2066</v>
      </c>
    </row>
    <row r="40" spans="1:8">
      <c r="A40" s="13">
        <v>38</v>
      </c>
      <c r="B40" s="11">
        <v>1685</v>
      </c>
      <c r="C40" s="12" t="s">
        <v>791</v>
      </c>
      <c r="D40" s="12" t="s">
        <v>4361</v>
      </c>
      <c r="E40" s="11" t="s">
        <v>2092</v>
      </c>
      <c r="F40" s="13" t="s">
        <v>751</v>
      </c>
      <c r="G40" s="14">
        <v>7.4768518518518526E-3</v>
      </c>
      <c r="H40" s="15" t="s">
        <v>2093</v>
      </c>
    </row>
    <row r="41" spans="1:8">
      <c r="A41" s="13">
        <v>39</v>
      </c>
      <c r="B41" s="11">
        <v>3611</v>
      </c>
      <c r="C41" s="12" t="s">
        <v>792</v>
      </c>
      <c r="D41" s="12" t="s">
        <v>793</v>
      </c>
      <c r="E41" s="11" t="s">
        <v>2019</v>
      </c>
      <c r="F41" s="13" t="s">
        <v>751</v>
      </c>
      <c r="G41" s="14">
        <v>7.4884259259259262E-3</v>
      </c>
      <c r="H41" s="15" t="s">
        <v>2020</v>
      </c>
    </row>
    <row r="42" spans="1:8">
      <c r="A42" s="13">
        <v>40</v>
      </c>
      <c r="B42" s="11">
        <v>107</v>
      </c>
      <c r="C42" s="12" t="s">
        <v>794</v>
      </c>
      <c r="D42" s="12" t="s">
        <v>2580</v>
      </c>
      <c r="E42" s="11" t="s">
        <v>2075</v>
      </c>
      <c r="F42" s="13" t="s">
        <v>751</v>
      </c>
      <c r="G42" s="14">
        <v>7.5000000000000006E-3</v>
      </c>
      <c r="H42" s="15" t="s">
        <v>2076</v>
      </c>
    </row>
    <row r="43" spans="1:8">
      <c r="A43" s="13">
        <v>41</v>
      </c>
      <c r="B43" s="11">
        <v>971</v>
      </c>
      <c r="C43" s="12" t="s">
        <v>795</v>
      </c>
      <c r="D43" s="12" t="s">
        <v>3051</v>
      </c>
      <c r="E43" s="11" t="s">
        <v>1995</v>
      </c>
      <c r="F43" s="13" t="s">
        <v>751</v>
      </c>
      <c r="G43" s="14">
        <v>7.5000000000000006E-3</v>
      </c>
      <c r="H43" s="15" t="s">
        <v>1996</v>
      </c>
    </row>
    <row r="44" spans="1:8">
      <c r="A44" s="13">
        <v>42</v>
      </c>
      <c r="B44" s="11">
        <v>979</v>
      </c>
      <c r="C44" s="12" t="s">
        <v>796</v>
      </c>
      <c r="D44" s="12" t="s">
        <v>2559</v>
      </c>
      <c r="E44" s="11" t="s">
        <v>1995</v>
      </c>
      <c r="F44" s="13" t="s">
        <v>751</v>
      </c>
      <c r="G44" s="14">
        <v>7.5347222222222213E-3</v>
      </c>
      <c r="H44" s="15" t="s">
        <v>1996</v>
      </c>
    </row>
    <row r="45" spans="1:8">
      <c r="A45" s="13">
        <v>43</v>
      </c>
      <c r="B45" s="11">
        <v>486</v>
      </c>
      <c r="C45" s="12" t="s">
        <v>4582</v>
      </c>
      <c r="D45" s="12" t="s">
        <v>797</v>
      </c>
      <c r="E45" s="11" t="s">
        <v>2065</v>
      </c>
      <c r="F45" s="13" t="s">
        <v>751</v>
      </c>
      <c r="G45" s="14">
        <v>7.5462962962962966E-3</v>
      </c>
      <c r="H45" s="15" t="s">
        <v>2066</v>
      </c>
    </row>
    <row r="46" spans="1:8">
      <c r="A46" s="13">
        <v>44</v>
      </c>
      <c r="B46" s="11">
        <v>964</v>
      </c>
      <c r="C46" s="12" t="s">
        <v>3215</v>
      </c>
      <c r="D46" s="12" t="s">
        <v>798</v>
      </c>
      <c r="E46" s="11" t="s">
        <v>1995</v>
      </c>
      <c r="F46" s="13" t="s">
        <v>751</v>
      </c>
      <c r="G46" s="14">
        <v>7.5462962962962966E-3</v>
      </c>
      <c r="H46" s="15" t="s">
        <v>1996</v>
      </c>
    </row>
    <row r="47" spans="1:8">
      <c r="A47" s="13">
        <v>45</v>
      </c>
      <c r="B47" s="11">
        <v>3385</v>
      </c>
      <c r="C47" s="12" t="s">
        <v>799</v>
      </c>
      <c r="D47" s="12" t="s">
        <v>2232</v>
      </c>
      <c r="E47" s="11" t="s">
        <v>2011</v>
      </c>
      <c r="F47" s="13" t="s">
        <v>751</v>
      </c>
      <c r="G47" s="14">
        <v>7.5578703703703702E-3</v>
      </c>
      <c r="H47" s="15" t="s">
        <v>2012</v>
      </c>
    </row>
    <row r="48" spans="1:8">
      <c r="A48" s="13">
        <v>46</v>
      </c>
      <c r="B48" s="11">
        <v>967</v>
      </c>
      <c r="C48" s="12" t="s">
        <v>2928</v>
      </c>
      <c r="D48" s="12" t="s">
        <v>2339</v>
      </c>
      <c r="E48" s="11" t="s">
        <v>1995</v>
      </c>
      <c r="F48" s="13" t="s">
        <v>751</v>
      </c>
      <c r="G48" s="14">
        <v>7.5578703703703702E-3</v>
      </c>
      <c r="H48" s="15" t="s">
        <v>1996</v>
      </c>
    </row>
    <row r="49" spans="1:8">
      <c r="A49" s="13">
        <v>47</v>
      </c>
      <c r="B49" s="11">
        <v>493</v>
      </c>
      <c r="C49" s="12" t="s">
        <v>800</v>
      </c>
      <c r="D49" s="12" t="s">
        <v>801</v>
      </c>
      <c r="E49" s="11" t="s">
        <v>2065</v>
      </c>
      <c r="F49" s="13" t="s">
        <v>751</v>
      </c>
      <c r="G49" s="14">
        <v>7.5694444444444446E-3</v>
      </c>
      <c r="H49" s="15" t="s">
        <v>2066</v>
      </c>
    </row>
    <row r="50" spans="1:8">
      <c r="A50" s="13">
        <v>48</v>
      </c>
      <c r="B50" s="11">
        <v>487</v>
      </c>
      <c r="C50" s="12" t="s">
        <v>802</v>
      </c>
      <c r="D50" s="12" t="s">
        <v>4214</v>
      </c>
      <c r="E50" s="11" t="s">
        <v>2065</v>
      </c>
      <c r="F50" s="13" t="s">
        <v>751</v>
      </c>
      <c r="G50" s="14">
        <v>7.5810185185185182E-3</v>
      </c>
      <c r="H50" s="15" t="s">
        <v>2066</v>
      </c>
    </row>
    <row r="51" spans="1:8">
      <c r="A51" s="13">
        <v>49</v>
      </c>
      <c r="B51" s="11">
        <v>1834</v>
      </c>
      <c r="C51" s="12" t="s">
        <v>803</v>
      </c>
      <c r="D51" s="12" t="s">
        <v>3778</v>
      </c>
      <c r="E51" s="11" t="s">
        <v>2030</v>
      </c>
      <c r="F51" s="13" t="s">
        <v>751</v>
      </c>
      <c r="G51" s="14">
        <v>7.5810185185185182E-3</v>
      </c>
      <c r="H51" s="15" t="s">
        <v>2031</v>
      </c>
    </row>
    <row r="52" spans="1:8">
      <c r="A52" s="13">
        <v>50</v>
      </c>
      <c r="B52" s="11">
        <v>1824</v>
      </c>
      <c r="C52" s="12" t="s">
        <v>2998</v>
      </c>
      <c r="D52" s="12" t="s">
        <v>3075</v>
      </c>
      <c r="E52" s="11" t="s">
        <v>2030</v>
      </c>
      <c r="F52" s="13" t="s">
        <v>751</v>
      </c>
      <c r="G52" s="14">
        <v>7.5810185185185182E-3</v>
      </c>
      <c r="H52" s="15" t="s">
        <v>2031</v>
      </c>
    </row>
    <row r="53" spans="1:8">
      <c r="A53" s="13">
        <v>51</v>
      </c>
      <c r="B53" s="11">
        <v>976</v>
      </c>
      <c r="C53" s="12" t="s">
        <v>804</v>
      </c>
      <c r="D53" s="12" t="s">
        <v>805</v>
      </c>
      <c r="E53" s="11" t="s">
        <v>1995</v>
      </c>
      <c r="F53" s="13" t="s">
        <v>751</v>
      </c>
      <c r="G53" s="14">
        <v>7.5925925925925926E-3</v>
      </c>
      <c r="H53" s="15" t="s">
        <v>1996</v>
      </c>
    </row>
    <row r="54" spans="1:8">
      <c r="A54" s="13">
        <v>52</v>
      </c>
      <c r="B54" s="11">
        <v>2925</v>
      </c>
      <c r="C54" s="12" t="s">
        <v>3660</v>
      </c>
      <c r="D54" s="12" t="s">
        <v>782</v>
      </c>
      <c r="E54" s="11" t="s">
        <v>1986</v>
      </c>
      <c r="F54" s="13" t="s">
        <v>751</v>
      </c>
      <c r="G54" s="14">
        <v>7.5925925925925926E-3</v>
      </c>
      <c r="H54" s="15" t="s">
        <v>1988</v>
      </c>
    </row>
    <row r="55" spans="1:8">
      <c r="A55" s="13">
        <v>53</v>
      </c>
      <c r="B55" s="11">
        <v>3625</v>
      </c>
      <c r="C55" s="12" t="s">
        <v>806</v>
      </c>
      <c r="D55" s="12" t="s">
        <v>807</v>
      </c>
      <c r="E55" s="11" t="s">
        <v>2019</v>
      </c>
      <c r="F55" s="13" t="s">
        <v>751</v>
      </c>
      <c r="G55" s="14">
        <v>7.5925925925925926E-3</v>
      </c>
      <c r="H55" s="15" t="s">
        <v>2020</v>
      </c>
    </row>
    <row r="56" spans="1:8">
      <c r="A56" s="13">
        <v>54</v>
      </c>
      <c r="B56" s="11">
        <v>3614</v>
      </c>
      <c r="C56" s="12" t="s">
        <v>2952</v>
      </c>
      <c r="D56" s="12" t="s">
        <v>808</v>
      </c>
      <c r="E56" s="11" t="s">
        <v>2019</v>
      </c>
      <c r="F56" s="13" t="s">
        <v>751</v>
      </c>
      <c r="G56" s="14">
        <v>7.6041666666666662E-3</v>
      </c>
      <c r="H56" s="15" t="s">
        <v>2020</v>
      </c>
    </row>
    <row r="57" spans="1:8">
      <c r="A57" s="13">
        <v>55</v>
      </c>
      <c r="B57" s="11">
        <v>962</v>
      </c>
      <c r="C57" s="12" t="s">
        <v>809</v>
      </c>
      <c r="D57" s="12" t="s">
        <v>2255</v>
      </c>
      <c r="E57" s="11" t="s">
        <v>1995</v>
      </c>
      <c r="F57" s="13" t="s">
        <v>751</v>
      </c>
      <c r="G57" s="14">
        <v>7.6041666666666662E-3</v>
      </c>
      <c r="H57" s="15" t="s">
        <v>1996</v>
      </c>
    </row>
    <row r="58" spans="1:8">
      <c r="A58" s="13">
        <v>56</v>
      </c>
      <c r="B58" s="11">
        <v>972</v>
      </c>
      <c r="C58" s="12" t="s">
        <v>271</v>
      </c>
      <c r="D58" s="12" t="s">
        <v>810</v>
      </c>
      <c r="E58" s="11" t="s">
        <v>1995</v>
      </c>
      <c r="F58" s="13" t="s">
        <v>751</v>
      </c>
      <c r="G58" s="14">
        <v>7.6157407407407415E-3</v>
      </c>
      <c r="H58" s="15" t="s">
        <v>1996</v>
      </c>
    </row>
    <row r="59" spans="1:8">
      <c r="A59" s="13">
        <v>57</v>
      </c>
      <c r="B59" s="11">
        <v>488</v>
      </c>
      <c r="C59" s="12" t="s">
        <v>3660</v>
      </c>
      <c r="D59" s="12" t="s">
        <v>811</v>
      </c>
      <c r="E59" s="11" t="s">
        <v>2065</v>
      </c>
      <c r="F59" s="13" t="s">
        <v>751</v>
      </c>
      <c r="G59" s="14">
        <v>7.6157407407407415E-3</v>
      </c>
      <c r="H59" s="15" t="s">
        <v>2066</v>
      </c>
    </row>
    <row r="60" spans="1:8">
      <c r="A60" s="13">
        <v>58</v>
      </c>
      <c r="B60" s="11">
        <v>1823</v>
      </c>
      <c r="C60" s="12" t="s">
        <v>3638</v>
      </c>
      <c r="D60" s="12" t="s">
        <v>2182</v>
      </c>
      <c r="E60" s="11" t="s">
        <v>2030</v>
      </c>
      <c r="F60" s="13" t="s">
        <v>751</v>
      </c>
      <c r="G60" s="14">
        <v>7.6273148148148151E-3</v>
      </c>
      <c r="H60" s="15" t="s">
        <v>2031</v>
      </c>
    </row>
    <row r="61" spans="1:8">
      <c r="A61" s="13">
        <v>59</v>
      </c>
      <c r="B61" s="11">
        <v>489</v>
      </c>
      <c r="C61" s="12" t="s">
        <v>4043</v>
      </c>
      <c r="D61" s="12" t="s">
        <v>812</v>
      </c>
      <c r="E61" s="11" t="s">
        <v>2065</v>
      </c>
      <c r="F61" s="13" t="s">
        <v>751</v>
      </c>
      <c r="G61" s="14">
        <v>7.6273148148148151E-3</v>
      </c>
      <c r="H61" s="15" t="s">
        <v>2066</v>
      </c>
    </row>
    <row r="62" spans="1:8">
      <c r="A62" s="13">
        <v>60</v>
      </c>
      <c r="B62" s="11">
        <v>1820</v>
      </c>
      <c r="C62" s="12" t="s">
        <v>3244</v>
      </c>
      <c r="D62" s="12" t="s">
        <v>2644</v>
      </c>
      <c r="E62" s="11" t="s">
        <v>2030</v>
      </c>
      <c r="F62" s="13" t="s">
        <v>751</v>
      </c>
      <c r="G62" s="14">
        <v>7.6388888888888886E-3</v>
      </c>
      <c r="H62" s="15" t="s">
        <v>2031</v>
      </c>
    </row>
    <row r="63" spans="1:8">
      <c r="A63" s="13">
        <v>61</v>
      </c>
      <c r="B63" s="11">
        <v>1682</v>
      </c>
      <c r="C63" s="12" t="s">
        <v>813</v>
      </c>
      <c r="D63" s="12" t="s">
        <v>814</v>
      </c>
      <c r="E63" s="11" t="s">
        <v>2092</v>
      </c>
      <c r="F63" s="13" t="s">
        <v>751</v>
      </c>
      <c r="G63" s="14">
        <v>7.6504629629629631E-3</v>
      </c>
      <c r="H63" s="15" t="s">
        <v>2093</v>
      </c>
    </row>
    <row r="64" spans="1:8">
      <c r="A64" s="13">
        <v>62</v>
      </c>
      <c r="B64" s="11">
        <v>2601</v>
      </c>
      <c r="C64" s="12" t="s">
        <v>815</v>
      </c>
      <c r="D64" s="12" t="s">
        <v>816</v>
      </c>
      <c r="E64" s="11" t="s">
        <v>2163</v>
      </c>
      <c r="F64" s="13" t="s">
        <v>751</v>
      </c>
      <c r="G64" s="14">
        <v>7.6504629629629631E-3</v>
      </c>
      <c r="H64" s="15" t="s">
        <v>2164</v>
      </c>
    </row>
    <row r="65" spans="1:8">
      <c r="A65" s="13">
        <v>63</v>
      </c>
      <c r="B65" s="11">
        <v>2741</v>
      </c>
      <c r="C65" s="12" t="s">
        <v>306</v>
      </c>
      <c r="D65" s="12" t="s">
        <v>817</v>
      </c>
      <c r="E65" s="11" t="s">
        <v>1991</v>
      </c>
      <c r="F65" s="13" t="s">
        <v>751</v>
      </c>
      <c r="G65" s="14">
        <v>7.6736111111111111E-3</v>
      </c>
      <c r="H65" s="15" t="s">
        <v>1992</v>
      </c>
    </row>
    <row r="66" spans="1:8">
      <c r="A66" s="13">
        <v>64</v>
      </c>
      <c r="B66" s="11">
        <v>2287</v>
      </c>
      <c r="C66" s="12" t="s">
        <v>2269</v>
      </c>
      <c r="D66" s="12" t="s">
        <v>2144</v>
      </c>
      <c r="E66" s="11" t="s">
        <v>2007</v>
      </c>
      <c r="F66" s="13" t="s">
        <v>751</v>
      </c>
      <c r="G66" s="14">
        <v>7.6736111111111111E-3</v>
      </c>
      <c r="H66" s="15" t="s">
        <v>2008</v>
      </c>
    </row>
    <row r="67" spans="1:8">
      <c r="A67" s="13">
        <v>65</v>
      </c>
      <c r="B67" s="11">
        <v>2883</v>
      </c>
      <c r="C67" s="12" t="s">
        <v>818</v>
      </c>
      <c r="D67" s="12" t="s">
        <v>819</v>
      </c>
      <c r="E67" s="11" t="s">
        <v>2323</v>
      </c>
      <c r="F67" s="13" t="s">
        <v>751</v>
      </c>
      <c r="G67" s="14">
        <v>7.6736111111111111E-3</v>
      </c>
      <c r="H67" s="15" t="s">
        <v>2324</v>
      </c>
    </row>
    <row r="68" spans="1:8">
      <c r="A68" s="13">
        <v>66</v>
      </c>
      <c r="B68" s="11">
        <v>3387</v>
      </c>
      <c r="C68" s="12" t="s">
        <v>820</v>
      </c>
      <c r="D68" s="12" t="s">
        <v>821</v>
      </c>
      <c r="E68" s="11" t="s">
        <v>2011</v>
      </c>
      <c r="F68" s="13" t="s">
        <v>751</v>
      </c>
      <c r="G68" s="14">
        <v>7.69675925925926E-3</v>
      </c>
      <c r="H68" s="15" t="s">
        <v>2012</v>
      </c>
    </row>
    <row r="69" spans="1:8">
      <c r="A69" s="13">
        <v>67</v>
      </c>
      <c r="B69" s="11">
        <v>483</v>
      </c>
      <c r="C69" s="12" t="s">
        <v>822</v>
      </c>
      <c r="D69" s="12" t="s">
        <v>2657</v>
      </c>
      <c r="E69" s="11" t="s">
        <v>2065</v>
      </c>
      <c r="F69" s="13" t="s">
        <v>751</v>
      </c>
      <c r="G69" s="14">
        <v>7.7083333333333335E-3</v>
      </c>
      <c r="H69" s="15" t="s">
        <v>2066</v>
      </c>
    </row>
    <row r="70" spans="1:8">
      <c r="A70" s="13">
        <v>68</v>
      </c>
      <c r="B70" s="11">
        <v>1828</v>
      </c>
      <c r="C70" s="12" t="s">
        <v>823</v>
      </c>
      <c r="D70" s="12" t="s">
        <v>2048</v>
      </c>
      <c r="E70" s="11" t="s">
        <v>2030</v>
      </c>
      <c r="F70" s="13" t="s">
        <v>751</v>
      </c>
      <c r="G70" s="14">
        <v>7.719907407407408E-3</v>
      </c>
      <c r="H70" s="15" t="s">
        <v>2031</v>
      </c>
    </row>
    <row r="71" spans="1:8">
      <c r="A71" s="13">
        <v>69</v>
      </c>
      <c r="B71" s="11">
        <v>3623</v>
      </c>
      <c r="C71" s="12" t="s">
        <v>824</v>
      </c>
      <c r="D71" s="12" t="s">
        <v>433</v>
      </c>
      <c r="E71" s="11" t="s">
        <v>2019</v>
      </c>
      <c r="F71" s="13" t="s">
        <v>751</v>
      </c>
      <c r="G71" s="14">
        <v>7.719907407407408E-3</v>
      </c>
      <c r="H71" s="15" t="s">
        <v>2020</v>
      </c>
    </row>
    <row r="72" spans="1:8">
      <c r="A72" s="13">
        <v>70</v>
      </c>
      <c r="B72" s="11">
        <v>109</v>
      </c>
      <c r="C72" s="12" t="s">
        <v>3644</v>
      </c>
      <c r="D72" s="12" t="s">
        <v>2460</v>
      </c>
      <c r="E72" s="11" t="s">
        <v>2075</v>
      </c>
      <c r="F72" s="13" t="s">
        <v>751</v>
      </c>
      <c r="G72" s="14">
        <v>7.719907407407408E-3</v>
      </c>
      <c r="H72" s="15" t="s">
        <v>2076</v>
      </c>
    </row>
    <row r="73" spans="1:8">
      <c r="A73" s="13">
        <v>71</v>
      </c>
      <c r="B73" s="11">
        <v>2285</v>
      </c>
      <c r="C73" s="12" t="s">
        <v>825</v>
      </c>
      <c r="D73" s="12" t="s">
        <v>826</v>
      </c>
      <c r="E73" s="11" t="s">
        <v>2007</v>
      </c>
      <c r="F73" s="13" t="s">
        <v>751</v>
      </c>
      <c r="G73" s="14">
        <v>7.743055555555556E-3</v>
      </c>
      <c r="H73" s="15" t="s">
        <v>2008</v>
      </c>
    </row>
    <row r="74" spans="1:8">
      <c r="A74" s="13">
        <v>72</v>
      </c>
      <c r="B74" s="11">
        <v>491</v>
      </c>
      <c r="C74" s="12" t="s">
        <v>3596</v>
      </c>
      <c r="D74" s="12" t="s">
        <v>827</v>
      </c>
      <c r="E74" s="11" t="s">
        <v>2065</v>
      </c>
      <c r="F74" s="13" t="s">
        <v>751</v>
      </c>
      <c r="G74" s="14">
        <v>7.7546296296296287E-3</v>
      </c>
      <c r="H74" s="15" t="s">
        <v>2066</v>
      </c>
    </row>
    <row r="75" spans="1:8">
      <c r="A75" s="13">
        <v>73</v>
      </c>
      <c r="B75" s="11">
        <v>3619</v>
      </c>
      <c r="C75" s="12" t="s">
        <v>828</v>
      </c>
      <c r="D75" s="12" t="s">
        <v>2115</v>
      </c>
      <c r="E75" s="11" t="s">
        <v>2019</v>
      </c>
      <c r="F75" s="13" t="s">
        <v>751</v>
      </c>
      <c r="G75" s="14">
        <v>7.7777777777777767E-3</v>
      </c>
      <c r="H75" s="15" t="s">
        <v>2020</v>
      </c>
    </row>
    <row r="76" spans="1:8">
      <c r="A76" s="13">
        <v>74</v>
      </c>
      <c r="B76" s="11">
        <v>2748</v>
      </c>
      <c r="C76" s="12" t="s">
        <v>829</v>
      </c>
      <c r="D76" s="12" t="s">
        <v>673</v>
      </c>
      <c r="E76" s="11" t="s">
        <v>1991</v>
      </c>
      <c r="F76" s="13" t="s">
        <v>751</v>
      </c>
      <c r="G76" s="14">
        <v>7.789351851851852E-3</v>
      </c>
      <c r="H76" s="15" t="s">
        <v>1992</v>
      </c>
    </row>
    <row r="77" spans="1:8">
      <c r="A77" s="13">
        <v>75</v>
      </c>
      <c r="B77" s="11">
        <v>3615</v>
      </c>
      <c r="C77" s="12" t="s">
        <v>830</v>
      </c>
      <c r="D77" s="12" t="s">
        <v>3162</v>
      </c>
      <c r="E77" s="11" t="s">
        <v>2019</v>
      </c>
      <c r="F77" s="13" t="s">
        <v>751</v>
      </c>
      <c r="G77" s="14">
        <v>7.789351851851852E-3</v>
      </c>
      <c r="H77" s="15" t="s">
        <v>2020</v>
      </c>
    </row>
    <row r="78" spans="1:8">
      <c r="A78" s="13">
        <v>76</v>
      </c>
      <c r="B78" s="11">
        <v>3354</v>
      </c>
      <c r="C78" s="12" t="s">
        <v>831</v>
      </c>
      <c r="D78" s="12" t="s">
        <v>2679</v>
      </c>
      <c r="E78" s="11" t="s">
        <v>2608</v>
      </c>
      <c r="F78" s="13" t="s">
        <v>751</v>
      </c>
      <c r="G78" s="14">
        <v>7.789351851851852E-3</v>
      </c>
      <c r="H78" s="15" t="s">
        <v>2609</v>
      </c>
    </row>
    <row r="79" spans="1:8">
      <c r="A79" s="13">
        <v>77</v>
      </c>
      <c r="B79" s="11">
        <v>1830</v>
      </c>
      <c r="C79" s="12" t="s">
        <v>3753</v>
      </c>
      <c r="D79" s="12" t="s">
        <v>2438</v>
      </c>
      <c r="E79" s="11" t="s">
        <v>2030</v>
      </c>
      <c r="F79" s="13" t="s">
        <v>751</v>
      </c>
      <c r="G79" s="14">
        <v>7.8009259259259256E-3</v>
      </c>
      <c r="H79" s="15" t="s">
        <v>2031</v>
      </c>
    </row>
    <row r="80" spans="1:8">
      <c r="A80" s="13">
        <v>78</v>
      </c>
      <c r="B80" s="11">
        <v>3628</v>
      </c>
      <c r="C80" s="12" t="s">
        <v>3753</v>
      </c>
      <c r="D80" s="12" t="s">
        <v>3045</v>
      </c>
      <c r="E80" s="11" t="s">
        <v>2019</v>
      </c>
      <c r="F80" s="13" t="s">
        <v>751</v>
      </c>
      <c r="G80" s="14">
        <v>7.8125E-3</v>
      </c>
      <c r="H80" s="15" t="s">
        <v>2020</v>
      </c>
    </row>
    <row r="81" spans="1:8">
      <c r="A81" s="13">
        <v>79</v>
      </c>
      <c r="B81" s="11">
        <v>2746</v>
      </c>
      <c r="C81" s="12" t="s">
        <v>3215</v>
      </c>
      <c r="D81" s="12" t="s">
        <v>2438</v>
      </c>
      <c r="E81" s="11" t="s">
        <v>1991</v>
      </c>
      <c r="F81" s="13" t="s">
        <v>751</v>
      </c>
      <c r="G81" s="14">
        <v>7.8240740740740753E-3</v>
      </c>
      <c r="H81" s="15" t="s">
        <v>1992</v>
      </c>
    </row>
    <row r="82" spans="1:8">
      <c r="A82" s="13">
        <v>80</v>
      </c>
      <c r="B82" s="11">
        <v>2926</v>
      </c>
      <c r="C82" s="12" t="s">
        <v>832</v>
      </c>
      <c r="D82" s="12" t="s">
        <v>833</v>
      </c>
      <c r="E82" s="11" t="s">
        <v>1986</v>
      </c>
      <c r="F82" s="13" t="s">
        <v>751</v>
      </c>
      <c r="G82" s="14">
        <v>7.8240740740740753E-3</v>
      </c>
      <c r="H82" s="15" t="s">
        <v>1988</v>
      </c>
    </row>
    <row r="83" spans="1:8">
      <c r="A83" s="13">
        <v>81</v>
      </c>
      <c r="B83" s="11">
        <v>2742</v>
      </c>
      <c r="C83" s="12" t="s">
        <v>334</v>
      </c>
      <c r="D83" s="12" t="s">
        <v>834</v>
      </c>
      <c r="E83" s="11" t="s">
        <v>1991</v>
      </c>
      <c r="F83" s="13" t="s">
        <v>751</v>
      </c>
      <c r="G83" s="14">
        <v>7.8356481481481489E-3</v>
      </c>
      <c r="H83" s="15" t="s">
        <v>1992</v>
      </c>
    </row>
    <row r="84" spans="1:8">
      <c r="A84" s="13">
        <v>82</v>
      </c>
      <c r="B84" s="11">
        <v>1835</v>
      </c>
      <c r="C84" s="12" t="s">
        <v>835</v>
      </c>
      <c r="D84" s="12" t="s">
        <v>836</v>
      </c>
      <c r="E84" s="11" t="s">
        <v>2030</v>
      </c>
      <c r="F84" s="13" t="s">
        <v>751</v>
      </c>
      <c r="G84" s="14">
        <v>7.8472222222222224E-3</v>
      </c>
      <c r="H84" s="15" t="s">
        <v>2031</v>
      </c>
    </row>
    <row r="85" spans="1:8">
      <c r="A85" s="13">
        <v>83</v>
      </c>
      <c r="B85" s="11">
        <v>3627</v>
      </c>
      <c r="C85" s="12" t="s">
        <v>3959</v>
      </c>
      <c r="D85" s="12" t="s">
        <v>741</v>
      </c>
      <c r="E85" s="11" t="s">
        <v>2019</v>
      </c>
      <c r="F85" s="13" t="s">
        <v>751</v>
      </c>
      <c r="G85" s="14">
        <v>7.8703703703703713E-3</v>
      </c>
      <c r="H85" s="15" t="s">
        <v>2020</v>
      </c>
    </row>
    <row r="86" spans="1:8">
      <c r="A86" s="13">
        <v>84</v>
      </c>
      <c r="B86" s="11">
        <v>1822</v>
      </c>
      <c r="C86" s="12" t="s">
        <v>2223</v>
      </c>
      <c r="D86" s="12" t="s">
        <v>3397</v>
      </c>
      <c r="E86" s="11" t="s">
        <v>2030</v>
      </c>
      <c r="F86" s="13" t="s">
        <v>751</v>
      </c>
      <c r="G86" s="14">
        <v>7.8703703703703713E-3</v>
      </c>
      <c r="H86" s="15" t="s">
        <v>2031</v>
      </c>
    </row>
    <row r="87" spans="1:8">
      <c r="A87" s="13">
        <v>85</v>
      </c>
      <c r="B87" s="11">
        <v>1827</v>
      </c>
      <c r="C87" s="12" t="s">
        <v>3936</v>
      </c>
      <c r="D87" s="12" t="s">
        <v>4577</v>
      </c>
      <c r="E87" s="11" t="s">
        <v>2030</v>
      </c>
      <c r="F87" s="13" t="s">
        <v>751</v>
      </c>
      <c r="G87" s="14">
        <v>7.8819444444444432E-3</v>
      </c>
      <c r="H87" s="15" t="s">
        <v>2031</v>
      </c>
    </row>
    <row r="88" spans="1:8">
      <c r="A88" s="13">
        <v>86</v>
      </c>
      <c r="B88" s="11">
        <v>3626</v>
      </c>
      <c r="C88" s="12" t="s">
        <v>3660</v>
      </c>
      <c r="D88" s="12" t="s">
        <v>807</v>
      </c>
      <c r="E88" s="11" t="s">
        <v>2019</v>
      </c>
      <c r="F88" s="13" t="s">
        <v>751</v>
      </c>
      <c r="G88" s="14">
        <v>7.8935185185185185E-3</v>
      </c>
      <c r="H88" s="15" t="s">
        <v>2020</v>
      </c>
    </row>
    <row r="89" spans="1:8">
      <c r="A89" s="13">
        <v>87</v>
      </c>
      <c r="B89" s="11">
        <v>2740</v>
      </c>
      <c r="C89" s="12" t="s">
        <v>4322</v>
      </c>
      <c r="D89" s="12" t="s">
        <v>837</v>
      </c>
      <c r="E89" s="11" t="s">
        <v>1991</v>
      </c>
      <c r="F89" s="13" t="s">
        <v>751</v>
      </c>
      <c r="G89" s="14">
        <v>7.905092592592592E-3</v>
      </c>
      <c r="H89" s="15" t="s">
        <v>1992</v>
      </c>
    </row>
    <row r="90" spans="1:8">
      <c r="A90" s="13">
        <v>88</v>
      </c>
      <c r="B90" s="11">
        <v>494</v>
      </c>
      <c r="C90" s="12" t="s">
        <v>3550</v>
      </c>
      <c r="D90" s="12" t="s">
        <v>838</v>
      </c>
      <c r="E90" s="11" t="s">
        <v>2065</v>
      </c>
      <c r="F90" s="13" t="s">
        <v>751</v>
      </c>
      <c r="G90" s="14">
        <v>7.9166666666666673E-3</v>
      </c>
      <c r="H90" s="15" t="s">
        <v>2066</v>
      </c>
    </row>
    <row r="91" spans="1:8">
      <c r="A91" s="13">
        <v>89</v>
      </c>
      <c r="B91" s="11">
        <v>2288</v>
      </c>
      <c r="C91" s="12" t="s">
        <v>839</v>
      </c>
      <c r="D91" s="12" t="s">
        <v>3418</v>
      </c>
      <c r="E91" s="11" t="s">
        <v>2007</v>
      </c>
      <c r="F91" s="13" t="s">
        <v>751</v>
      </c>
      <c r="G91" s="14">
        <v>7.9166666666666673E-3</v>
      </c>
      <c r="H91" s="15" t="s">
        <v>2008</v>
      </c>
    </row>
    <row r="92" spans="1:8">
      <c r="A92" s="13">
        <v>90</v>
      </c>
      <c r="B92" s="11">
        <v>3386</v>
      </c>
      <c r="C92" s="12" t="s">
        <v>243</v>
      </c>
      <c r="D92" s="12" t="s">
        <v>840</v>
      </c>
      <c r="E92" s="11" t="s">
        <v>2011</v>
      </c>
      <c r="F92" s="13" t="s">
        <v>751</v>
      </c>
      <c r="G92" s="14">
        <v>7.9282407407407409E-3</v>
      </c>
      <c r="H92" s="15" t="s">
        <v>2012</v>
      </c>
    </row>
    <row r="93" spans="1:8">
      <c r="A93" s="13">
        <v>91</v>
      </c>
      <c r="B93" s="11">
        <v>1832</v>
      </c>
      <c r="C93" s="12" t="s">
        <v>2333</v>
      </c>
      <c r="D93" s="12" t="s">
        <v>2648</v>
      </c>
      <c r="E93" s="11" t="s">
        <v>2030</v>
      </c>
      <c r="F93" s="13" t="s">
        <v>751</v>
      </c>
      <c r="G93" s="14">
        <v>7.9282407407407409E-3</v>
      </c>
      <c r="H93" s="15" t="s">
        <v>2031</v>
      </c>
    </row>
    <row r="94" spans="1:8">
      <c r="A94" s="13">
        <v>92</v>
      </c>
      <c r="B94" s="11">
        <v>495</v>
      </c>
      <c r="C94" s="12" t="s">
        <v>4032</v>
      </c>
      <c r="D94" s="12" t="s">
        <v>841</v>
      </c>
      <c r="E94" s="11" t="s">
        <v>2065</v>
      </c>
      <c r="F94" s="13" t="s">
        <v>751</v>
      </c>
      <c r="G94" s="14">
        <v>7.9398148148148145E-3</v>
      </c>
      <c r="H94" s="15" t="s">
        <v>2066</v>
      </c>
    </row>
    <row r="95" spans="1:8">
      <c r="A95" s="13">
        <v>93</v>
      </c>
      <c r="B95" s="11">
        <v>3612</v>
      </c>
      <c r="C95" s="12" t="s">
        <v>842</v>
      </c>
      <c r="D95" s="12" t="s">
        <v>2970</v>
      </c>
      <c r="E95" s="11" t="s">
        <v>2019</v>
      </c>
      <c r="F95" s="13" t="s">
        <v>751</v>
      </c>
      <c r="G95" s="14">
        <v>7.9398148148148145E-3</v>
      </c>
      <c r="H95" s="15" t="s">
        <v>2020</v>
      </c>
    </row>
    <row r="96" spans="1:8">
      <c r="A96" s="13">
        <v>94</v>
      </c>
      <c r="B96" s="11">
        <v>2744</v>
      </c>
      <c r="C96" s="12" t="s">
        <v>3906</v>
      </c>
      <c r="D96" s="12" t="s">
        <v>843</v>
      </c>
      <c r="E96" s="11" t="s">
        <v>1991</v>
      </c>
      <c r="F96" s="13" t="s">
        <v>751</v>
      </c>
      <c r="G96" s="14">
        <v>7.951388888888888E-3</v>
      </c>
      <c r="H96" s="15" t="s">
        <v>1992</v>
      </c>
    </row>
    <row r="97" spans="1:8">
      <c r="A97" s="13">
        <v>95</v>
      </c>
      <c r="B97" s="11">
        <v>1688</v>
      </c>
      <c r="C97" s="12" t="s">
        <v>844</v>
      </c>
      <c r="D97" s="12" t="s">
        <v>845</v>
      </c>
      <c r="E97" s="11" t="s">
        <v>2092</v>
      </c>
      <c r="F97" s="13" t="s">
        <v>751</v>
      </c>
      <c r="G97" s="14">
        <v>7.951388888888888E-3</v>
      </c>
      <c r="H97" s="15" t="s">
        <v>2093</v>
      </c>
    </row>
    <row r="98" spans="1:8">
      <c r="A98" s="13">
        <v>96</v>
      </c>
      <c r="B98" s="11">
        <v>97</v>
      </c>
      <c r="C98" s="12" t="s">
        <v>221</v>
      </c>
      <c r="D98" s="12" t="s">
        <v>846</v>
      </c>
      <c r="E98" s="11" t="s">
        <v>2075</v>
      </c>
      <c r="F98" s="13" t="s">
        <v>751</v>
      </c>
      <c r="G98" s="14">
        <v>7.9629629629629634E-3</v>
      </c>
      <c r="H98" s="15" t="s">
        <v>2076</v>
      </c>
    </row>
    <row r="99" spans="1:8">
      <c r="A99" s="13">
        <v>97</v>
      </c>
      <c r="B99" s="11">
        <v>2291</v>
      </c>
      <c r="C99" s="12" t="s">
        <v>4479</v>
      </c>
      <c r="D99" s="12" t="s">
        <v>847</v>
      </c>
      <c r="E99" s="11" t="s">
        <v>2007</v>
      </c>
      <c r="F99" s="13" t="s">
        <v>751</v>
      </c>
      <c r="G99" s="14">
        <v>7.9629629629629634E-3</v>
      </c>
      <c r="H99" s="15" t="s">
        <v>2008</v>
      </c>
    </row>
    <row r="100" spans="1:8">
      <c r="A100" s="13">
        <v>98</v>
      </c>
      <c r="B100" s="11">
        <v>2282</v>
      </c>
      <c r="C100" s="12" t="s">
        <v>848</v>
      </c>
      <c r="D100" s="12" t="s">
        <v>849</v>
      </c>
      <c r="E100" s="11" t="s">
        <v>2007</v>
      </c>
      <c r="F100" s="13" t="s">
        <v>751</v>
      </c>
      <c r="G100" s="14">
        <v>8.0555555555555554E-3</v>
      </c>
      <c r="H100" s="15" t="s">
        <v>2008</v>
      </c>
    </row>
    <row r="101" spans="1:8">
      <c r="A101" s="13">
        <v>99</v>
      </c>
      <c r="B101" s="11">
        <v>2923</v>
      </c>
      <c r="C101" s="12" t="s">
        <v>271</v>
      </c>
      <c r="D101" s="12" t="s">
        <v>3448</v>
      </c>
      <c r="E101" s="11" t="s">
        <v>1986</v>
      </c>
      <c r="F101" s="13" t="s">
        <v>751</v>
      </c>
      <c r="G101" s="14">
        <v>8.0555555555555554E-3</v>
      </c>
      <c r="H101" s="15" t="s">
        <v>1988</v>
      </c>
    </row>
    <row r="102" spans="1:8">
      <c r="A102" s="13">
        <v>100</v>
      </c>
      <c r="B102" s="11">
        <v>2281</v>
      </c>
      <c r="C102" s="12" t="s">
        <v>850</v>
      </c>
      <c r="D102" s="12" t="s">
        <v>2587</v>
      </c>
      <c r="E102" s="11" t="s">
        <v>2007</v>
      </c>
      <c r="F102" s="13" t="s">
        <v>751</v>
      </c>
      <c r="G102" s="14">
        <v>8.0671296296296307E-3</v>
      </c>
      <c r="H102" s="15" t="s">
        <v>2008</v>
      </c>
    </row>
    <row r="103" spans="1:8">
      <c r="A103" s="13">
        <v>101</v>
      </c>
      <c r="B103" s="11">
        <v>1686</v>
      </c>
      <c r="C103" s="12" t="s">
        <v>851</v>
      </c>
      <c r="D103" s="12" t="s">
        <v>852</v>
      </c>
      <c r="E103" s="11" t="s">
        <v>2092</v>
      </c>
      <c r="F103" s="13" t="s">
        <v>751</v>
      </c>
      <c r="G103" s="14">
        <v>8.0787037037037043E-3</v>
      </c>
      <c r="H103" s="15" t="s">
        <v>2093</v>
      </c>
    </row>
    <row r="104" spans="1:8">
      <c r="A104" s="13">
        <v>102</v>
      </c>
      <c r="B104" s="11">
        <v>2922</v>
      </c>
      <c r="C104" s="12" t="s">
        <v>2248</v>
      </c>
      <c r="D104" s="12" t="s">
        <v>2398</v>
      </c>
      <c r="E104" s="11" t="s">
        <v>1986</v>
      </c>
      <c r="F104" s="13" t="s">
        <v>751</v>
      </c>
      <c r="G104" s="14">
        <v>8.0787037037037043E-3</v>
      </c>
      <c r="H104" s="15" t="s">
        <v>1988</v>
      </c>
    </row>
    <row r="105" spans="1:8">
      <c r="A105" s="13">
        <v>103</v>
      </c>
      <c r="B105" s="11">
        <v>98</v>
      </c>
      <c r="C105" s="12" t="s">
        <v>3233</v>
      </c>
      <c r="D105" s="12" t="s">
        <v>853</v>
      </c>
      <c r="E105" s="11" t="s">
        <v>2075</v>
      </c>
      <c r="F105" s="13" t="s">
        <v>751</v>
      </c>
      <c r="G105" s="14">
        <v>8.0902777777777778E-3</v>
      </c>
      <c r="H105" s="15" t="s">
        <v>2076</v>
      </c>
    </row>
    <row r="106" spans="1:8">
      <c r="A106" s="13">
        <v>104</v>
      </c>
      <c r="B106" s="11">
        <v>2292</v>
      </c>
      <c r="C106" s="12" t="s">
        <v>854</v>
      </c>
      <c r="D106" s="12" t="s">
        <v>2457</v>
      </c>
      <c r="E106" s="11" t="s">
        <v>2007</v>
      </c>
      <c r="F106" s="13" t="s">
        <v>751</v>
      </c>
      <c r="G106" s="14">
        <v>8.0902777777777778E-3</v>
      </c>
      <c r="H106" s="15" t="s">
        <v>2008</v>
      </c>
    </row>
    <row r="107" spans="1:8">
      <c r="A107" s="13">
        <v>105</v>
      </c>
      <c r="B107" s="11">
        <v>3613</v>
      </c>
      <c r="C107" s="12" t="s">
        <v>855</v>
      </c>
      <c r="D107" s="12" t="s">
        <v>281</v>
      </c>
      <c r="E107" s="11" t="s">
        <v>2019</v>
      </c>
      <c r="F107" s="13" t="s">
        <v>751</v>
      </c>
      <c r="G107" s="14">
        <v>8.1018518518518514E-3</v>
      </c>
      <c r="H107" s="15" t="s">
        <v>2020</v>
      </c>
    </row>
    <row r="108" spans="1:8">
      <c r="A108" s="13">
        <v>106</v>
      </c>
      <c r="B108" s="11">
        <v>3304</v>
      </c>
      <c r="C108" s="12" t="s">
        <v>3380</v>
      </c>
      <c r="D108" s="12" t="s">
        <v>856</v>
      </c>
      <c r="E108" s="11" t="s">
        <v>2033</v>
      </c>
      <c r="F108" s="13" t="s">
        <v>751</v>
      </c>
      <c r="G108" s="14">
        <v>8.1018518518518514E-3</v>
      </c>
      <c r="H108" s="15" t="s">
        <v>2034</v>
      </c>
    </row>
    <row r="109" spans="1:8">
      <c r="A109" s="13">
        <v>107</v>
      </c>
      <c r="B109" s="11">
        <v>102</v>
      </c>
      <c r="C109" s="12" t="s">
        <v>857</v>
      </c>
      <c r="D109" s="12" t="s">
        <v>3264</v>
      </c>
      <c r="E109" s="11" t="s">
        <v>2075</v>
      </c>
      <c r="F109" s="13" t="s">
        <v>751</v>
      </c>
      <c r="G109" s="14">
        <v>8.113425925925925E-3</v>
      </c>
      <c r="H109" s="15" t="s">
        <v>2076</v>
      </c>
    </row>
    <row r="110" spans="1:8">
      <c r="A110" s="13">
        <v>108</v>
      </c>
      <c r="B110" s="11">
        <v>93</v>
      </c>
      <c r="C110" s="12" t="s">
        <v>858</v>
      </c>
      <c r="D110" s="12" t="s">
        <v>859</v>
      </c>
      <c r="E110" s="11" t="s">
        <v>2075</v>
      </c>
      <c r="F110" s="13" t="s">
        <v>751</v>
      </c>
      <c r="G110" s="14">
        <v>8.1249999999999985E-3</v>
      </c>
      <c r="H110" s="15" t="s">
        <v>2076</v>
      </c>
    </row>
    <row r="111" spans="1:8">
      <c r="A111" s="13">
        <v>109</v>
      </c>
      <c r="B111" s="11">
        <v>3618</v>
      </c>
      <c r="C111" s="12" t="s">
        <v>860</v>
      </c>
      <c r="D111" s="12" t="s">
        <v>861</v>
      </c>
      <c r="E111" s="11" t="s">
        <v>2019</v>
      </c>
      <c r="F111" s="13" t="s">
        <v>751</v>
      </c>
      <c r="G111" s="14">
        <v>8.1365740740740738E-3</v>
      </c>
      <c r="H111" s="15" t="s">
        <v>2020</v>
      </c>
    </row>
    <row r="112" spans="1:8">
      <c r="A112" s="13">
        <v>110</v>
      </c>
      <c r="B112" s="11">
        <v>1689</v>
      </c>
      <c r="C112" s="12" t="s">
        <v>862</v>
      </c>
      <c r="D112" s="12" t="s">
        <v>2557</v>
      </c>
      <c r="E112" s="11" t="s">
        <v>2092</v>
      </c>
      <c r="F112" s="13" t="s">
        <v>751</v>
      </c>
      <c r="G112" s="14">
        <v>8.1481481481481474E-3</v>
      </c>
      <c r="H112" s="15" t="s">
        <v>2093</v>
      </c>
    </row>
    <row r="113" spans="1:8">
      <c r="A113" s="13">
        <v>111</v>
      </c>
      <c r="B113" s="11">
        <v>99</v>
      </c>
      <c r="C113" s="12" t="s">
        <v>863</v>
      </c>
      <c r="D113" s="12" t="s">
        <v>4226</v>
      </c>
      <c r="E113" s="11" t="s">
        <v>2075</v>
      </c>
      <c r="F113" s="13" t="s">
        <v>751</v>
      </c>
      <c r="G113" s="14">
        <v>8.1481481481481474E-3</v>
      </c>
      <c r="H113" s="15" t="s">
        <v>2076</v>
      </c>
    </row>
    <row r="114" spans="1:8">
      <c r="A114" s="13">
        <v>112</v>
      </c>
      <c r="B114" s="11">
        <v>3622</v>
      </c>
      <c r="C114" s="12" t="s">
        <v>2167</v>
      </c>
      <c r="D114" s="12" t="s">
        <v>2925</v>
      </c>
      <c r="E114" s="11" t="s">
        <v>2019</v>
      </c>
      <c r="F114" s="13" t="s">
        <v>751</v>
      </c>
      <c r="G114" s="14">
        <v>8.1597222222222227E-3</v>
      </c>
      <c r="H114" s="15" t="s">
        <v>2020</v>
      </c>
    </row>
    <row r="115" spans="1:8">
      <c r="A115" s="13">
        <v>113</v>
      </c>
      <c r="B115" s="11">
        <v>2600</v>
      </c>
      <c r="C115" s="12" t="s">
        <v>864</v>
      </c>
      <c r="D115" s="12" t="s">
        <v>865</v>
      </c>
      <c r="E115" s="11" t="s">
        <v>2163</v>
      </c>
      <c r="F115" s="13" t="s">
        <v>751</v>
      </c>
      <c r="G115" s="14">
        <v>8.1712962962962963E-3</v>
      </c>
      <c r="H115" s="15" t="s">
        <v>2164</v>
      </c>
    </row>
    <row r="116" spans="1:8">
      <c r="A116" s="13">
        <v>114</v>
      </c>
      <c r="B116" s="11">
        <v>2293</v>
      </c>
      <c r="C116" s="12" t="s">
        <v>3588</v>
      </c>
      <c r="D116" s="12" t="s">
        <v>866</v>
      </c>
      <c r="E116" s="11" t="s">
        <v>2007</v>
      </c>
      <c r="F116" s="13" t="s">
        <v>751</v>
      </c>
      <c r="G116" s="14">
        <v>8.1828703703703699E-3</v>
      </c>
      <c r="H116" s="15" t="s">
        <v>2008</v>
      </c>
    </row>
    <row r="117" spans="1:8">
      <c r="A117" s="13">
        <v>115</v>
      </c>
      <c r="B117" s="11">
        <v>1825</v>
      </c>
      <c r="C117" s="12" t="s">
        <v>3256</v>
      </c>
      <c r="D117" s="12" t="s">
        <v>3624</v>
      </c>
      <c r="E117" s="11" t="s">
        <v>2030</v>
      </c>
      <c r="F117" s="13" t="s">
        <v>751</v>
      </c>
      <c r="G117" s="14">
        <v>8.1828703703703699E-3</v>
      </c>
      <c r="H117" s="15" t="s">
        <v>2031</v>
      </c>
    </row>
    <row r="118" spans="1:8">
      <c r="A118" s="13">
        <v>116</v>
      </c>
      <c r="B118" s="11">
        <v>2286</v>
      </c>
      <c r="C118" s="12" t="s">
        <v>867</v>
      </c>
      <c r="D118" s="12" t="s">
        <v>868</v>
      </c>
      <c r="E118" s="11" t="s">
        <v>2007</v>
      </c>
      <c r="F118" s="13" t="s">
        <v>751</v>
      </c>
      <c r="G118" s="14">
        <v>8.1944444444444452E-3</v>
      </c>
      <c r="H118" s="15" t="s">
        <v>2008</v>
      </c>
    </row>
    <row r="119" spans="1:8">
      <c r="A119" s="13">
        <v>117</v>
      </c>
      <c r="B119" s="11">
        <v>1836</v>
      </c>
      <c r="C119" s="12" t="s">
        <v>869</v>
      </c>
      <c r="D119" s="12" t="s">
        <v>2621</v>
      </c>
      <c r="E119" s="11" t="s">
        <v>2030</v>
      </c>
      <c r="F119" s="13" t="s">
        <v>751</v>
      </c>
      <c r="G119" s="14">
        <v>8.1944444444444452E-3</v>
      </c>
      <c r="H119" s="15" t="s">
        <v>2031</v>
      </c>
    </row>
    <row r="120" spans="1:8">
      <c r="A120" s="13">
        <v>118</v>
      </c>
      <c r="B120" s="11">
        <v>100</v>
      </c>
      <c r="C120" s="12" t="s">
        <v>870</v>
      </c>
      <c r="D120" s="12" t="s">
        <v>871</v>
      </c>
      <c r="E120" s="11" t="s">
        <v>2075</v>
      </c>
      <c r="F120" s="13" t="s">
        <v>751</v>
      </c>
      <c r="G120" s="14">
        <v>8.217592592592594E-3</v>
      </c>
      <c r="H120" s="15" t="s">
        <v>2076</v>
      </c>
    </row>
    <row r="121" spans="1:8">
      <c r="A121" s="13">
        <v>119</v>
      </c>
      <c r="B121" s="11">
        <v>94</v>
      </c>
      <c r="C121" s="12" t="s">
        <v>2112</v>
      </c>
      <c r="D121" s="12" t="s">
        <v>2298</v>
      </c>
      <c r="E121" s="11" t="s">
        <v>2075</v>
      </c>
      <c r="F121" s="13" t="s">
        <v>751</v>
      </c>
      <c r="G121" s="14">
        <v>8.2754629629629619E-3</v>
      </c>
      <c r="H121" s="15" t="s">
        <v>2076</v>
      </c>
    </row>
    <row r="122" spans="1:8">
      <c r="A122" s="13">
        <v>120</v>
      </c>
      <c r="B122" s="11">
        <v>3629</v>
      </c>
      <c r="C122" s="12" t="s">
        <v>2998</v>
      </c>
      <c r="D122" s="12" t="s">
        <v>2201</v>
      </c>
      <c r="E122" s="11" t="s">
        <v>2019</v>
      </c>
      <c r="F122" s="13" t="s">
        <v>751</v>
      </c>
      <c r="G122" s="14">
        <v>8.2754629629629619E-3</v>
      </c>
      <c r="H122" s="15" t="s">
        <v>2020</v>
      </c>
    </row>
    <row r="123" spans="1:8">
      <c r="A123" s="13">
        <v>121</v>
      </c>
      <c r="B123" s="11">
        <v>3617</v>
      </c>
      <c r="C123" s="12" t="s">
        <v>872</v>
      </c>
      <c r="D123" s="12" t="s">
        <v>326</v>
      </c>
      <c r="E123" s="11" t="s">
        <v>2019</v>
      </c>
      <c r="F123" s="13" t="s">
        <v>751</v>
      </c>
      <c r="G123" s="14">
        <v>8.2870370370370372E-3</v>
      </c>
      <c r="H123" s="15" t="s">
        <v>2020</v>
      </c>
    </row>
    <row r="124" spans="1:8">
      <c r="A124" s="13">
        <v>122</v>
      </c>
      <c r="B124" s="11">
        <v>95</v>
      </c>
      <c r="C124" s="12" t="s">
        <v>873</v>
      </c>
      <c r="D124" s="12" t="s">
        <v>2650</v>
      </c>
      <c r="E124" s="11" t="s">
        <v>2075</v>
      </c>
      <c r="F124" s="13" t="s">
        <v>751</v>
      </c>
      <c r="G124" s="14">
        <v>8.2870370370370372E-3</v>
      </c>
      <c r="H124" s="15" t="s">
        <v>2076</v>
      </c>
    </row>
    <row r="125" spans="1:8">
      <c r="A125" s="13">
        <v>123</v>
      </c>
      <c r="B125" s="11">
        <v>108</v>
      </c>
      <c r="C125" s="12" t="s">
        <v>874</v>
      </c>
      <c r="D125" s="12" t="s">
        <v>2545</v>
      </c>
      <c r="E125" s="11" t="s">
        <v>2075</v>
      </c>
      <c r="F125" s="13" t="s">
        <v>751</v>
      </c>
      <c r="G125" s="14">
        <v>8.3101851851851861E-3</v>
      </c>
      <c r="H125" s="15" t="s">
        <v>2076</v>
      </c>
    </row>
    <row r="126" spans="1:8">
      <c r="A126" s="13">
        <v>124</v>
      </c>
      <c r="B126" s="11">
        <v>1687</v>
      </c>
      <c r="C126" s="12" t="s">
        <v>712</v>
      </c>
      <c r="D126" s="12" t="s">
        <v>875</v>
      </c>
      <c r="E126" s="11" t="s">
        <v>2092</v>
      </c>
      <c r="F126" s="13" t="s">
        <v>751</v>
      </c>
      <c r="G126" s="14">
        <v>8.3101851851851861E-3</v>
      </c>
      <c r="H126" s="15" t="s">
        <v>2093</v>
      </c>
    </row>
    <row r="127" spans="1:8">
      <c r="A127" s="13">
        <v>125</v>
      </c>
      <c r="B127" s="11">
        <v>3620</v>
      </c>
      <c r="C127" s="12" t="s">
        <v>361</v>
      </c>
      <c r="D127" s="12" t="s">
        <v>876</v>
      </c>
      <c r="E127" s="11" t="s">
        <v>2019</v>
      </c>
      <c r="F127" s="13" t="s">
        <v>751</v>
      </c>
      <c r="G127" s="14">
        <v>8.3217592592592596E-3</v>
      </c>
      <c r="H127" s="15" t="s">
        <v>2020</v>
      </c>
    </row>
    <row r="128" spans="1:8">
      <c r="A128" s="13">
        <v>126</v>
      </c>
      <c r="B128" s="11">
        <v>2279</v>
      </c>
      <c r="C128" s="12" t="s">
        <v>877</v>
      </c>
      <c r="D128" s="12" t="s">
        <v>184</v>
      </c>
      <c r="E128" s="11" t="s">
        <v>2007</v>
      </c>
      <c r="F128" s="13" t="s">
        <v>751</v>
      </c>
      <c r="G128" s="14">
        <v>8.3217592592592596E-3</v>
      </c>
      <c r="H128" s="15" t="s">
        <v>2008</v>
      </c>
    </row>
    <row r="129" spans="1:8">
      <c r="A129" s="13">
        <v>127</v>
      </c>
      <c r="B129" s="11">
        <v>2277</v>
      </c>
      <c r="C129" s="12" t="s">
        <v>3369</v>
      </c>
      <c r="D129" s="12" t="s">
        <v>165</v>
      </c>
      <c r="E129" s="11" t="s">
        <v>2007</v>
      </c>
      <c r="F129" s="13" t="s">
        <v>751</v>
      </c>
      <c r="G129" s="14">
        <v>8.3333333333333332E-3</v>
      </c>
      <c r="H129" s="15" t="s">
        <v>2008</v>
      </c>
    </row>
    <row r="130" spans="1:8">
      <c r="A130" s="13">
        <v>128</v>
      </c>
      <c r="B130" s="11">
        <v>1831</v>
      </c>
      <c r="C130" s="12" t="s">
        <v>878</v>
      </c>
      <c r="D130" s="12" t="s">
        <v>2187</v>
      </c>
      <c r="E130" s="11" t="s">
        <v>2030</v>
      </c>
      <c r="F130" s="13" t="s">
        <v>751</v>
      </c>
      <c r="G130" s="14">
        <v>8.3333333333333332E-3</v>
      </c>
      <c r="H130" s="15" t="s">
        <v>2031</v>
      </c>
    </row>
    <row r="131" spans="1:8">
      <c r="A131" s="13">
        <v>129</v>
      </c>
      <c r="B131" s="11">
        <v>96</v>
      </c>
      <c r="C131" s="12" t="s">
        <v>879</v>
      </c>
      <c r="D131" s="12" t="s">
        <v>3205</v>
      </c>
      <c r="E131" s="11" t="s">
        <v>2075</v>
      </c>
      <c r="F131" s="13" t="s">
        <v>751</v>
      </c>
      <c r="G131" s="14">
        <v>8.3333333333333332E-3</v>
      </c>
      <c r="H131" s="15" t="s">
        <v>2076</v>
      </c>
    </row>
    <row r="132" spans="1:8">
      <c r="A132" s="13">
        <v>130</v>
      </c>
      <c r="B132" s="11">
        <v>1684</v>
      </c>
      <c r="C132" s="12" t="s">
        <v>880</v>
      </c>
      <c r="D132" s="12" t="s">
        <v>881</v>
      </c>
      <c r="E132" s="11" t="s">
        <v>2092</v>
      </c>
      <c r="F132" s="13" t="s">
        <v>751</v>
      </c>
      <c r="G132" s="14">
        <v>8.3449074074074085E-3</v>
      </c>
      <c r="H132" s="15" t="s">
        <v>2093</v>
      </c>
    </row>
    <row r="133" spans="1:8">
      <c r="A133" s="13">
        <v>131</v>
      </c>
      <c r="B133" s="11">
        <v>106</v>
      </c>
      <c r="C133" s="12" t="s">
        <v>3927</v>
      </c>
      <c r="D133" s="12" t="s">
        <v>609</v>
      </c>
      <c r="E133" s="11" t="s">
        <v>2075</v>
      </c>
      <c r="F133" s="13" t="s">
        <v>751</v>
      </c>
      <c r="G133" s="14">
        <v>8.4375000000000006E-3</v>
      </c>
      <c r="H133" s="15" t="s">
        <v>2076</v>
      </c>
    </row>
    <row r="134" spans="1:8">
      <c r="A134" s="13">
        <v>132</v>
      </c>
      <c r="B134" s="11">
        <v>2278</v>
      </c>
      <c r="C134" s="12" t="s">
        <v>2071</v>
      </c>
      <c r="D134" s="12" t="s">
        <v>2224</v>
      </c>
      <c r="E134" s="11" t="s">
        <v>2007</v>
      </c>
      <c r="F134" s="13" t="s">
        <v>751</v>
      </c>
      <c r="G134" s="14">
        <v>8.4490740740740741E-3</v>
      </c>
      <c r="H134" s="15" t="s">
        <v>2008</v>
      </c>
    </row>
    <row r="135" spans="1:8">
      <c r="A135" s="13">
        <v>133</v>
      </c>
      <c r="B135" s="11">
        <v>2283</v>
      </c>
      <c r="C135" s="12" t="s">
        <v>882</v>
      </c>
      <c r="D135" s="12" t="s">
        <v>883</v>
      </c>
      <c r="E135" s="11" t="s">
        <v>2007</v>
      </c>
      <c r="F135" s="13" t="s">
        <v>751</v>
      </c>
      <c r="G135" s="14">
        <v>8.4490740740740741E-3</v>
      </c>
      <c r="H135" s="15" t="s">
        <v>2008</v>
      </c>
    </row>
    <row r="136" spans="1:8">
      <c r="A136" s="13">
        <v>134</v>
      </c>
      <c r="B136" s="11">
        <v>1826</v>
      </c>
      <c r="C136" s="12" t="s">
        <v>884</v>
      </c>
      <c r="D136" s="12" t="s">
        <v>4357</v>
      </c>
      <c r="E136" s="11" t="s">
        <v>2030</v>
      </c>
      <c r="F136" s="13" t="s">
        <v>751</v>
      </c>
      <c r="G136" s="14">
        <v>8.4606481481481494E-3</v>
      </c>
      <c r="H136" s="15" t="s">
        <v>2031</v>
      </c>
    </row>
    <row r="137" spans="1:8">
      <c r="A137" s="13">
        <v>135</v>
      </c>
      <c r="B137" s="11">
        <v>104</v>
      </c>
      <c r="C137" s="12" t="s">
        <v>885</v>
      </c>
      <c r="D137" s="12" t="s">
        <v>886</v>
      </c>
      <c r="E137" s="11" t="s">
        <v>2075</v>
      </c>
      <c r="F137" s="13" t="s">
        <v>751</v>
      </c>
      <c r="G137" s="14">
        <v>8.4606481481481494E-3</v>
      </c>
      <c r="H137" s="15" t="s">
        <v>2076</v>
      </c>
    </row>
    <row r="138" spans="1:8">
      <c r="A138" s="13">
        <v>136</v>
      </c>
      <c r="B138" s="11">
        <v>105</v>
      </c>
      <c r="C138" s="12" t="s">
        <v>887</v>
      </c>
      <c r="D138" s="12" t="s">
        <v>888</v>
      </c>
      <c r="E138" s="11" t="s">
        <v>2075</v>
      </c>
      <c r="F138" s="13" t="s">
        <v>751</v>
      </c>
      <c r="G138" s="14">
        <v>8.4953703703703701E-3</v>
      </c>
      <c r="H138" s="15" t="s">
        <v>2076</v>
      </c>
    </row>
    <row r="139" spans="1:8">
      <c r="A139" s="13">
        <v>137</v>
      </c>
      <c r="B139" s="11">
        <v>101</v>
      </c>
      <c r="C139" s="12" t="s">
        <v>3649</v>
      </c>
      <c r="D139" s="12" t="s">
        <v>889</v>
      </c>
      <c r="E139" s="11" t="s">
        <v>2075</v>
      </c>
      <c r="F139" s="13" t="s">
        <v>751</v>
      </c>
      <c r="G139" s="14">
        <v>8.4953703703703701E-3</v>
      </c>
      <c r="H139" s="15" t="s">
        <v>2076</v>
      </c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8"/>
  <sheetViews>
    <sheetView workbookViewId="0"/>
  </sheetViews>
  <sheetFormatPr defaultRowHeight="15"/>
  <sheetData>
    <row r="1" spans="1:8" ht="26.25">
      <c r="A1" s="1" t="s">
        <v>890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3</v>
      </c>
      <c r="B4" s="2">
        <v>978</v>
      </c>
      <c r="C4" s="3" t="s">
        <v>753</v>
      </c>
      <c r="D4" s="3" t="s">
        <v>2138</v>
      </c>
      <c r="E4" s="2" t="s">
        <v>1995</v>
      </c>
      <c r="F4" s="4" t="s">
        <v>751</v>
      </c>
      <c r="G4" s="7">
        <v>6.9212962962962969E-3</v>
      </c>
      <c r="H4" s="8" t="s">
        <v>1996</v>
      </c>
    </row>
    <row r="5" spans="1:8">
      <c r="A5" s="4">
        <v>6</v>
      </c>
      <c r="B5" s="2">
        <v>973</v>
      </c>
      <c r="C5" s="3" t="s">
        <v>756</v>
      </c>
      <c r="D5" s="3" t="s">
        <v>757</v>
      </c>
      <c r="E5" s="2" t="s">
        <v>1995</v>
      </c>
      <c r="F5" s="4" t="s">
        <v>751</v>
      </c>
      <c r="G5" s="7">
        <v>6.9212962962962969E-3</v>
      </c>
      <c r="H5" s="8" t="s">
        <v>1996</v>
      </c>
    </row>
    <row r="6" spans="1:8">
      <c r="A6" s="4">
        <v>7</v>
      </c>
      <c r="B6" s="2">
        <v>974</v>
      </c>
      <c r="C6" s="3" t="s">
        <v>4084</v>
      </c>
      <c r="D6" s="3" t="s">
        <v>758</v>
      </c>
      <c r="E6" s="2" t="s">
        <v>1995</v>
      </c>
      <c r="F6" s="4" t="s">
        <v>751</v>
      </c>
      <c r="G6" s="7">
        <v>6.9212962962962969E-3</v>
      </c>
      <c r="H6" s="8" t="s">
        <v>1996</v>
      </c>
    </row>
    <row r="7" spans="1:8">
      <c r="A7" s="4">
        <v>8</v>
      </c>
      <c r="B7" s="2">
        <v>968</v>
      </c>
      <c r="C7" s="3" t="s">
        <v>3590</v>
      </c>
      <c r="D7" s="3" t="s">
        <v>520</v>
      </c>
      <c r="E7" s="2" t="s">
        <v>1995</v>
      </c>
      <c r="F7" s="4" t="s">
        <v>751</v>
      </c>
      <c r="G7" s="7">
        <v>6.9212962962962969E-3</v>
      </c>
      <c r="H7" s="8" t="s">
        <v>1996</v>
      </c>
    </row>
    <row r="8" spans="1:8">
      <c r="A8" s="4">
        <f>SUM(A4:A7)</f>
        <v>24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2930</v>
      </c>
      <c r="C11" s="3" t="s">
        <v>3348</v>
      </c>
      <c r="D11" s="3" t="s">
        <v>752</v>
      </c>
      <c r="E11" s="2" t="s">
        <v>1986</v>
      </c>
      <c r="F11" s="4" t="s">
        <v>751</v>
      </c>
      <c r="G11" s="7">
        <v>6.9212962962962969E-3</v>
      </c>
      <c r="H11" s="8" t="s">
        <v>1988</v>
      </c>
    </row>
    <row r="12" spans="1:8">
      <c r="A12" s="4">
        <v>4</v>
      </c>
      <c r="B12" s="2">
        <v>2921</v>
      </c>
      <c r="C12" s="3" t="s">
        <v>754</v>
      </c>
      <c r="D12" s="3" t="s">
        <v>2860</v>
      </c>
      <c r="E12" s="2" t="s">
        <v>1986</v>
      </c>
      <c r="F12" s="4" t="s">
        <v>751</v>
      </c>
      <c r="G12" s="7">
        <v>6.9212962962962969E-3</v>
      </c>
      <c r="H12" s="8" t="s">
        <v>1988</v>
      </c>
    </row>
    <row r="13" spans="1:8">
      <c r="A13" s="4">
        <v>5</v>
      </c>
      <c r="B13" s="2">
        <v>2928</v>
      </c>
      <c r="C13" s="3" t="s">
        <v>3215</v>
      </c>
      <c r="D13" s="3" t="s">
        <v>755</v>
      </c>
      <c r="E13" s="2" t="s">
        <v>1986</v>
      </c>
      <c r="F13" s="4" t="s">
        <v>751</v>
      </c>
      <c r="G13" s="7">
        <v>6.9212962962962969E-3</v>
      </c>
      <c r="H13" s="8" t="s">
        <v>1988</v>
      </c>
    </row>
    <row r="14" spans="1:8">
      <c r="A14" s="4">
        <v>19</v>
      </c>
      <c r="B14" s="2">
        <v>2927</v>
      </c>
      <c r="C14" s="3" t="s">
        <v>770</v>
      </c>
      <c r="D14" s="3" t="s">
        <v>771</v>
      </c>
      <c r="E14" s="2" t="s">
        <v>1986</v>
      </c>
      <c r="F14" s="4" t="s">
        <v>751</v>
      </c>
      <c r="G14" s="7">
        <v>7.1990740740740739E-3</v>
      </c>
      <c r="H14" s="8" t="s">
        <v>1988</v>
      </c>
    </row>
    <row r="15" spans="1:8">
      <c r="A15" s="4">
        <f>SUM(A11:A14)</f>
        <v>30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10</v>
      </c>
      <c r="B18" s="2">
        <v>492</v>
      </c>
      <c r="C18" s="3" t="s">
        <v>4013</v>
      </c>
      <c r="D18" s="3" t="s">
        <v>759</v>
      </c>
      <c r="E18" s="2" t="s">
        <v>2065</v>
      </c>
      <c r="F18" s="4" t="s">
        <v>751</v>
      </c>
      <c r="G18" s="7">
        <v>6.9444444444444441E-3</v>
      </c>
      <c r="H18" s="8" t="s">
        <v>2066</v>
      </c>
    </row>
    <row r="19" spans="1:8">
      <c r="A19" s="4">
        <v>25</v>
      </c>
      <c r="B19" s="2">
        <v>482</v>
      </c>
      <c r="C19" s="3" t="s">
        <v>778</v>
      </c>
      <c r="D19" s="3" t="s">
        <v>675</v>
      </c>
      <c r="E19" s="2" t="s">
        <v>2065</v>
      </c>
      <c r="F19" s="4" t="s">
        <v>751</v>
      </c>
      <c r="G19" s="7">
        <v>7.3148148148148148E-3</v>
      </c>
      <c r="H19" s="8" t="s">
        <v>2066</v>
      </c>
    </row>
    <row r="20" spans="1:8">
      <c r="A20" s="4">
        <v>29</v>
      </c>
      <c r="B20" s="2">
        <v>485</v>
      </c>
      <c r="C20" s="3" t="s">
        <v>4409</v>
      </c>
      <c r="D20" s="3" t="s">
        <v>783</v>
      </c>
      <c r="E20" s="2" t="s">
        <v>2065</v>
      </c>
      <c r="F20" s="4" t="s">
        <v>751</v>
      </c>
      <c r="G20" s="7">
        <v>7.3379629629629628E-3</v>
      </c>
      <c r="H20" s="8" t="s">
        <v>2066</v>
      </c>
    </row>
    <row r="21" spans="1:8">
      <c r="A21" s="4">
        <v>34</v>
      </c>
      <c r="B21" s="2">
        <v>484</v>
      </c>
      <c r="C21" s="3" t="s">
        <v>4479</v>
      </c>
      <c r="D21" s="3" t="s">
        <v>788</v>
      </c>
      <c r="E21" s="2" t="s">
        <v>2065</v>
      </c>
      <c r="F21" s="4" t="s">
        <v>751</v>
      </c>
      <c r="G21" s="7">
        <v>7.4074074074074068E-3</v>
      </c>
      <c r="H21" s="8" t="s">
        <v>2066</v>
      </c>
    </row>
    <row r="22" spans="1:8">
      <c r="A22" s="4">
        <f>SUM(A18:A21)</f>
        <v>98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14</v>
      </c>
      <c r="B25" s="2">
        <v>1837</v>
      </c>
      <c r="C25" s="3" t="s">
        <v>764</v>
      </c>
      <c r="D25" s="3" t="s">
        <v>765</v>
      </c>
      <c r="E25" s="2" t="s">
        <v>2030</v>
      </c>
      <c r="F25" s="4" t="s">
        <v>751</v>
      </c>
      <c r="G25" s="7">
        <v>7.1180555555555554E-3</v>
      </c>
      <c r="H25" s="8" t="s">
        <v>2031</v>
      </c>
    </row>
    <row r="26" spans="1:8">
      <c r="A26" s="4">
        <v>20</v>
      </c>
      <c r="B26" s="2">
        <v>1829</v>
      </c>
      <c r="C26" s="3" t="s">
        <v>3307</v>
      </c>
      <c r="D26" s="3" t="s">
        <v>772</v>
      </c>
      <c r="E26" s="2" t="s">
        <v>2030</v>
      </c>
      <c r="F26" s="4" t="s">
        <v>751</v>
      </c>
      <c r="G26" s="7">
        <v>7.2106481481481475E-3</v>
      </c>
      <c r="H26" s="8" t="s">
        <v>2031</v>
      </c>
    </row>
    <row r="27" spans="1:8">
      <c r="A27" s="4">
        <v>30</v>
      </c>
      <c r="B27" s="2">
        <v>1821</v>
      </c>
      <c r="C27" s="3" t="s">
        <v>784</v>
      </c>
      <c r="D27" s="3" t="s">
        <v>785</v>
      </c>
      <c r="E27" s="2" t="s">
        <v>2030</v>
      </c>
      <c r="F27" s="4" t="s">
        <v>751</v>
      </c>
      <c r="G27" s="7">
        <v>7.3379629629629628E-3</v>
      </c>
      <c r="H27" s="8" t="s">
        <v>2031</v>
      </c>
    </row>
    <row r="28" spans="1:8">
      <c r="A28" s="4">
        <v>49</v>
      </c>
      <c r="B28" s="2">
        <v>1834</v>
      </c>
      <c r="C28" s="3" t="s">
        <v>803</v>
      </c>
      <c r="D28" s="3" t="s">
        <v>3778</v>
      </c>
      <c r="E28" s="2" t="s">
        <v>2030</v>
      </c>
      <c r="F28" s="4" t="s">
        <v>751</v>
      </c>
      <c r="G28" s="7">
        <v>7.5810185185185182E-3</v>
      </c>
      <c r="H28" s="8" t="s">
        <v>2031</v>
      </c>
    </row>
    <row r="29" spans="1:8">
      <c r="A29" s="4">
        <f>SUM(A25:A28)</f>
        <v>113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12</v>
      </c>
      <c r="B32" s="2">
        <v>3621</v>
      </c>
      <c r="C32" s="3" t="s">
        <v>760</v>
      </c>
      <c r="D32" s="3" t="s">
        <v>761</v>
      </c>
      <c r="E32" s="2" t="s">
        <v>2019</v>
      </c>
      <c r="F32" s="4" t="s">
        <v>751</v>
      </c>
      <c r="G32" s="7">
        <v>7.106481481481481E-3</v>
      </c>
      <c r="H32" s="8" t="s">
        <v>2020</v>
      </c>
    </row>
    <row r="33" spans="1:8">
      <c r="A33" s="4">
        <v>13</v>
      </c>
      <c r="B33" s="2">
        <v>3624</v>
      </c>
      <c r="C33" s="3" t="s">
        <v>762</v>
      </c>
      <c r="D33" s="3" t="s">
        <v>763</v>
      </c>
      <c r="E33" s="2" t="s">
        <v>2019</v>
      </c>
      <c r="F33" s="4" t="s">
        <v>751</v>
      </c>
      <c r="G33" s="7">
        <v>7.1180555555555554E-3</v>
      </c>
      <c r="H33" s="8" t="s">
        <v>2020</v>
      </c>
    </row>
    <row r="34" spans="1:8">
      <c r="A34" s="4">
        <v>39</v>
      </c>
      <c r="B34" s="2">
        <v>3611</v>
      </c>
      <c r="C34" s="3" t="s">
        <v>792</v>
      </c>
      <c r="D34" s="3" t="s">
        <v>793</v>
      </c>
      <c r="E34" s="2" t="s">
        <v>2019</v>
      </c>
      <c r="F34" s="4" t="s">
        <v>751</v>
      </c>
      <c r="G34" s="7">
        <v>7.4884259259259262E-3</v>
      </c>
      <c r="H34" s="8" t="s">
        <v>2020</v>
      </c>
    </row>
    <row r="35" spans="1:8">
      <c r="A35" s="4">
        <v>53</v>
      </c>
      <c r="B35" s="2">
        <v>3625</v>
      </c>
      <c r="C35" s="3" t="s">
        <v>806</v>
      </c>
      <c r="D35" s="3" t="s">
        <v>807</v>
      </c>
      <c r="E35" s="2" t="s">
        <v>2019</v>
      </c>
      <c r="F35" s="4" t="s">
        <v>751</v>
      </c>
      <c r="G35" s="7">
        <v>7.5925925925925926E-3</v>
      </c>
      <c r="H35" s="8" t="s">
        <v>2020</v>
      </c>
    </row>
    <row r="36" spans="1:8">
      <c r="A36" s="4">
        <f>SUM(A32:A35)</f>
        <v>117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9</v>
      </c>
      <c r="B39" s="2">
        <v>2290</v>
      </c>
      <c r="C39" s="3" t="s">
        <v>3644</v>
      </c>
      <c r="D39" s="3" t="s">
        <v>2394</v>
      </c>
      <c r="E39" s="2" t="s">
        <v>2007</v>
      </c>
      <c r="F39" s="4" t="s">
        <v>751</v>
      </c>
      <c r="G39" s="7">
        <v>6.9444444444444441E-3</v>
      </c>
      <c r="H39" s="8" t="s">
        <v>2008</v>
      </c>
    </row>
    <row r="40" spans="1:8">
      <c r="A40" s="4">
        <v>27</v>
      </c>
      <c r="B40" s="2">
        <v>2289</v>
      </c>
      <c r="C40" s="3" t="s">
        <v>780</v>
      </c>
      <c r="D40" s="3" t="s">
        <v>2134</v>
      </c>
      <c r="E40" s="2" t="s">
        <v>2007</v>
      </c>
      <c r="F40" s="4" t="s">
        <v>751</v>
      </c>
      <c r="G40" s="7">
        <v>7.3263888888888892E-3</v>
      </c>
      <c r="H40" s="8" t="s">
        <v>2008</v>
      </c>
    </row>
    <row r="41" spans="1:8">
      <c r="A41" s="4">
        <v>36</v>
      </c>
      <c r="B41" s="2">
        <v>2280</v>
      </c>
      <c r="C41" s="3" t="s">
        <v>3644</v>
      </c>
      <c r="D41" s="3" t="s">
        <v>2699</v>
      </c>
      <c r="E41" s="2" t="s">
        <v>2007</v>
      </c>
      <c r="F41" s="4" t="s">
        <v>751</v>
      </c>
      <c r="G41" s="7">
        <v>7.4421296296296293E-3</v>
      </c>
      <c r="H41" s="8" t="s">
        <v>2008</v>
      </c>
    </row>
    <row r="42" spans="1:8">
      <c r="A42" s="4">
        <v>64</v>
      </c>
      <c r="B42" s="2">
        <v>2287</v>
      </c>
      <c r="C42" s="3" t="s">
        <v>2269</v>
      </c>
      <c r="D42" s="3" t="s">
        <v>2144</v>
      </c>
      <c r="E42" s="2" t="s">
        <v>2007</v>
      </c>
      <c r="F42" s="4" t="s">
        <v>751</v>
      </c>
      <c r="G42" s="7">
        <v>7.6736111111111111E-3</v>
      </c>
      <c r="H42" s="8" t="s">
        <v>2008</v>
      </c>
    </row>
    <row r="43" spans="1:8">
      <c r="A43" s="4">
        <f>SUM(A39:A42)</f>
        <v>136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17</v>
      </c>
      <c r="B46" s="2">
        <v>103</v>
      </c>
      <c r="C46" s="3" t="s">
        <v>768</v>
      </c>
      <c r="D46" s="3" t="s">
        <v>2506</v>
      </c>
      <c r="E46" s="2" t="s">
        <v>2075</v>
      </c>
      <c r="F46" s="4" t="s">
        <v>751</v>
      </c>
      <c r="G46" s="7">
        <v>7.1874999999999994E-3</v>
      </c>
      <c r="H46" s="8" t="s">
        <v>2076</v>
      </c>
    </row>
    <row r="47" spans="1:8">
      <c r="A47" s="4">
        <v>21</v>
      </c>
      <c r="B47" s="2">
        <v>110</v>
      </c>
      <c r="C47" s="3" t="s">
        <v>773</v>
      </c>
      <c r="D47" s="3" t="s">
        <v>774</v>
      </c>
      <c r="E47" s="2" t="s">
        <v>2075</v>
      </c>
      <c r="F47" s="4" t="s">
        <v>751</v>
      </c>
      <c r="G47" s="7">
        <v>7.2222222222222228E-3</v>
      </c>
      <c r="H47" s="8" t="s">
        <v>2076</v>
      </c>
    </row>
    <row r="48" spans="1:8">
      <c r="A48" s="4">
        <v>40</v>
      </c>
      <c r="B48" s="2">
        <v>107</v>
      </c>
      <c r="C48" s="3" t="s">
        <v>794</v>
      </c>
      <c r="D48" s="3" t="s">
        <v>2580</v>
      </c>
      <c r="E48" s="2" t="s">
        <v>2075</v>
      </c>
      <c r="F48" s="4" t="s">
        <v>751</v>
      </c>
      <c r="G48" s="7">
        <v>7.5000000000000006E-3</v>
      </c>
      <c r="H48" s="8" t="s">
        <v>2076</v>
      </c>
    </row>
    <row r="49" spans="1:8">
      <c r="A49" s="4">
        <v>70</v>
      </c>
      <c r="B49" s="2">
        <v>109</v>
      </c>
      <c r="C49" s="3" t="s">
        <v>3644</v>
      </c>
      <c r="D49" s="3" t="s">
        <v>2460</v>
      </c>
      <c r="E49" s="2" t="s">
        <v>2075</v>
      </c>
      <c r="F49" s="4" t="s">
        <v>751</v>
      </c>
      <c r="G49" s="7">
        <v>7.719907407407408E-3</v>
      </c>
      <c r="H49" s="8" t="s">
        <v>2076</v>
      </c>
    </row>
    <row r="50" spans="1:8">
      <c r="A50" s="4">
        <f>SUM(A46:A49)</f>
        <v>148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15</v>
      </c>
      <c r="B53" s="2">
        <v>2599</v>
      </c>
      <c r="C53" s="3" t="s">
        <v>766</v>
      </c>
      <c r="D53" s="3" t="s">
        <v>767</v>
      </c>
      <c r="E53" s="2" t="s">
        <v>2163</v>
      </c>
      <c r="F53" s="4" t="s">
        <v>751</v>
      </c>
      <c r="G53" s="7">
        <v>7.1180555555555554E-3</v>
      </c>
      <c r="H53" s="8" t="s">
        <v>2164</v>
      </c>
    </row>
    <row r="54" spans="1:8">
      <c r="A54" s="4">
        <v>26</v>
      </c>
      <c r="B54" s="2">
        <v>2598</v>
      </c>
      <c r="C54" s="3" t="s">
        <v>779</v>
      </c>
      <c r="D54" s="3" t="s">
        <v>2931</v>
      </c>
      <c r="E54" s="2" t="s">
        <v>2163</v>
      </c>
      <c r="F54" s="4" t="s">
        <v>751</v>
      </c>
      <c r="G54" s="7">
        <v>7.3263888888888892E-3</v>
      </c>
      <c r="H54" s="8" t="s">
        <v>2164</v>
      </c>
    </row>
    <row r="55" spans="1:8">
      <c r="A55" s="4">
        <v>62</v>
      </c>
      <c r="B55" s="2">
        <v>2601</v>
      </c>
      <c r="C55" s="3" t="s">
        <v>815</v>
      </c>
      <c r="D55" s="3" t="s">
        <v>816</v>
      </c>
      <c r="E55" s="2" t="s">
        <v>2163</v>
      </c>
      <c r="F55" s="4" t="s">
        <v>751</v>
      </c>
      <c r="G55" s="7">
        <v>7.6504629629629631E-3</v>
      </c>
      <c r="H55" s="8" t="s">
        <v>2164</v>
      </c>
    </row>
    <row r="56" spans="1:8">
      <c r="A56" s="4">
        <v>112</v>
      </c>
      <c r="B56" s="2">
        <v>2600</v>
      </c>
      <c r="C56" s="3" t="s">
        <v>864</v>
      </c>
      <c r="D56" s="3" t="s">
        <v>865</v>
      </c>
      <c r="E56" s="2" t="s">
        <v>2163</v>
      </c>
      <c r="F56" s="4" t="s">
        <v>751</v>
      </c>
      <c r="G56" s="7">
        <v>8.1712962962962963E-3</v>
      </c>
      <c r="H56" s="8" t="s">
        <v>2164</v>
      </c>
    </row>
    <row r="57" spans="1:8">
      <c r="A57" s="4">
        <f>SUM(A53:A56)</f>
        <v>215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1</v>
      </c>
      <c r="B60" s="2">
        <v>2739</v>
      </c>
      <c r="C60" s="3" t="s">
        <v>306</v>
      </c>
      <c r="D60" s="3" t="s">
        <v>3391</v>
      </c>
      <c r="E60" s="2" t="s">
        <v>1991</v>
      </c>
      <c r="F60" s="4" t="s">
        <v>751</v>
      </c>
      <c r="G60" s="7">
        <v>6.9212962962962969E-3</v>
      </c>
      <c r="H60" s="8" t="s">
        <v>1992</v>
      </c>
    </row>
    <row r="61" spans="1:8">
      <c r="A61" s="4">
        <v>63</v>
      </c>
      <c r="B61" s="2">
        <v>2741</v>
      </c>
      <c r="C61" s="3" t="s">
        <v>306</v>
      </c>
      <c r="D61" s="3" t="s">
        <v>817</v>
      </c>
      <c r="E61" s="2" t="s">
        <v>1991</v>
      </c>
      <c r="F61" s="4" t="s">
        <v>751</v>
      </c>
      <c r="G61" s="7">
        <v>7.6736111111111111E-3</v>
      </c>
      <c r="H61" s="8" t="s">
        <v>1992</v>
      </c>
    </row>
    <row r="62" spans="1:8">
      <c r="A62" s="4">
        <v>74</v>
      </c>
      <c r="B62" s="2">
        <v>2748</v>
      </c>
      <c r="C62" s="3" t="s">
        <v>829</v>
      </c>
      <c r="D62" s="3" t="s">
        <v>673</v>
      </c>
      <c r="E62" s="2" t="s">
        <v>1991</v>
      </c>
      <c r="F62" s="4" t="s">
        <v>751</v>
      </c>
      <c r="G62" s="7">
        <v>7.789351851851852E-3</v>
      </c>
      <c r="H62" s="8" t="s">
        <v>1992</v>
      </c>
    </row>
    <row r="63" spans="1:8">
      <c r="A63" s="4">
        <v>78</v>
      </c>
      <c r="B63" s="2">
        <v>2746</v>
      </c>
      <c r="C63" s="3" t="s">
        <v>3215</v>
      </c>
      <c r="D63" s="3" t="s">
        <v>2438</v>
      </c>
      <c r="E63" s="2" t="s">
        <v>1991</v>
      </c>
      <c r="F63" s="4" t="s">
        <v>751</v>
      </c>
      <c r="G63" s="7">
        <v>7.8240740740740753E-3</v>
      </c>
      <c r="H63" s="8" t="s">
        <v>1992</v>
      </c>
    </row>
    <row r="64" spans="1:8">
      <c r="A64" s="4">
        <f>SUM(A60:A63)</f>
        <v>216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18</v>
      </c>
      <c r="B67" s="2">
        <v>3384</v>
      </c>
      <c r="C67" s="3" t="s">
        <v>4495</v>
      </c>
      <c r="D67" s="3" t="s">
        <v>769</v>
      </c>
      <c r="E67" s="2" t="s">
        <v>2011</v>
      </c>
      <c r="F67" s="4" t="s">
        <v>751</v>
      </c>
      <c r="G67" s="7">
        <v>7.1874999999999994E-3</v>
      </c>
      <c r="H67" s="8" t="s">
        <v>2012</v>
      </c>
    </row>
    <row r="68" spans="1:8">
      <c r="A68" s="4">
        <v>45</v>
      </c>
      <c r="B68" s="2">
        <v>3385</v>
      </c>
      <c r="C68" s="3" t="s">
        <v>799</v>
      </c>
      <c r="D68" s="3" t="s">
        <v>2232</v>
      </c>
      <c r="E68" s="2" t="s">
        <v>2011</v>
      </c>
      <c r="F68" s="4" t="s">
        <v>751</v>
      </c>
      <c r="G68" s="7">
        <v>7.5578703703703702E-3</v>
      </c>
      <c r="H68" s="8" t="s">
        <v>2012</v>
      </c>
    </row>
    <row r="69" spans="1:8">
      <c r="A69" s="4">
        <v>66</v>
      </c>
      <c r="B69" s="2">
        <v>3387</v>
      </c>
      <c r="C69" s="3" t="s">
        <v>820</v>
      </c>
      <c r="D69" s="3" t="s">
        <v>821</v>
      </c>
      <c r="E69" s="2" t="s">
        <v>2011</v>
      </c>
      <c r="F69" s="4" t="s">
        <v>751</v>
      </c>
      <c r="G69" s="7">
        <v>7.69675925925926E-3</v>
      </c>
      <c r="H69" s="8" t="s">
        <v>2012</v>
      </c>
    </row>
    <row r="70" spans="1:8">
      <c r="A70" s="4">
        <v>89</v>
      </c>
      <c r="B70" s="2">
        <v>3386</v>
      </c>
      <c r="C70" s="3" t="s">
        <v>243</v>
      </c>
      <c r="D70" s="3" t="s">
        <v>840</v>
      </c>
      <c r="E70" s="2" t="s">
        <v>2011</v>
      </c>
      <c r="F70" s="4" t="s">
        <v>751</v>
      </c>
      <c r="G70" s="7">
        <v>7.9282407407407409E-3</v>
      </c>
      <c r="H70" s="8" t="s">
        <v>2012</v>
      </c>
    </row>
    <row r="71" spans="1:8">
      <c r="A71" s="4">
        <f>SUM(A67:A70)</f>
        <v>218</v>
      </c>
      <c r="B71" s="2"/>
      <c r="C71" s="3"/>
      <c r="D71" s="3"/>
      <c r="E71" s="2"/>
      <c r="F71" s="4"/>
      <c r="G71" s="7"/>
      <c r="H71" s="8"/>
    </row>
    <row r="72" spans="1:8" ht="21">
      <c r="A72" s="27" t="s">
        <v>347</v>
      </c>
      <c r="B72" s="2"/>
      <c r="C72" s="3"/>
      <c r="D72" s="3"/>
      <c r="E72" s="2"/>
      <c r="F72" s="4"/>
      <c r="G72" s="7"/>
      <c r="H72" s="8"/>
    </row>
    <row r="73" spans="1:8">
      <c r="A73" s="6" t="s">
        <v>1976</v>
      </c>
      <c r="B73" s="5" t="s">
        <v>1977</v>
      </c>
      <c r="C73" s="6" t="s">
        <v>1978</v>
      </c>
      <c r="D73" s="6" t="s">
        <v>1979</v>
      </c>
      <c r="E73" s="5" t="s">
        <v>1980</v>
      </c>
      <c r="F73" s="5" t="s">
        <v>1981</v>
      </c>
      <c r="G73" s="9" t="s">
        <v>1982</v>
      </c>
      <c r="H73" s="10" t="s">
        <v>1983</v>
      </c>
    </row>
    <row r="74" spans="1:8">
      <c r="A74" s="4">
        <v>38</v>
      </c>
      <c r="B74" s="2">
        <v>1685</v>
      </c>
      <c r="C74" s="3" t="s">
        <v>791</v>
      </c>
      <c r="D74" s="3" t="s">
        <v>4361</v>
      </c>
      <c r="E74" s="2" t="s">
        <v>2092</v>
      </c>
      <c r="F74" s="4" t="s">
        <v>751</v>
      </c>
      <c r="G74" s="7">
        <v>7.4768518518518526E-3</v>
      </c>
      <c r="H74" s="8" t="s">
        <v>2093</v>
      </c>
    </row>
    <row r="75" spans="1:8">
      <c r="A75" s="4">
        <v>61</v>
      </c>
      <c r="B75" s="2">
        <v>1682</v>
      </c>
      <c r="C75" s="3" t="s">
        <v>813</v>
      </c>
      <c r="D75" s="3" t="s">
        <v>814</v>
      </c>
      <c r="E75" s="2" t="s">
        <v>2092</v>
      </c>
      <c r="F75" s="4" t="s">
        <v>751</v>
      </c>
      <c r="G75" s="7">
        <v>7.6504629629629631E-3</v>
      </c>
      <c r="H75" s="8" t="s">
        <v>2093</v>
      </c>
    </row>
    <row r="76" spans="1:8">
      <c r="A76" s="4">
        <v>94</v>
      </c>
      <c r="B76" s="2">
        <v>1688</v>
      </c>
      <c r="C76" s="3" t="s">
        <v>844</v>
      </c>
      <c r="D76" s="3" t="s">
        <v>845</v>
      </c>
      <c r="E76" s="2" t="s">
        <v>2092</v>
      </c>
      <c r="F76" s="4" t="s">
        <v>751</v>
      </c>
      <c r="G76" s="7">
        <v>7.951388888888888E-3</v>
      </c>
      <c r="H76" s="8" t="s">
        <v>2093</v>
      </c>
    </row>
    <row r="77" spans="1:8">
      <c r="A77" s="4">
        <v>100</v>
      </c>
      <c r="B77" s="2">
        <v>1686</v>
      </c>
      <c r="C77" s="3" t="s">
        <v>851</v>
      </c>
      <c r="D77" s="3" t="s">
        <v>852</v>
      </c>
      <c r="E77" s="2" t="s">
        <v>2092</v>
      </c>
      <c r="F77" s="4" t="s">
        <v>751</v>
      </c>
      <c r="G77" s="7">
        <v>8.0787037037037043E-3</v>
      </c>
      <c r="H77" s="8" t="s">
        <v>2093</v>
      </c>
    </row>
    <row r="78" spans="1:8">
      <c r="A78" s="4">
        <f>SUM(A74:A77)</f>
        <v>293</v>
      </c>
      <c r="B78" s="2"/>
      <c r="C78" s="3"/>
      <c r="D78" s="3"/>
      <c r="E78" s="2"/>
      <c r="F78" s="4"/>
      <c r="G78" s="7"/>
      <c r="H78" s="8"/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2.14062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1032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3356</v>
      </c>
      <c r="C3" s="12" t="s">
        <v>1033</v>
      </c>
      <c r="D3" s="12" t="s">
        <v>1034</v>
      </c>
      <c r="E3" s="11" t="s">
        <v>2608</v>
      </c>
      <c r="F3" s="13" t="s">
        <v>1035</v>
      </c>
      <c r="G3" s="14">
        <v>9.1435185185185178E-3</v>
      </c>
      <c r="H3" s="15" t="s">
        <v>2609</v>
      </c>
    </row>
    <row r="4" spans="1:8">
      <c r="A4" s="13">
        <v>2</v>
      </c>
      <c r="B4" s="11">
        <v>2934</v>
      </c>
      <c r="C4" s="12" t="s">
        <v>139</v>
      </c>
      <c r="D4" s="12" t="s">
        <v>1036</v>
      </c>
      <c r="E4" s="11" t="s">
        <v>1986</v>
      </c>
      <c r="F4" s="13" t="s">
        <v>1035</v>
      </c>
      <c r="G4" s="14">
        <v>9.2013888888888892E-3</v>
      </c>
      <c r="H4" s="15" t="s">
        <v>1988</v>
      </c>
    </row>
    <row r="5" spans="1:8">
      <c r="A5" s="13">
        <v>3</v>
      </c>
      <c r="B5" s="11">
        <v>3355</v>
      </c>
      <c r="C5" s="12" t="s">
        <v>1037</v>
      </c>
      <c r="D5" s="12" t="s">
        <v>3654</v>
      </c>
      <c r="E5" s="11" t="s">
        <v>2608</v>
      </c>
      <c r="F5" s="13" t="s">
        <v>1035</v>
      </c>
      <c r="G5" s="14">
        <v>9.2824074074074076E-3</v>
      </c>
      <c r="H5" s="15" t="s">
        <v>2609</v>
      </c>
    </row>
    <row r="6" spans="1:8">
      <c r="A6" s="13">
        <v>4</v>
      </c>
      <c r="B6" s="11">
        <v>1846</v>
      </c>
      <c r="C6" s="12" t="s">
        <v>1038</v>
      </c>
      <c r="D6" s="12" t="s">
        <v>2290</v>
      </c>
      <c r="E6" s="11" t="s">
        <v>2030</v>
      </c>
      <c r="F6" s="13" t="s">
        <v>1035</v>
      </c>
      <c r="G6" s="14">
        <v>9.3171296296296283E-3</v>
      </c>
      <c r="H6" s="15" t="s">
        <v>2031</v>
      </c>
    </row>
    <row r="7" spans="1:8">
      <c r="A7" s="13">
        <v>5</v>
      </c>
      <c r="B7" s="11">
        <v>2937</v>
      </c>
      <c r="C7" s="12" t="s">
        <v>1039</v>
      </c>
      <c r="D7" s="12" t="s">
        <v>2180</v>
      </c>
      <c r="E7" s="11" t="s">
        <v>1986</v>
      </c>
      <c r="F7" s="13" t="s">
        <v>1035</v>
      </c>
      <c r="G7" s="14">
        <v>9.3402777777777772E-3</v>
      </c>
      <c r="H7" s="15" t="s">
        <v>1988</v>
      </c>
    </row>
    <row r="8" spans="1:8">
      <c r="A8" s="13">
        <v>6</v>
      </c>
      <c r="B8" s="11">
        <v>1843</v>
      </c>
      <c r="C8" s="12" t="s">
        <v>2063</v>
      </c>
      <c r="D8" s="12" t="s">
        <v>1040</v>
      </c>
      <c r="E8" s="11" t="s">
        <v>2030</v>
      </c>
      <c r="F8" s="13" t="s">
        <v>1035</v>
      </c>
      <c r="G8" s="14">
        <v>9.3402777777777772E-3</v>
      </c>
      <c r="H8" s="15" t="s">
        <v>2031</v>
      </c>
    </row>
    <row r="9" spans="1:8">
      <c r="A9" s="13">
        <v>7</v>
      </c>
      <c r="B9" s="11">
        <v>2758</v>
      </c>
      <c r="C9" s="12" t="s">
        <v>1041</v>
      </c>
      <c r="D9" s="12" t="s">
        <v>3566</v>
      </c>
      <c r="E9" s="11" t="s">
        <v>1991</v>
      </c>
      <c r="F9" s="13" t="s">
        <v>1035</v>
      </c>
      <c r="G9" s="14">
        <v>9.432870370370371E-3</v>
      </c>
      <c r="H9" s="15" t="s">
        <v>1992</v>
      </c>
    </row>
    <row r="10" spans="1:8">
      <c r="A10" s="13">
        <v>8</v>
      </c>
      <c r="B10" s="11">
        <v>988</v>
      </c>
      <c r="C10" s="12" t="s">
        <v>820</v>
      </c>
      <c r="D10" s="12" t="s">
        <v>1042</v>
      </c>
      <c r="E10" s="11" t="s">
        <v>1995</v>
      </c>
      <c r="F10" s="13" t="s">
        <v>1035</v>
      </c>
      <c r="G10" s="14">
        <v>9.4444444444444445E-3</v>
      </c>
      <c r="H10" s="15" t="s">
        <v>1996</v>
      </c>
    </row>
    <row r="11" spans="1:8">
      <c r="A11" s="13">
        <v>9</v>
      </c>
      <c r="B11" s="11">
        <v>2754</v>
      </c>
      <c r="C11" s="12" t="s">
        <v>1043</v>
      </c>
      <c r="D11" s="12" t="s">
        <v>1044</v>
      </c>
      <c r="E11" s="11" t="s">
        <v>1991</v>
      </c>
      <c r="F11" s="13" t="s">
        <v>1035</v>
      </c>
      <c r="G11" s="14">
        <v>9.4675925925925917E-3</v>
      </c>
      <c r="H11" s="15" t="s">
        <v>1992</v>
      </c>
    </row>
    <row r="12" spans="1:8">
      <c r="A12" s="13">
        <v>10</v>
      </c>
      <c r="B12" s="11">
        <v>2939</v>
      </c>
      <c r="C12" s="12" t="s">
        <v>1045</v>
      </c>
      <c r="D12" s="12" t="s">
        <v>1046</v>
      </c>
      <c r="E12" s="11" t="s">
        <v>1986</v>
      </c>
      <c r="F12" s="13" t="s">
        <v>1035</v>
      </c>
      <c r="G12" s="14">
        <v>9.4675925925925917E-3</v>
      </c>
      <c r="H12" s="15" t="s">
        <v>1988</v>
      </c>
    </row>
    <row r="13" spans="1:8">
      <c r="A13" s="13">
        <v>11</v>
      </c>
      <c r="B13" s="11">
        <v>2932</v>
      </c>
      <c r="C13" s="12" t="s">
        <v>1047</v>
      </c>
      <c r="D13" s="12" t="s">
        <v>3558</v>
      </c>
      <c r="E13" s="11" t="s">
        <v>1986</v>
      </c>
      <c r="F13" s="13" t="s">
        <v>1035</v>
      </c>
      <c r="G13" s="14">
        <v>9.4907407407407406E-3</v>
      </c>
      <c r="H13" s="15" t="s">
        <v>1988</v>
      </c>
    </row>
    <row r="14" spans="1:8">
      <c r="A14" s="13">
        <v>12</v>
      </c>
      <c r="B14" s="11">
        <v>2938</v>
      </c>
      <c r="C14" s="12" t="s">
        <v>3115</v>
      </c>
      <c r="D14" s="12" t="s">
        <v>1048</v>
      </c>
      <c r="E14" s="11" t="s">
        <v>1986</v>
      </c>
      <c r="F14" s="13" t="s">
        <v>1035</v>
      </c>
      <c r="G14" s="14">
        <v>9.4907407407407406E-3</v>
      </c>
      <c r="H14" s="15" t="s">
        <v>1988</v>
      </c>
    </row>
    <row r="15" spans="1:8">
      <c r="A15" s="13">
        <v>13</v>
      </c>
      <c r="B15" s="11">
        <v>1848</v>
      </c>
      <c r="C15" s="12" t="s">
        <v>3490</v>
      </c>
      <c r="D15" s="12" t="s">
        <v>411</v>
      </c>
      <c r="E15" s="11" t="s">
        <v>2030</v>
      </c>
      <c r="F15" s="13" t="s">
        <v>1035</v>
      </c>
      <c r="G15" s="14">
        <v>9.4907407407407406E-3</v>
      </c>
      <c r="H15" s="15" t="s">
        <v>2031</v>
      </c>
    </row>
    <row r="16" spans="1:8">
      <c r="A16" s="13">
        <v>14</v>
      </c>
      <c r="B16" s="11">
        <v>1845</v>
      </c>
      <c r="C16" s="12" t="s">
        <v>1049</v>
      </c>
      <c r="D16" s="12" t="s">
        <v>2290</v>
      </c>
      <c r="E16" s="11" t="s">
        <v>2030</v>
      </c>
      <c r="F16" s="13" t="s">
        <v>1035</v>
      </c>
      <c r="G16" s="14">
        <v>9.5023148148148159E-3</v>
      </c>
      <c r="H16" s="15" t="s">
        <v>2031</v>
      </c>
    </row>
    <row r="17" spans="1:8">
      <c r="A17" s="13">
        <v>15</v>
      </c>
      <c r="B17" s="11">
        <v>3644</v>
      </c>
      <c r="C17" s="12" t="s">
        <v>4364</v>
      </c>
      <c r="D17" s="12" t="s">
        <v>1050</v>
      </c>
      <c r="E17" s="11" t="s">
        <v>2019</v>
      </c>
      <c r="F17" s="13" t="s">
        <v>1035</v>
      </c>
      <c r="G17" s="14">
        <v>9.5486111111111101E-3</v>
      </c>
      <c r="H17" s="15" t="s">
        <v>2020</v>
      </c>
    </row>
    <row r="18" spans="1:8">
      <c r="A18" s="13">
        <v>16</v>
      </c>
      <c r="B18" s="11">
        <v>1852</v>
      </c>
      <c r="C18" s="12" t="s">
        <v>754</v>
      </c>
      <c r="D18" s="12" t="s">
        <v>1051</v>
      </c>
      <c r="E18" s="11" t="s">
        <v>2030</v>
      </c>
      <c r="F18" s="13" t="s">
        <v>1035</v>
      </c>
      <c r="G18" s="14">
        <v>9.5833333333333343E-3</v>
      </c>
      <c r="H18" s="15" t="s">
        <v>2031</v>
      </c>
    </row>
    <row r="19" spans="1:8">
      <c r="A19" s="13">
        <v>17</v>
      </c>
      <c r="B19" s="11">
        <v>2606</v>
      </c>
      <c r="C19" s="12" t="s">
        <v>1052</v>
      </c>
      <c r="D19" s="12" t="s">
        <v>144</v>
      </c>
      <c r="E19" s="11" t="s">
        <v>2163</v>
      </c>
      <c r="F19" s="13" t="s">
        <v>1035</v>
      </c>
      <c r="G19" s="14">
        <v>9.6296296296296303E-3</v>
      </c>
      <c r="H19" s="15" t="s">
        <v>2164</v>
      </c>
    </row>
    <row r="20" spans="1:8">
      <c r="A20" s="13">
        <v>18</v>
      </c>
      <c r="B20" s="11">
        <v>3389</v>
      </c>
      <c r="C20" s="12" t="s">
        <v>3938</v>
      </c>
      <c r="D20" s="12" t="s">
        <v>4124</v>
      </c>
      <c r="E20" s="11" t="s">
        <v>2011</v>
      </c>
      <c r="F20" s="13" t="s">
        <v>1035</v>
      </c>
      <c r="G20" s="14">
        <v>9.6643518518518511E-3</v>
      </c>
      <c r="H20" s="15" t="s">
        <v>2012</v>
      </c>
    </row>
    <row r="21" spans="1:8">
      <c r="A21" s="13">
        <v>19</v>
      </c>
      <c r="B21" s="11">
        <v>980</v>
      </c>
      <c r="C21" s="12" t="s">
        <v>1053</v>
      </c>
      <c r="D21" s="12" t="s">
        <v>543</v>
      </c>
      <c r="E21" s="11" t="s">
        <v>1995</v>
      </c>
      <c r="F21" s="13" t="s">
        <v>1035</v>
      </c>
      <c r="G21" s="14">
        <v>9.6874999999999999E-3</v>
      </c>
      <c r="H21" s="15" t="s">
        <v>1996</v>
      </c>
    </row>
    <row r="22" spans="1:8">
      <c r="A22" s="13">
        <v>20</v>
      </c>
      <c r="B22" s="11">
        <v>501</v>
      </c>
      <c r="C22" s="12" t="s">
        <v>3340</v>
      </c>
      <c r="D22" s="12" t="s">
        <v>1054</v>
      </c>
      <c r="E22" s="11" t="s">
        <v>2065</v>
      </c>
      <c r="F22" s="13" t="s">
        <v>1035</v>
      </c>
      <c r="G22" s="14">
        <v>9.6874999999999999E-3</v>
      </c>
      <c r="H22" s="15" t="s">
        <v>2066</v>
      </c>
    </row>
    <row r="23" spans="1:8">
      <c r="A23" s="13">
        <v>21</v>
      </c>
      <c r="B23" s="11">
        <v>499</v>
      </c>
      <c r="C23" s="12" t="s">
        <v>1055</v>
      </c>
      <c r="D23" s="12" t="s">
        <v>4525</v>
      </c>
      <c r="E23" s="11" t="s">
        <v>2065</v>
      </c>
      <c r="F23" s="13" t="s">
        <v>1035</v>
      </c>
      <c r="G23" s="14">
        <v>9.7106481481481471E-3</v>
      </c>
      <c r="H23" s="15" t="s">
        <v>2066</v>
      </c>
    </row>
    <row r="24" spans="1:8">
      <c r="A24" s="13">
        <v>22</v>
      </c>
      <c r="B24" s="11">
        <v>2751</v>
      </c>
      <c r="C24" s="12" t="s">
        <v>4062</v>
      </c>
      <c r="D24" s="12" t="s">
        <v>1056</v>
      </c>
      <c r="E24" s="11" t="s">
        <v>1991</v>
      </c>
      <c r="F24" s="13" t="s">
        <v>1035</v>
      </c>
      <c r="G24" s="14">
        <v>9.7106481481481471E-3</v>
      </c>
      <c r="H24" s="15" t="s">
        <v>1992</v>
      </c>
    </row>
    <row r="25" spans="1:8">
      <c r="A25" s="13">
        <v>23</v>
      </c>
      <c r="B25" s="11">
        <v>3391</v>
      </c>
      <c r="C25" s="12" t="s">
        <v>1057</v>
      </c>
      <c r="D25" s="12" t="s">
        <v>3887</v>
      </c>
      <c r="E25" s="11" t="s">
        <v>2011</v>
      </c>
      <c r="F25" s="13" t="s">
        <v>1035</v>
      </c>
      <c r="G25" s="14">
        <v>9.7222222222222224E-3</v>
      </c>
      <c r="H25" s="15" t="s">
        <v>2012</v>
      </c>
    </row>
    <row r="26" spans="1:8">
      <c r="A26" s="13">
        <v>24</v>
      </c>
      <c r="B26" s="11">
        <v>1690</v>
      </c>
      <c r="C26" s="12" t="s">
        <v>1058</v>
      </c>
      <c r="D26" s="12" t="s">
        <v>2454</v>
      </c>
      <c r="E26" s="11" t="s">
        <v>2092</v>
      </c>
      <c r="F26" s="13" t="s">
        <v>1035</v>
      </c>
      <c r="G26" s="14">
        <v>9.7337962962962977E-3</v>
      </c>
      <c r="H26" s="15" t="s">
        <v>2093</v>
      </c>
    </row>
    <row r="27" spans="1:8">
      <c r="A27" s="13">
        <v>25</v>
      </c>
      <c r="B27" s="11">
        <v>3638</v>
      </c>
      <c r="C27" s="12" t="s">
        <v>3504</v>
      </c>
      <c r="D27" s="12" t="s">
        <v>1059</v>
      </c>
      <c r="E27" s="11" t="s">
        <v>2019</v>
      </c>
      <c r="F27" s="13" t="s">
        <v>1035</v>
      </c>
      <c r="G27" s="14">
        <v>9.7337962962962977E-3</v>
      </c>
      <c r="H27" s="15" t="s">
        <v>2020</v>
      </c>
    </row>
    <row r="28" spans="1:8">
      <c r="A28" s="13">
        <v>26</v>
      </c>
      <c r="B28" s="11">
        <v>981</v>
      </c>
      <c r="C28" s="12" t="s">
        <v>1060</v>
      </c>
      <c r="D28" s="12" t="s">
        <v>483</v>
      </c>
      <c r="E28" s="11" t="s">
        <v>1995</v>
      </c>
      <c r="F28" s="13" t="s">
        <v>1035</v>
      </c>
      <c r="G28" s="14">
        <v>9.7453703703703713E-3</v>
      </c>
      <c r="H28" s="15" t="s">
        <v>1996</v>
      </c>
    </row>
    <row r="29" spans="1:8">
      <c r="A29" s="13">
        <v>27</v>
      </c>
      <c r="B29" s="11">
        <v>506</v>
      </c>
      <c r="C29" s="12" t="s">
        <v>1061</v>
      </c>
      <c r="D29" s="12" t="s">
        <v>1062</v>
      </c>
      <c r="E29" s="11" t="s">
        <v>2065</v>
      </c>
      <c r="F29" s="13" t="s">
        <v>1035</v>
      </c>
      <c r="G29" s="14">
        <v>9.780092592592592E-3</v>
      </c>
      <c r="H29" s="15" t="s">
        <v>2066</v>
      </c>
    </row>
    <row r="30" spans="1:8">
      <c r="A30" s="13">
        <v>28</v>
      </c>
      <c r="B30" s="11">
        <v>3357</v>
      </c>
      <c r="C30" s="12" t="s">
        <v>1063</v>
      </c>
      <c r="D30" s="12" t="s">
        <v>3196</v>
      </c>
      <c r="E30" s="11" t="s">
        <v>2608</v>
      </c>
      <c r="F30" s="13" t="s">
        <v>1035</v>
      </c>
      <c r="G30" s="14">
        <v>9.7916666666666655E-3</v>
      </c>
      <c r="H30" s="15" t="s">
        <v>2609</v>
      </c>
    </row>
    <row r="31" spans="1:8">
      <c r="A31" s="13">
        <v>29</v>
      </c>
      <c r="B31" s="11">
        <v>1847</v>
      </c>
      <c r="C31" s="12" t="s">
        <v>926</v>
      </c>
      <c r="D31" s="12" t="s">
        <v>2648</v>
      </c>
      <c r="E31" s="11" t="s">
        <v>2030</v>
      </c>
      <c r="F31" s="13" t="s">
        <v>1035</v>
      </c>
      <c r="G31" s="14">
        <v>9.8032407407407408E-3</v>
      </c>
      <c r="H31" s="15" t="s">
        <v>2031</v>
      </c>
    </row>
    <row r="32" spans="1:8">
      <c r="A32" s="13">
        <v>30</v>
      </c>
      <c r="B32" s="11">
        <v>997</v>
      </c>
      <c r="C32" s="12" t="s">
        <v>3313</v>
      </c>
      <c r="D32" s="12" t="s">
        <v>2557</v>
      </c>
      <c r="E32" s="11" t="s">
        <v>1995</v>
      </c>
      <c r="F32" s="13" t="s">
        <v>1035</v>
      </c>
      <c r="G32" s="14">
        <v>9.8263888888888897E-3</v>
      </c>
      <c r="H32" s="15" t="s">
        <v>1996</v>
      </c>
    </row>
    <row r="33" spans="1:8">
      <c r="A33" s="13">
        <v>31</v>
      </c>
      <c r="B33" s="11">
        <v>2935</v>
      </c>
      <c r="C33" s="12" t="s">
        <v>4487</v>
      </c>
      <c r="D33" s="12" t="s">
        <v>2377</v>
      </c>
      <c r="E33" s="11" t="s">
        <v>1986</v>
      </c>
      <c r="F33" s="13" t="s">
        <v>1035</v>
      </c>
      <c r="G33" s="14">
        <v>9.8379629629629633E-3</v>
      </c>
      <c r="H33" s="15" t="s">
        <v>1988</v>
      </c>
    </row>
    <row r="34" spans="1:8">
      <c r="A34" s="13">
        <v>32</v>
      </c>
      <c r="B34" s="11">
        <v>127</v>
      </c>
      <c r="C34" s="12" t="s">
        <v>2269</v>
      </c>
      <c r="D34" s="12" t="s">
        <v>2226</v>
      </c>
      <c r="E34" s="11" t="s">
        <v>2075</v>
      </c>
      <c r="F34" s="13" t="s">
        <v>1035</v>
      </c>
      <c r="G34" s="14">
        <v>9.8495370370370369E-3</v>
      </c>
      <c r="H34" s="15" t="s">
        <v>2076</v>
      </c>
    </row>
    <row r="35" spans="1:8">
      <c r="A35" s="13">
        <v>33</v>
      </c>
      <c r="B35" s="11">
        <v>119</v>
      </c>
      <c r="C35" s="12" t="s">
        <v>1064</v>
      </c>
      <c r="D35" s="12" t="s">
        <v>1065</v>
      </c>
      <c r="E35" s="11" t="s">
        <v>2075</v>
      </c>
      <c r="F35" s="13" t="s">
        <v>1035</v>
      </c>
      <c r="G35" s="14">
        <v>9.8495370370370369E-3</v>
      </c>
      <c r="H35" s="15" t="s">
        <v>2076</v>
      </c>
    </row>
    <row r="36" spans="1:8">
      <c r="A36" s="13">
        <v>34</v>
      </c>
      <c r="B36" s="11">
        <v>124</v>
      </c>
      <c r="C36" s="12" t="s">
        <v>3622</v>
      </c>
      <c r="D36" s="12" t="s">
        <v>1066</v>
      </c>
      <c r="E36" s="11" t="s">
        <v>2075</v>
      </c>
      <c r="F36" s="13" t="s">
        <v>1035</v>
      </c>
      <c r="G36" s="14">
        <v>9.8611111111111104E-3</v>
      </c>
      <c r="H36" s="15" t="s">
        <v>2076</v>
      </c>
    </row>
    <row r="37" spans="1:8">
      <c r="A37" s="13">
        <v>35</v>
      </c>
      <c r="B37" s="11">
        <v>112</v>
      </c>
      <c r="C37" s="12" t="s">
        <v>3644</v>
      </c>
      <c r="D37" s="12" t="s">
        <v>3028</v>
      </c>
      <c r="E37" s="11" t="s">
        <v>2075</v>
      </c>
      <c r="F37" s="13" t="s">
        <v>1035</v>
      </c>
      <c r="G37" s="14">
        <v>9.8726851851851857E-3</v>
      </c>
      <c r="H37" s="15" t="s">
        <v>2076</v>
      </c>
    </row>
    <row r="38" spans="1:8">
      <c r="A38" s="13">
        <v>36</v>
      </c>
      <c r="B38" s="11">
        <v>995</v>
      </c>
      <c r="C38" s="12" t="s">
        <v>1067</v>
      </c>
      <c r="D38" s="12" t="s">
        <v>1068</v>
      </c>
      <c r="E38" s="11" t="s">
        <v>1995</v>
      </c>
      <c r="F38" s="13" t="s">
        <v>1035</v>
      </c>
      <c r="G38" s="14">
        <v>9.9074074074074082E-3</v>
      </c>
      <c r="H38" s="15" t="s">
        <v>1996</v>
      </c>
    </row>
    <row r="39" spans="1:8">
      <c r="A39" s="13">
        <v>37</v>
      </c>
      <c r="B39" s="11">
        <v>504</v>
      </c>
      <c r="C39" s="12" t="s">
        <v>1069</v>
      </c>
      <c r="D39" s="12" t="s">
        <v>1070</v>
      </c>
      <c r="E39" s="11" t="s">
        <v>2065</v>
      </c>
      <c r="F39" s="13" t="s">
        <v>1035</v>
      </c>
      <c r="G39" s="14">
        <v>9.9074074074074082E-3</v>
      </c>
      <c r="H39" s="15" t="s">
        <v>2066</v>
      </c>
    </row>
    <row r="40" spans="1:8">
      <c r="A40" s="13">
        <v>38</v>
      </c>
      <c r="B40" s="11">
        <v>2933</v>
      </c>
      <c r="C40" s="12" t="s">
        <v>2329</v>
      </c>
      <c r="D40" s="12" t="s">
        <v>2115</v>
      </c>
      <c r="E40" s="11" t="s">
        <v>1986</v>
      </c>
      <c r="F40" s="13" t="s">
        <v>1035</v>
      </c>
      <c r="G40" s="14">
        <v>9.9305555555555553E-3</v>
      </c>
      <c r="H40" s="15" t="s">
        <v>1988</v>
      </c>
    </row>
    <row r="41" spans="1:8">
      <c r="A41" s="13">
        <v>39</v>
      </c>
      <c r="B41" s="11">
        <v>507</v>
      </c>
      <c r="C41" s="12" t="s">
        <v>1071</v>
      </c>
      <c r="D41" s="12" t="s">
        <v>1072</v>
      </c>
      <c r="E41" s="11" t="s">
        <v>2065</v>
      </c>
      <c r="F41" s="13" t="s">
        <v>1035</v>
      </c>
      <c r="G41" s="14">
        <v>9.9768518518518531E-3</v>
      </c>
      <c r="H41" s="15" t="s">
        <v>2066</v>
      </c>
    </row>
    <row r="42" spans="1:8">
      <c r="A42" s="13">
        <v>40</v>
      </c>
      <c r="B42" s="11">
        <v>503</v>
      </c>
      <c r="C42" s="12" t="s">
        <v>3120</v>
      </c>
      <c r="D42" s="12" t="s">
        <v>1073</v>
      </c>
      <c r="E42" s="11" t="s">
        <v>2065</v>
      </c>
      <c r="F42" s="13" t="s">
        <v>1035</v>
      </c>
      <c r="G42" s="14">
        <v>9.9884259259259266E-3</v>
      </c>
      <c r="H42" s="15" t="s">
        <v>2066</v>
      </c>
    </row>
    <row r="43" spans="1:8">
      <c r="A43" s="13">
        <v>41</v>
      </c>
      <c r="B43" s="11">
        <v>510</v>
      </c>
      <c r="C43" s="12" t="s">
        <v>2445</v>
      </c>
      <c r="D43" s="12" t="s">
        <v>1074</v>
      </c>
      <c r="E43" s="11" t="s">
        <v>2065</v>
      </c>
      <c r="F43" s="13" t="s">
        <v>1035</v>
      </c>
      <c r="G43" s="14">
        <v>9.9884259259259266E-3</v>
      </c>
      <c r="H43" s="15" t="s">
        <v>2066</v>
      </c>
    </row>
    <row r="44" spans="1:8">
      <c r="A44" s="13">
        <v>42</v>
      </c>
      <c r="B44" s="11">
        <v>2936</v>
      </c>
      <c r="C44" s="12" t="s">
        <v>4062</v>
      </c>
      <c r="D44" s="12" t="s">
        <v>1075</v>
      </c>
      <c r="E44" s="11" t="s">
        <v>1986</v>
      </c>
      <c r="F44" s="13" t="s">
        <v>1035</v>
      </c>
      <c r="G44" s="14">
        <v>0.01</v>
      </c>
      <c r="H44" s="15" t="s">
        <v>1988</v>
      </c>
    </row>
    <row r="45" spans="1:8">
      <c r="A45" s="13">
        <v>43</v>
      </c>
      <c r="B45" s="11">
        <v>3392</v>
      </c>
      <c r="C45" s="12" t="s">
        <v>3227</v>
      </c>
      <c r="D45" s="12" t="s">
        <v>2497</v>
      </c>
      <c r="E45" s="11" t="s">
        <v>2011</v>
      </c>
      <c r="F45" s="13" t="s">
        <v>1035</v>
      </c>
      <c r="G45" s="14">
        <v>1.0023148148148147E-2</v>
      </c>
      <c r="H45" s="15" t="s">
        <v>2012</v>
      </c>
    </row>
    <row r="46" spans="1:8">
      <c r="A46" s="13">
        <v>44</v>
      </c>
      <c r="B46" s="11">
        <v>1839</v>
      </c>
      <c r="C46" s="12" t="s">
        <v>2147</v>
      </c>
      <c r="D46" s="12" t="s">
        <v>2307</v>
      </c>
      <c r="E46" s="11" t="s">
        <v>2030</v>
      </c>
      <c r="F46" s="13" t="s">
        <v>1035</v>
      </c>
      <c r="G46" s="14">
        <v>1.0034722222222221E-2</v>
      </c>
      <c r="H46" s="15" t="s">
        <v>2031</v>
      </c>
    </row>
    <row r="47" spans="1:8">
      <c r="A47" s="13">
        <v>45</v>
      </c>
      <c r="B47" s="11">
        <v>3393</v>
      </c>
      <c r="C47" s="12" t="s">
        <v>568</v>
      </c>
      <c r="D47" s="12" t="s">
        <v>1076</v>
      </c>
      <c r="E47" s="11" t="s">
        <v>2011</v>
      </c>
      <c r="F47" s="13" t="s">
        <v>1035</v>
      </c>
      <c r="G47" s="14">
        <v>1.0034722222222221E-2</v>
      </c>
      <c r="H47" s="15" t="s">
        <v>2012</v>
      </c>
    </row>
    <row r="48" spans="1:8">
      <c r="A48" s="13">
        <v>46</v>
      </c>
      <c r="B48" s="11">
        <v>3390</v>
      </c>
      <c r="C48" s="12" t="s">
        <v>1077</v>
      </c>
      <c r="D48" s="12" t="s">
        <v>945</v>
      </c>
      <c r="E48" s="11" t="s">
        <v>2011</v>
      </c>
      <c r="F48" s="13" t="s">
        <v>1035</v>
      </c>
      <c r="G48" s="14">
        <v>1.0046296296296296E-2</v>
      </c>
      <c r="H48" s="15" t="s">
        <v>2012</v>
      </c>
    </row>
    <row r="49" spans="1:8">
      <c r="A49" s="13">
        <v>47</v>
      </c>
      <c r="B49" s="11">
        <v>3635</v>
      </c>
      <c r="C49" s="12" t="s">
        <v>3684</v>
      </c>
      <c r="D49" s="12" t="s">
        <v>1078</v>
      </c>
      <c r="E49" s="11" t="s">
        <v>2019</v>
      </c>
      <c r="F49" s="13" t="s">
        <v>1035</v>
      </c>
      <c r="G49" s="14">
        <v>1.0069444444444445E-2</v>
      </c>
      <c r="H49" s="15" t="s">
        <v>2020</v>
      </c>
    </row>
    <row r="50" spans="1:8">
      <c r="A50" s="13">
        <v>48</v>
      </c>
      <c r="B50" s="11">
        <v>2605</v>
      </c>
      <c r="C50" s="12" t="s">
        <v>1079</v>
      </c>
      <c r="D50" s="12" t="s">
        <v>2263</v>
      </c>
      <c r="E50" s="11" t="s">
        <v>2163</v>
      </c>
      <c r="F50" s="13" t="s">
        <v>1035</v>
      </c>
      <c r="G50" s="14">
        <v>1.0138888888888888E-2</v>
      </c>
      <c r="H50" s="15" t="s">
        <v>2164</v>
      </c>
    </row>
    <row r="51" spans="1:8">
      <c r="A51" s="13">
        <v>49</v>
      </c>
      <c r="B51" s="11">
        <v>1841</v>
      </c>
      <c r="C51" s="12" t="s">
        <v>2340</v>
      </c>
      <c r="D51" s="12" t="s">
        <v>2209</v>
      </c>
      <c r="E51" s="11" t="s">
        <v>2030</v>
      </c>
      <c r="F51" s="13" t="s">
        <v>1035</v>
      </c>
      <c r="G51" s="14">
        <v>1.0150462962962964E-2</v>
      </c>
      <c r="H51" s="15" t="s">
        <v>2031</v>
      </c>
    </row>
    <row r="52" spans="1:8">
      <c r="A52" s="13">
        <v>50</v>
      </c>
      <c r="B52" s="11">
        <v>497</v>
      </c>
      <c r="C52" s="12" t="s">
        <v>139</v>
      </c>
      <c r="D52" s="12" t="s">
        <v>3501</v>
      </c>
      <c r="E52" s="11" t="s">
        <v>2065</v>
      </c>
      <c r="F52" s="13" t="s">
        <v>1035</v>
      </c>
      <c r="G52" s="14">
        <v>1.0173611111111111E-2</v>
      </c>
      <c r="H52" s="15" t="s">
        <v>2066</v>
      </c>
    </row>
    <row r="53" spans="1:8">
      <c r="A53" s="13">
        <v>51</v>
      </c>
      <c r="B53" s="11">
        <v>3634</v>
      </c>
      <c r="C53" s="12" t="s">
        <v>587</v>
      </c>
      <c r="D53" s="12" t="s">
        <v>3673</v>
      </c>
      <c r="E53" s="11" t="s">
        <v>2019</v>
      </c>
      <c r="F53" s="13" t="s">
        <v>1035</v>
      </c>
      <c r="G53" s="14">
        <v>1.0173611111111111E-2</v>
      </c>
      <c r="H53" s="15" t="s">
        <v>2020</v>
      </c>
    </row>
    <row r="54" spans="1:8">
      <c r="A54" s="13">
        <v>52</v>
      </c>
      <c r="B54" s="11">
        <v>993</v>
      </c>
      <c r="C54" s="12" t="s">
        <v>1080</v>
      </c>
      <c r="D54" s="12" t="s">
        <v>3836</v>
      </c>
      <c r="E54" s="11" t="s">
        <v>1995</v>
      </c>
      <c r="F54" s="13" t="s">
        <v>1035</v>
      </c>
      <c r="G54" s="14">
        <v>1.0185185185185184E-2</v>
      </c>
      <c r="H54" s="15" t="s">
        <v>1996</v>
      </c>
    </row>
    <row r="55" spans="1:8">
      <c r="A55" s="13">
        <v>53</v>
      </c>
      <c r="B55" s="11">
        <v>990</v>
      </c>
      <c r="C55" s="12" t="s">
        <v>1081</v>
      </c>
      <c r="D55" s="12" t="s">
        <v>136</v>
      </c>
      <c r="E55" s="11" t="s">
        <v>1995</v>
      </c>
      <c r="F55" s="13" t="s">
        <v>1035</v>
      </c>
      <c r="G55" s="14">
        <v>1.0185185185185184E-2</v>
      </c>
      <c r="H55" s="15" t="s">
        <v>1996</v>
      </c>
    </row>
    <row r="56" spans="1:8">
      <c r="A56" s="13">
        <v>54</v>
      </c>
      <c r="B56" s="11">
        <v>2296</v>
      </c>
      <c r="C56" s="12" t="s">
        <v>1082</v>
      </c>
      <c r="D56" s="12" t="s">
        <v>2479</v>
      </c>
      <c r="E56" s="11" t="s">
        <v>2007</v>
      </c>
      <c r="F56" s="13" t="s">
        <v>1035</v>
      </c>
      <c r="G56" s="14">
        <v>1.019675925925926E-2</v>
      </c>
      <c r="H56" s="15" t="s">
        <v>2008</v>
      </c>
    </row>
    <row r="57" spans="1:8">
      <c r="A57" s="13">
        <v>55</v>
      </c>
      <c r="B57" s="11">
        <v>33</v>
      </c>
      <c r="C57" s="12" t="s">
        <v>3504</v>
      </c>
      <c r="D57" s="12" t="s">
        <v>1083</v>
      </c>
      <c r="E57" s="11" t="s">
        <v>1995</v>
      </c>
      <c r="F57" s="13" t="s">
        <v>1035</v>
      </c>
      <c r="G57" s="14">
        <v>1.0219907407407408E-2</v>
      </c>
      <c r="H57" s="15" t="s">
        <v>3744</v>
      </c>
    </row>
    <row r="58" spans="1:8">
      <c r="A58" s="13">
        <v>56</v>
      </c>
      <c r="B58" s="11">
        <v>508</v>
      </c>
      <c r="C58" s="12" t="s">
        <v>1084</v>
      </c>
      <c r="D58" s="12" t="s">
        <v>1085</v>
      </c>
      <c r="E58" s="11" t="s">
        <v>2065</v>
      </c>
      <c r="F58" s="13" t="s">
        <v>1035</v>
      </c>
      <c r="G58" s="14">
        <v>1.0231481481481482E-2</v>
      </c>
      <c r="H58" s="15" t="s">
        <v>2066</v>
      </c>
    </row>
    <row r="59" spans="1:8">
      <c r="A59" s="13">
        <v>57</v>
      </c>
      <c r="B59" s="11">
        <v>982</v>
      </c>
      <c r="C59" s="12" t="s">
        <v>1086</v>
      </c>
      <c r="D59" s="12" t="s">
        <v>483</v>
      </c>
      <c r="E59" s="11" t="s">
        <v>1995</v>
      </c>
      <c r="F59" s="13" t="s">
        <v>1035</v>
      </c>
      <c r="G59" s="14">
        <v>1.0254629629629629E-2</v>
      </c>
      <c r="H59" s="15" t="s">
        <v>1996</v>
      </c>
    </row>
    <row r="60" spans="1:8">
      <c r="A60" s="13">
        <v>58</v>
      </c>
      <c r="B60" s="11">
        <v>1840</v>
      </c>
      <c r="C60" s="12" t="s">
        <v>4356</v>
      </c>
      <c r="D60" s="12" t="s">
        <v>4212</v>
      </c>
      <c r="E60" s="11" t="s">
        <v>2030</v>
      </c>
      <c r="F60" s="13" t="s">
        <v>1035</v>
      </c>
      <c r="G60" s="14">
        <v>1.0266203703703703E-2</v>
      </c>
      <c r="H60" s="15" t="s">
        <v>2031</v>
      </c>
    </row>
    <row r="61" spans="1:8">
      <c r="A61" s="13">
        <v>59</v>
      </c>
      <c r="B61" s="11">
        <v>3633</v>
      </c>
      <c r="C61" s="12" t="s">
        <v>860</v>
      </c>
      <c r="D61" s="12" t="s">
        <v>1087</v>
      </c>
      <c r="E61" s="11" t="s">
        <v>2019</v>
      </c>
      <c r="F61" s="13" t="s">
        <v>1035</v>
      </c>
      <c r="G61" s="14">
        <v>1.0277777777777778E-2</v>
      </c>
      <c r="H61" s="15" t="s">
        <v>2020</v>
      </c>
    </row>
    <row r="62" spans="1:8">
      <c r="A62" s="13">
        <v>60</v>
      </c>
      <c r="B62" s="11">
        <v>3645</v>
      </c>
      <c r="C62" s="12" t="s">
        <v>1088</v>
      </c>
      <c r="D62" s="12" t="s">
        <v>1089</v>
      </c>
      <c r="E62" s="11" t="s">
        <v>2019</v>
      </c>
      <c r="F62" s="13" t="s">
        <v>1035</v>
      </c>
      <c r="G62" s="14">
        <v>1.0277777777777778E-2</v>
      </c>
      <c r="H62" s="15" t="s">
        <v>2020</v>
      </c>
    </row>
    <row r="63" spans="1:8">
      <c r="A63" s="13">
        <v>61</v>
      </c>
      <c r="B63" s="11">
        <v>3642</v>
      </c>
      <c r="C63" s="12" t="s">
        <v>1090</v>
      </c>
      <c r="D63" s="12" t="s">
        <v>763</v>
      </c>
      <c r="E63" s="11" t="s">
        <v>2019</v>
      </c>
      <c r="F63" s="13" t="s">
        <v>1035</v>
      </c>
      <c r="G63" s="14">
        <v>1.0289351851851852E-2</v>
      </c>
      <c r="H63" s="15" t="s">
        <v>2020</v>
      </c>
    </row>
    <row r="64" spans="1:8">
      <c r="A64" s="13">
        <v>62</v>
      </c>
      <c r="B64" s="11">
        <v>2299</v>
      </c>
      <c r="C64" s="12" t="s">
        <v>2302</v>
      </c>
      <c r="D64" s="12" t="s">
        <v>2115</v>
      </c>
      <c r="E64" s="11" t="s">
        <v>2007</v>
      </c>
      <c r="F64" s="13" t="s">
        <v>1035</v>
      </c>
      <c r="G64" s="14">
        <v>1.0300925925925927E-2</v>
      </c>
      <c r="H64" s="15" t="s">
        <v>2008</v>
      </c>
    </row>
    <row r="65" spans="1:8">
      <c r="A65" s="13">
        <v>63</v>
      </c>
      <c r="B65" s="11">
        <v>992</v>
      </c>
      <c r="C65" s="12" t="s">
        <v>4032</v>
      </c>
      <c r="D65" s="12" t="s">
        <v>1091</v>
      </c>
      <c r="E65" s="11" t="s">
        <v>1995</v>
      </c>
      <c r="F65" s="13" t="s">
        <v>1035</v>
      </c>
      <c r="G65" s="14">
        <v>1.0300925925925927E-2</v>
      </c>
      <c r="H65" s="15" t="s">
        <v>1996</v>
      </c>
    </row>
    <row r="66" spans="1:8">
      <c r="A66" s="13">
        <v>64</v>
      </c>
      <c r="B66" s="11">
        <v>2884</v>
      </c>
      <c r="C66" s="12" t="s">
        <v>1092</v>
      </c>
      <c r="D66" s="12" t="s">
        <v>3633</v>
      </c>
      <c r="E66" s="11" t="s">
        <v>2323</v>
      </c>
      <c r="F66" s="13" t="s">
        <v>1035</v>
      </c>
      <c r="G66" s="14">
        <v>1.0300925925925927E-2</v>
      </c>
      <c r="H66" s="15" t="s">
        <v>2324</v>
      </c>
    </row>
    <row r="67" spans="1:8">
      <c r="A67" s="13">
        <v>65</v>
      </c>
      <c r="B67" s="11">
        <v>984</v>
      </c>
      <c r="C67" s="12" t="s">
        <v>534</v>
      </c>
      <c r="D67" s="12" t="s">
        <v>1093</v>
      </c>
      <c r="E67" s="11" t="s">
        <v>1995</v>
      </c>
      <c r="F67" s="13" t="s">
        <v>1035</v>
      </c>
      <c r="G67" s="14">
        <v>1.03125E-2</v>
      </c>
      <c r="H67" s="15" t="s">
        <v>1996</v>
      </c>
    </row>
    <row r="68" spans="1:8">
      <c r="A68" s="13">
        <v>66</v>
      </c>
      <c r="B68" s="11">
        <v>2885</v>
      </c>
      <c r="C68" s="12" t="s">
        <v>1094</v>
      </c>
      <c r="D68" s="12" t="s">
        <v>1095</v>
      </c>
      <c r="E68" s="11" t="s">
        <v>2323</v>
      </c>
      <c r="F68" s="13" t="s">
        <v>1035</v>
      </c>
      <c r="G68" s="14">
        <v>1.03125E-2</v>
      </c>
      <c r="H68" s="15" t="s">
        <v>2324</v>
      </c>
    </row>
    <row r="69" spans="1:8">
      <c r="A69" s="13">
        <v>67</v>
      </c>
      <c r="B69" s="11">
        <v>3646</v>
      </c>
      <c r="C69" s="12" t="s">
        <v>1096</v>
      </c>
      <c r="D69" s="12" t="s">
        <v>1097</v>
      </c>
      <c r="E69" s="11" t="s">
        <v>2019</v>
      </c>
      <c r="F69" s="13" t="s">
        <v>1035</v>
      </c>
      <c r="G69" s="14">
        <v>1.0324074074074074E-2</v>
      </c>
      <c r="H69" s="15" t="s">
        <v>2020</v>
      </c>
    </row>
    <row r="70" spans="1:8">
      <c r="A70" s="13">
        <v>68</v>
      </c>
      <c r="B70" s="11">
        <v>1692</v>
      </c>
      <c r="C70" s="12" t="s">
        <v>1098</v>
      </c>
      <c r="D70" s="12" t="s">
        <v>1099</v>
      </c>
      <c r="E70" s="11" t="s">
        <v>2092</v>
      </c>
      <c r="F70" s="13" t="s">
        <v>1035</v>
      </c>
      <c r="G70" s="14">
        <v>1.0335648148148148E-2</v>
      </c>
      <c r="H70" s="15" t="s">
        <v>2093</v>
      </c>
    </row>
    <row r="71" spans="1:8">
      <c r="A71" s="13">
        <v>69</v>
      </c>
      <c r="B71" s="11">
        <v>986</v>
      </c>
      <c r="C71" s="12" t="s">
        <v>1100</v>
      </c>
      <c r="D71" s="12" t="s">
        <v>1101</v>
      </c>
      <c r="E71" s="11" t="s">
        <v>1995</v>
      </c>
      <c r="F71" s="13" t="s">
        <v>1035</v>
      </c>
      <c r="G71" s="14">
        <v>1.0347222222222223E-2</v>
      </c>
      <c r="H71" s="15" t="s">
        <v>1996</v>
      </c>
    </row>
    <row r="72" spans="1:8">
      <c r="A72" s="13">
        <v>70</v>
      </c>
      <c r="B72" s="11">
        <v>2603</v>
      </c>
      <c r="C72" s="12" t="s">
        <v>266</v>
      </c>
      <c r="D72" s="12" t="s">
        <v>1102</v>
      </c>
      <c r="E72" s="11" t="s">
        <v>2163</v>
      </c>
      <c r="F72" s="13" t="s">
        <v>1035</v>
      </c>
      <c r="G72" s="14">
        <v>1.0347222222222223E-2</v>
      </c>
      <c r="H72" s="15" t="s">
        <v>2164</v>
      </c>
    </row>
    <row r="73" spans="1:8">
      <c r="A73" s="13">
        <v>71</v>
      </c>
      <c r="B73" s="11">
        <v>1694</v>
      </c>
      <c r="C73" s="12" t="s">
        <v>4350</v>
      </c>
      <c r="D73" s="12" t="s">
        <v>136</v>
      </c>
      <c r="E73" s="11" t="s">
        <v>2092</v>
      </c>
      <c r="F73" s="13" t="s">
        <v>1035</v>
      </c>
      <c r="G73" s="14">
        <v>1.037037037037037E-2</v>
      </c>
      <c r="H73" s="15" t="s">
        <v>2093</v>
      </c>
    </row>
    <row r="74" spans="1:8">
      <c r="A74" s="13">
        <v>72</v>
      </c>
      <c r="B74" s="11">
        <v>994</v>
      </c>
      <c r="C74" s="12" t="s">
        <v>2112</v>
      </c>
      <c r="D74" s="12" t="s">
        <v>2923</v>
      </c>
      <c r="E74" s="11" t="s">
        <v>1995</v>
      </c>
      <c r="F74" s="13" t="s">
        <v>1035</v>
      </c>
      <c r="G74" s="14">
        <v>1.0381944444444444E-2</v>
      </c>
      <c r="H74" s="15" t="s">
        <v>1996</v>
      </c>
    </row>
    <row r="75" spans="1:8">
      <c r="A75" s="13">
        <v>73</v>
      </c>
      <c r="B75" s="11">
        <v>2305</v>
      </c>
      <c r="C75" s="12" t="s">
        <v>1103</v>
      </c>
      <c r="D75" s="12" t="s">
        <v>511</v>
      </c>
      <c r="E75" s="11" t="s">
        <v>2007</v>
      </c>
      <c r="F75" s="13" t="s">
        <v>1035</v>
      </c>
      <c r="G75" s="14">
        <v>1.0393518518518519E-2</v>
      </c>
      <c r="H75" s="15" t="s">
        <v>2008</v>
      </c>
    </row>
    <row r="76" spans="1:8">
      <c r="A76" s="13">
        <v>74</v>
      </c>
      <c r="B76" s="11">
        <v>985</v>
      </c>
      <c r="C76" s="12" t="s">
        <v>3244</v>
      </c>
      <c r="D76" s="12" t="s">
        <v>2270</v>
      </c>
      <c r="E76" s="11" t="s">
        <v>1995</v>
      </c>
      <c r="F76" s="13" t="s">
        <v>1035</v>
      </c>
      <c r="G76" s="14">
        <v>1.0393518518518519E-2</v>
      </c>
      <c r="H76" s="15" t="s">
        <v>1996</v>
      </c>
    </row>
    <row r="77" spans="1:8">
      <c r="A77" s="13">
        <v>75</v>
      </c>
      <c r="B77" s="11">
        <v>1842</v>
      </c>
      <c r="C77" s="12" t="s">
        <v>3557</v>
      </c>
      <c r="D77" s="12" t="s">
        <v>2209</v>
      </c>
      <c r="E77" s="11" t="s">
        <v>2030</v>
      </c>
      <c r="F77" s="13" t="s">
        <v>1035</v>
      </c>
      <c r="G77" s="14">
        <v>1.042824074074074E-2</v>
      </c>
      <c r="H77" s="15" t="s">
        <v>2031</v>
      </c>
    </row>
    <row r="78" spans="1:8">
      <c r="A78" s="13">
        <v>76</v>
      </c>
      <c r="B78" s="11">
        <v>2604</v>
      </c>
      <c r="C78" s="12" t="s">
        <v>3227</v>
      </c>
      <c r="D78" s="12" t="s">
        <v>2187</v>
      </c>
      <c r="E78" s="11" t="s">
        <v>2163</v>
      </c>
      <c r="F78" s="13" t="s">
        <v>1035</v>
      </c>
      <c r="G78" s="14">
        <v>1.0439814814814813E-2</v>
      </c>
      <c r="H78" s="15" t="s">
        <v>2164</v>
      </c>
    </row>
    <row r="79" spans="1:8">
      <c r="A79" s="13">
        <v>77</v>
      </c>
      <c r="B79" s="11">
        <v>116</v>
      </c>
      <c r="C79" s="12" t="s">
        <v>1104</v>
      </c>
      <c r="D79" s="12" t="s">
        <v>1105</v>
      </c>
      <c r="E79" s="11" t="s">
        <v>2075</v>
      </c>
      <c r="F79" s="13" t="s">
        <v>1035</v>
      </c>
      <c r="G79" s="14">
        <v>1.0439814814814813E-2</v>
      </c>
      <c r="H79" s="15" t="s">
        <v>2076</v>
      </c>
    </row>
    <row r="80" spans="1:8">
      <c r="A80" s="13">
        <v>78</v>
      </c>
      <c r="B80" s="11">
        <v>500</v>
      </c>
      <c r="C80" s="12" t="s">
        <v>3877</v>
      </c>
      <c r="D80" s="12" t="s">
        <v>1106</v>
      </c>
      <c r="E80" s="11" t="s">
        <v>2065</v>
      </c>
      <c r="F80" s="13" t="s">
        <v>1035</v>
      </c>
      <c r="G80" s="14">
        <v>1.045138888888889E-2</v>
      </c>
      <c r="H80" s="15" t="s">
        <v>2066</v>
      </c>
    </row>
    <row r="81" spans="1:8">
      <c r="A81" s="13">
        <v>79</v>
      </c>
      <c r="B81" s="11">
        <v>505</v>
      </c>
      <c r="C81" s="12" t="s">
        <v>3550</v>
      </c>
      <c r="D81" s="12" t="s">
        <v>2552</v>
      </c>
      <c r="E81" s="11" t="s">
        <v>2065</v>
      </c>
      <c r="F81" s="13" t="s">
        <v>1035</v>
      </c>
      <c r="G81" s="14">
        <v>1.0474537037037037E-2</v>
      </c>
      <c r="H81" s="15" t="s">
        <v>2066</v>
      </c>
    </row>
    <row r="82" spans="1:8">
      <c r="A82" s="13">
        <v>80</v>
      </c>
      <c r="B82" s="11">
        <v>3639</v>
      </c>
      <c r="C82" s="12" t="s">
        <v>4564</v>
      </c>
      <c r="D82" s="12" t="s">
        <v>1107</v>
      </c>
      <c r="E82" s="11" t="s">
        <v>2019</v>
      </c>
      <c r="F82" s="13" t="s">
        <v>1035</v>
      </c>
      <c r="G82" s="14">
        <v>1.0486111111111111E-2</v>
      </c>
      <c r="H82" s="15" t="s">
        <v>2020</v>
      </c>
    </row>
    <row r="83" spans="1:8">
      <c r="A83" s="13">
        <v>81</v>
      </c>
      <c r="B83" s="11">
        <v>1855</v>
      </c>
      <c r="C83" s="12" t="s">
        <v>2173</v>
      </c>
      <c r="D83" s="12" t="s">
        <v>1108</v>
      </c>
      <c r="E83" s="11" t="s">
        <v>2030</v>
      </c>
      <c r="F83" s="13" t="s">
        <v>1035</v>
      </c>
      <c r="G83" s="14">
        <v>1.050925925925926E-2</v>
      </c>
      <c r="H83" s="15" t="s">
        <v>2031</v>
      </c>
    </row>
    <row r="84" spans="1:8">
      <c r="A84" s="13">
        <v>82</v>
      </c>
      <c r="B84" s="11">
        <v>1693</v>
      </c>
      <c r="C84" s="12" t="s">
        <v>1109</v>
      </c>
      <c r="D84" s="12" t="s">
        <v>1110</v>
      </c>
      <c r="E84" s="11" t="s">
        <v>2092</v>
      </c>
      <c r="F84" s="13" t="s">
        <v>1035</v>
      </c>
      <c r="G84" s="14">
        <v>1.050925925925926E-2</v>
      </c>
      <c r="H84" s="15" t="s">
        <v>2093</v>
      </c>
    </row>
    <row r="85" spans="1:8">
      <c r="A85" s="13">
        <v>83</v>
      </c>
      <c r="B85" s="11">
        <v>996</v>
      </c>
      <c r="C85" s="12" t="s">
        <v>1111</v>
      </c>
      <c r="D85" s="12" t="s">
        <v>1112</v>
      </c>
      <c r="E85" s="11" t="s">
        <v>1995</v>
      </c>
      <c r="F85" s="13" t="s">
        <v>1035</v>
      </c>
      <c r="G85" s="14">
        <v>1.0520833333333333E-2</v>
      </c>
      <c r="H85" s="15" t="s">
        <v>1996</v>
      </c>
    </row>
    <row r="86" spans="1:8">
      <c r="A86" s="13">
        <v>84</v>
      </c>
      <c r="B86" s="11">
        <v>3632</v>
      </c>
      <c r="C86" s="12" t="s">
        <v>3984</v>
      </c>
      <c r="D86" s="12" t="s">
        <v>1113</v>
      </c>
      <c r="E86" s="11" t="s">
        <v>2019</v>
      </c>
      <c r="F86" s="13" t="s">
        <v>1035</v>
      </c>
      <c r="G86" s="14">
        <v>1.0520833333333333E-2</v>
      </c>
      <c r="H86" s="15" t="s">
        <v>2020</v>
      </c>
    </row>
    <row r="87" spans="1:8">
      <c r="A87" s="13">
        <v>85</v>
      </c>
      <c r="B87" s="11">
        <v>983</v>
      </c>
      <c r="C87" s="12" t="s">
        <v>1114</v>
      </c>
      <c r="D87" s="12" t="s">
        <v>3319</v>
      </c>
      <c r="E87" s="11" t="s">
        <v>1995</v>
      </c>
      <c r="F87" s="13" t="s">
        <v>1035</v>
      </c>
      <c r="G87" s="14">
        <v>1.0543981481481481E-2</v>
      </c>
      <c r="H87" s="15" t="s">
        <v>1996</v>
      </c>
    </row>
    <row r="88" spans="1:8">
      <c r="A88" s="13">
        <v>86</v>
      </c>
      <c r="B88" s="11">
        <v>3641</v>
      </c>
      <c r="C88" s="12" t="s">
        <v>3215</v>
      </c>
      <c r="D88" s="12" t="s">
        <v>2314</v>
      </c>
      <c r="E88" s="11" t="s">
        <v>2019</v>
      </c>
      <c r="F88" s="13" t="s">
        <v>1035</v>
      </c>
      <c r="G88" s="14">
        <v>1.0578703703703703E-2</v>
      </c>
      <c r="H88" s="15" t="s">
        <v>2020</v>
      </c>
    </row>
    <row r="89" spans="1:8">
      <c r="A89" s="13">
        <v>87</v>
      </c>
      <c r="B89" s="11">
        <v>2750</v>
      </c>
      <c r="C89" s="12" t="s">
        <v>1115</v>
      </c>
      <c r="D89" s="12" t="s">
        <v>2022</v>
      </c>
      <c r="E89" s="11" t="s">
        <v>1991</v>
      </c>
      <c r="F89" s="13" t="s">
        <v>1035</v>
      </c>
      <c r="G89" s="14">
        <v>1.0601851851851854E-2</v>
      </c>
      <c r="H89" s="15" t="s">
        <v>1992</v>
      </c>
    </row>
    <row r="90" spans="1:8">
      <c r="A90" s="13">
        <v>88</v>
      </c>
      <c r="B90" s="11">
        <v>991</v>
      </c>
      <c r="C90" s="12" t="s">
        <v>2175</v>
      </c>
      <c r="D90" s="12" t="s">
        <v>2187</v>
      </c>
      <c r="E90" s="11" t="s">
        <v>1995</v>
      </c>
      <c r="F90" s="13" t="s">
        <v>1035</v>
      </c>
      <c r="G90" s="14">
        <v>1.0613425925925927E-2</v>
      </c>
      <c r="H90" s="15" t="s">
        <v>1996</v>
      </c>
    </row>
    <row r="91" spans="1:8">
      <c r="A91" s="13">
        <v>89</v>
      </c>
      <c r="B91" s="11">
        <v>2301</v>
      </c>
      <c r="C91" s="12" t="s">
        <v>2175</v>
      </c>
      <c r="D91" s="12" t="s">
        <v>3885</v>
      </c>
      <c r="E91" s="11" t="s">
        <v>2007</v>
      </c>
      <c r="F91" s="13" t="s">
        <v>1035</v>
      </c>
      <c r="G91" s="14">
        <v>1.0625000000000001E-2</v>
      </c>
      <c r="H91" s="15" t="s">
        <v>2008</v>
      </c>
    </row>
    <row r="92" spans="1:8">
      <c r="A92" s="13">
        <v>90</v>
      </c>
      <c r="B92" s="11">
        <v>3637</v>
      </c>
      <c r="C92" s="12" t="s">
        <v>3504</v>
      </c>
      <c r="D92" s="12" t="s">
        <v>1116</v>
      </c>
      <c r="E92" s="11" t="s">
        <v>2019</v>
      </c>
      <c r="F92" s="13" t="s">
        <v>1035</v>
      </c>
      <c r="G92" s="14">
        <v>1.0636574074074074E-2</v>
      </c>
      <c r="H92" s="15" t="s">
        <v>2020</v>
      </c>
    </row>
    <row r="93" spans="1:8">
      <c r="A93" s="13">
        <v>91</v>
      </c>
      <c r="B93" s="11">
        <v>2602</v>
      </c>
      <c r="C93" s="12" t="s">
        <v>1117</v>
      </c>
      <c r="D93" s="12" t="s">
        <v>2896</v>
      </c>
      <c r="E93" s="11" t="s">
        <v>2163</v>
      </c>
      <c r="F93" s="13" t="s">
        <v>1035</v>
      </c>
      <c r="G93" s="14">
        <v>1.068287037037037E-2</v>
      </c>
      <c r="H93" s="15" t="s">
        <v>2164</v>
      </c>
    </row>
    <row r="94" spans="1:8">
      <c r="A94" s="13">
        <v>92</v>
      </c>
      <c r="B94" s="11">
        <v>3636</v>
      </c>
      <c r="C94" s="12" t="s">
        <v>1118</v>
      </c>
      <c r="D94" s="12" t="s">
        <v>4549</v>
      </c>
      <c r="E94" s="11" t="s">
        <v>2019</v>
      </c>
      <c r="F94" s="13" t="s">
        <v>1035</v>
      </c>
      <c r="G94" s="14">
        <v>1.068287037037037E-2</v>
      </c>
      <c r="H94" s="15" t="s">
        <v>2020</v>
      </c>
    </row>
    <row r="95" spans="1:8">
      <c r="A95" s="13">
        <v>93</v>
      </c>
      <c r="B95" s="11">
        <v>2302</v>
      </c>
      <c r="C95" s="12" t="s">
        <v>1119</v>
      </c>
      <c r="D95" s="12" t="s">
        <v>1120</v>
      </c>
      <c r="E95" s="11" t="s">
        <v>2007</v>
      </c>
      <c r="F95" s="13" t="s">
        <v>1035</v>
      </c>
      <c r="G95" s="14">
        <v>1.0706018518518517E-2</v>
      </c>
      <c r="H95" s="15" t="s">
        <v>2008</v>
      </c>
    </row>
    <row r="96" spans="1:8">
      <c r="A96" s="13">
        <v>94</v>
      </c>
      <c r="B96" s="11">
        <v>511</v>
      </c>
      <c r="C96" s="12" t="s">
        <v>1121</v>
      </c>
      <c r="D96" s="12" t="s">
        <v>1122</v>
      </c>
      <c r="E96" s="11" t="s">
        <v>2065</v>
      </c>
      <c r="F96" s="13" t="s">
        <v>1035</v>
      </c>
      <c r="G96" s="14">
        <v>1.0706018518518517E-2</v>
      </c>
      <c r="H96" s="15" t="s">
        <v>2066</v>
      </c>
    </row>
    <row r="97" spans="1:8">
      <c r="A97" s="13">
        <v>95</v>
      </c>
      <c r="B97" s="11">
        <v>513</v>
      </c>
      <c r="C97" s="12" t="s">
        <v>3932</v>
      </c>
      <c r="D97" s="12" t="s">
        <v>1123</v>
      </c>
      <c r="E97" s="11" t="s">
        <v>2065</v>
      </c>
      <c r="F97" s="13" t="s">
        <v>1035</v>
      </c>
      <c r="G97" s="14">
        <v>1.0717592592592593E-2</v>
      </c>
      <c r="H97" s="15" t="s">
        <v>2066</v>
      </c>
    </row>
    <row r="98" spans="1:8">
      <c r="A98" s="13">
        <v>96</v>
      </c>
      <c r="B98" s="11">
        <v>111</v>
      </c>
      <c r="C98" s="12" t="s">
        <v>1124</v>
      </c>
      <c r="D98" s="12" t="s">
        <v>181</v>
      </c>
      <c r="E98" s="11" t="s">
        <v>2075</v>
      </c>
      <c r="F98" s="13" t="s">
        <v>1035</v>
      </c>
      <c r="G98" s="14">
        <v>1.0717592592592593E-2</v>
      </c>
      <c r="H98" s="15" t="s">
        <v>2076</v>
      </c>
    </row>
    <row r="99" spans="1:8">
      <c r="A99" s="13">
        <v>97</v>
      </c>
      <c r="B99" s="11">
        <v>502</v>
      </c>
      <c r="C99" s="12" t="s">
        <v>2991</v>
      </c>
      <c r="D99" s="12" t="s">
        <v>1125</v>
      </c>
      <c r="E99" s="11" t="s">
        <v>2065</v>
      </c>
      <c r="F99" s="13" t="s">
        <v>1035</v>
      </c>
      <c r="G99" s="14">
        <v>1.0833333333333334E-2</v>
      </c>
      <c r="H99" s="15" t="s">
        <v>2066</v>
      </c>
    </row>
    <row r="100" spans="1:8">
      <c r="A100" s="13">
        <v>98</v>
      </c>
      <c r="B100" s="11">
        <v>987</v>
      </c>
      <c r="C100" s="12" t="s">
        <v>1126</v>
      </c>
      <c r="D100" s="12" t="s">
        <v>1127</v>
      </c>
      <c r="E100" s="11" t="s">
        <v>1995</v>
      </c>
      <c r="F100" s="13" t="s">
        <v>1035</v>
      </c>
      <c r="G100" s="14">
        <v>1.0902777777777777E-2</v>
      </c>
      <c r="H100" s="15" t="s">
        <v>1996</v>
      </c>
    </row>
    <row r="101" spans="1:8">
      <c r="A101" s="13">
        <v>99</v>
      </c>
      <c r="B101" s="11">
        <v>1851</v>
      </c>
      <c r="C101" s="12" t="s">
        <v>201</v>
      </c>
      <c r="D101" s="12" t="s">
        <v>2388</v>
      </c>
      <c r="E101" s="11" t="s">
        <v>2030</v>
      </c>
      <c r="F101" s="13" t="s">
        <v>1035</v>
      </c>
      <c r="G101" s="14">
        <v>1.0972222222222223E-2</v>
      </c>
      <c r="H101" s="15" t="s">
        <v>2031</v>
      </c>
    </row>
    <row r="102" spans="1:8">
      <c r="A102" s="13">
        <v>100</v>
      </c>
      <c r="B102" s="11">
        <v>1838</v>
      </c>
      <c r="C102" s="12" t="s">
        <v>3338</v>
      </c>
      <c r="D102" s="12" t="s">
        <v>2022</v>
      </c>
      <c r="E102" s="11" t="s">
        <v>2030</v>
      </c>
      <c r="F102" s="13" t="s">
        <v>1035</v>
      </c>
      <c r="G102" s="14">
        <v>1.0972222222222223E-2</v>
      </c>
      <c r="H102" s="15" t="s">
        <v>2031</v>
      </c>
    </row>
    <row r="103" spans="1:8">
      <c r="A103" s="13">
        <v>101</v>
      </c>
      <c r="B103" s="11">
        <v>122</v>
      </c>
      <c r="C103" s="12" t="s">
        <v>768</v>
      </c>
      <c r="D103" s="12" t="s">
        <v>2436</v>
      </c>
      <c r="E103" s="11" t="s">
        <v>2075</v>
      </c>
      <c r="F103" s="13" t="s">
        <v>1035</v>
      </c>
      <c r="G103" s="14">
        <v>1.0972222222222223E-2</v>
      </c>
      <c r="H103" s="15" t="s">
        <v>2076</v>
      </c>
    </row>
    <row r="104" spans="1:8">
      <c r="A104" s="13">
        <v>102</v>
      </c>
      <c r="B104" s="11">
        <v>3640</v>
      </c>
      <c r="C104" s="12" t="s">
        <v>135</v>
      </c>
      <c r="D104" s="12" t="s">
        <v>1128</v>
      </c>
      <c r="E104" s="11" t="s">
        <v>2019</v>
      </c>
      <c r="F104" s="13" t="s">
        <v>1035</v>
      </c>
      <c r="G104" s="14">
        <v>1.1018518518518518E-2</v>
      </c>
      <c r="H104" s="15" t="s">
        <v>2020</v>
      </c>
    </row>
    <row r="105" spans="1:8">
      <c r="A105" s="13">
        <v>103</v>
      </c>
      <c r="B105" s="11">
        <v>2294</v>
      </c>
      <c r="C105" s="12" t="s">
        <v>803</v>
      </c>
      <c r="D105" s="12" t="s">
        <v>2425</v>
      </c>
      <c r="E105" s="11" t="s">
        <v>2007</v>
      </c>
      <c r="F105" s="13" t="s">
        <v>1035</v>
      </c>
      <c r="G105" s="14">
        <v>1.1076388888888887E-2</v>
      </c>
      <c r="H105" s="15" t="s">
        <v>2008</v>
      </c>
    </row>
    <row r="106" spans="1:8">
      <c r="A106" s="13">
        <v>104</v>
      </c>
      <c r="B106" s="11">
        <v>123</v>
      </c>
      <c r="C106" s="12" t="s">
        <v>3644</v>
      </c>
      <c r="D106" s="12" t="s">
        <v>60</v>
      </c>
      <c r="E106" s="11" t="s">
        <v>2075</v>
      </c>
      <c r="F106" s="13" t="s">
        <v>1035</v>
      </c>
      <c r="G106" s="14">
        <v>1.1111111111111112E-2</v>
      </c>
      <c r="H106" s="15" t="s">
        <v>2076</v>
      </c>
    </row>
    <row r="107" spans="1:8">
      <c r="A107" s="13">
        <v>105</v>
      </c>
      <c r="B107" s="11">
        <v>1844</v>
      </c>
      <c r="C107" s="12" t="s">
        <v>1129</v>
      </c>
      <c r="D107" s="12" t="s">
        <v>1130</v>
      </c>
      <c r="E107" s="11" t="s">
        <v>2030</v>
      </c>
      <c r="F107" s="13" t="s">
        <v>1035</v>
      </c>
      <c r="G107" s="14">
        <v>1.1122685185185185E-2</v>
      </c>
      <c r="H107" s="15" t="s">
        <v>2031</v>
      </c>
    </row>
    <row r="108" spans="1:8">
      <c r="A108" s="13">
        <v>106</v>
      </c>
      <c r="B108" s="11">
        <v>2940</v>
      </c>
      <c r="C108" s="12" t="s">
        <v>4517</v>
      </c>
      <c r="D108" s="12" t="s">
        <v>716</v>
      </c>
      <c r="E108" s="11" t="s">
        <v>1986</v>
      </c>
      <c r="F108" s="13" t="s">
        <v>1035</v>
      </c>
      <c r="G108" s="14">
        <v>1.1284722222222222E-2</v>
      </c>
      <c r="H108" s="15" t="s">
        <v>1988</v>
      </c>
    </row>
    <row r="109" spans="1:8">
      <c r="A109" s="13">
        <v>107</v>
      </c>
      <c r="B109" s="11">
        <v>2303</v>
      </c>
      <c r="C109" s="12" t="s">
        <v>3233</v>
      </c>
      <c r="D109" s="12" t="s">
        <v>2144</v>
      </c>
      <c r="E109" s="11" t="s">
        <v>2007</v>
      </c>
      <c r="F109" s="13" t="s">
        <v>1035</v>
      </c>
      <c r="G109" s="14">
        <v>1.1331018518518518E-2</v>
      </c>
      <c r="H109" s="15" t="s">
        <v>2008</v>
      </c>
    </row>
    <row r="110" spans="1:8">
      <c r="A110" s="13">
        <v>108</v>
      </c>
      <c r="B110" s="11">
        <v>1850</v>
      </c>
      <c r="C110" s="12" t="s">
        <v>4495</v>
      </c>
      <c r="D110" s="12" t="s">
        <v>1131</v>
      </c>
      <c r="E110" s="11" t="s">
        <v>2030</v>
      </c>
      <c r="F110" s="13" t="s">
        <v>1035</v>
      </c>
      <c r="G110" s="14">
        <v>1.1435185185185185E-2</v>
      </c>
      <c r="H110" s="15" t="s">
        <v>2031</v>
      </c>
    </row>
    <row r="111" spans="1:8">
      <c r="A111" s="13">
        <v>109</v>
      </c>
      <c r="B111" s="11">
        <v>113</v>
      </c>
      <c r="C111" s="12" t="s">
        <v>1132</v>
      </c>
      <c r="D111" s="12" t="s">
        <v>4298</v>
      </c>
      <c r="E111" s="11" t="s">
        <v>2075</v>
      </c>
      <c r="F111" s="13" t="s">
        <v>1035</v>
      </c>
      <c r="G111" s="14">
        <v>1.1446759259259261E-2</v>
      </c>
      <c r="H111" s="15" t="s">
        <v>2076</v>
      </c>
    </row>
    <row r="112" spans="1:8">
      <c r="A112" s="13">
        <v>110</v>
      </c>
      <c r="B112" s="11">
        <v>1691</v>
      </c>
      <c r="C112" s="12" t="s">
        <v>1104</v>
      </c>
      <c r="D112" s="12" t="s">
        <v>1133</v>
      </c>
      <c r="E112" s="11" t="s">
        <v>2092</v>
      </c>
      <c r="F112" s="13" t="s">
        <v>1035</v>
      </c>
      <c r="G112" s="14">
        <v>1.1458333333333334E-2</v>
      </c>
      <c r="H112" s="15" t="s">
        <v>2093</v>
      </c>
    </row>
    <row r="113" spans="1:8">
      <c r="A113" s="13">
        <v>111</v>
      </c>
      <c r="B113" s="11">
        <v>1853</v>
      </c>
      <c r="C113" s="12" t="s">
        <v>2223</v>
      </c>
      <c r="D113" s="12" t="s">
        <v>2176</v>
      </c>
      <c r="E113" s="11" t="s">
        <v>2030</v>
      </c>
      <c r="F113" s="13" t="s">
        <v>1035</v>
      </c>
      <c r="G113" s="14">
        <v>1.1469907407407408E-2</v>
      </c>
      <c r="H113" s="15" t="s">
        <v>2031</v>
      </c>
    </row>
    <row r="114" spans="1:8">
      <c r="A114" s="13">
        <v>112</v>
      </c>
      <c r="B114" s="11">
        <v>2749</v>
      </c>
      <c r="C114" s="12" t="s">
        <v>2114</v>
      </c>
      <c r="D114" s="12" t="s">
        <v>1134</v>
      </c>
      <c r="E114" s="11" t="s">
        <v>1991</v>
      </c>
      <c r="F114" s="13" t="s">
        <v>1035</v>
      </c>
      <c r="G114" s="14">
        <v>1.1481481481481483E-2</v>
      </c>
      <c r="H114" s="15" t="s">
        <v>1992</v>
      </c>
    </row>
    <row r="115" spans="1:8">
      <c r="A115" s="13">
        <f t="shared" ref="A115:A123" si="0">+A114+1</f>
        <v>113</v>
      </c>
      <c r="B115" s="11">
        <v>2775</v>
      </c>
      <c r="C115" s="12" t="s">
        <v>1135</v>
      </c>
      <c r="D115" s="12" t="s">
        <v>1136</v>
      </c>
      <c r="E115" s="11" t="s">
        <v>1991</v>
      </c>
      <c r="F115" s="13" t="s">
        <v>1137</v>
      </c>
      <c r="G115" s="14">
        <v>1.1585648148148149E-2</v>
      </c>
      <c r="H115" s="15" t="s">
        <v>1992</v>
      </c>
    </row>
    <row r="116" spans="1:8">
      <c r="A116" s="13">
        <f t="shared" si="0"/>
        <v>114</v>
      </c>
      <c r="B116" s="11">
        <v>2300</v>
      </c>
      <c r="C116" s="12" t="s">
        <v>1138</v>
      </c>
      <c r="D116" s="12" t="s">
        <v>1139</v>
      </c>
      <c r="E116" s="11" t="s">
        <v>2007</v>
      </c>
      <c r="F116" s="13" t="s">
        <v>1035</v>
      </c>
      <c r="G116" s="14">
        <v>1.1655092592592594E-2</v>
      </c>
      <c r="H116" s="15" t="s">
        <v>2008</v>
      </c>
    </row>
    <row r="117" spans="1:8">
      <c r="A117" s="13">
        <f t="shared" si="0"/>
        <v>115</v>
      </c>
      <c r="B117" s="11">
        <v>117</v>
      </c>
      <c r="C117" s="12" t="s">
        <v>1140</v>
      </c>
      <c r="D117" s="12" t="s">
        <v>1141</v>
      </c>
      <c r="E117" s="11" t="s">
        <v>2075</v>
      </c>
      <c r="F117" s="13" t="s">
        <v>1035</v>
      </c>
      <c r="G117" s="14">
        <v>1.1712962962962965E-2</v>
      </c>
      <c r="H117" s="15" t="s">
        <v>2076</v>
      </c>
    </row>
    <row r="118" spans="1:8">
      <c r="A118" s="13">
        <f t="shared" si="0"/>
        <v>116</v>
      </c>
      <c r="B118" s="11">
        <v>115</v>
      </c>
      <c r="C118" s="12" t="s">
        <v>1142</v>
      </c>
      <c r="D118" s="12" t="s">
        <v>1143</v>
      </c>
      <c r="E118" s="11" t="s">
        <v>2075</v>
      </c>
      <c r="F118" s="13" t="s">
        <v>1035</v>
      </c>
      <c r="G118" s="14">
        <v>1.1724537037037035E-2</v>
      </c>
      <c r="H118" s="15" t="s">
        <v>2076</v>
      </c>
    </row>
    <row r="119" spans="1:8">
      <c r="A119" s="13">
        <f t="shared" si="0"/>
        <v>117</v>
      </c>
      <c r="B119" s="11">
        <v>126</v>
      </c>
      <c r="C119" s="12" t="s">
        <v>3552</v>
      </c>
      <c r="D119" s="12" t="s">
        <v>3104</v>
      </c>
      <c r="E119" s="11" t="s">
        <v>2075</v>
      </c>
      <c r="F119" s="13" t="s">
        <v>1035</v>
      </c>
      <c r="G119" s="14">
        <v>1.1724537037037035E-2</v>
      </c>
      <c r="H119" s="15" t="s">
        <v>2076</v>
      </c>
    </row>
    <row r="120" spans="1:8">
      <c r="A120" s="13">
        <f t="shared" si="0"/>
        <v>118</v>
      </c>
      <c r="B120" s="11">
        <v>118</v>
      </c>
      <c r="C120" s="12" t="s">
        <v>1144</v>
      </c>
      <c r="D120" s="12" t="s">
        <v>2925</v>
      </c>
      <c r="E120" s="11" t="s">
        <v>2075</v>
      </c>
      <c r="F120" s="13" t="s">
        <v>1035</v>
      </c>
      <c r="G120" s="14">
        <v>1.1724537037037035E-2</v>
      </c>
      <c r="H120" s="15" t="s">
        <v>2076</v>
      </c>
    </row>
    <row r="121" spans="1:8">
      <c r="A121" s="13">
        <f t="shared" si="0"/>
        <v>119</v>
      </c>
      <c r="B121" s="11">
        <v>2304</v>
      </c>
      <c r="C121" s="12" t="s">
        <v>568</v>
      </c>
      <c r="D121" s="12" t="s">
        <v>3114</v>
      </c>
      <c r="E121" s="11" t="s">
        <v>2007</v>
      </c>
      <c r="F121" s="13" t="s">
        <v>1035</v>
      </c>
      <c r="G121" s="14">
        <v>1.1759259259259259E-2</v>
      </c>
      <c r="H121" s="15" t="s">
        <v>2008</v>
      </c>
    </row>
    <row r="122" spans="1:8">
      <c r="A122" s="13">
        <f t="shared" si="0"/>
        <v>120</v>
      </c>
      <c r="B122" s="11">
        <v>2297</v>
      </c>
      <c r="C122" s="12" t="s">
        <v>1145</v>
      </c>
      <c r="D122" s="12" t="s">
        <v>1146</v>
      </c>
      <c r="E122" s="11" t="s">
        <v>2007</v>
      </c>
      <c r="F122" s="13" t="s">
        <v>1035</v>
      </c>
      <c r="G122" s="14">
        <v>1.1782407407407406E-2</v>
      </c>
      <c r="H122" s="15" t="s">
        <v>2008</v>
      </c>
    </row>
    <row r="123" spans="1:8">
      <c r="A123" s="13">
        <f t="shared" si="0"/>
        <v>121</v>
      </c>
      <c r="B123" s="11">
        <v>496</v>
      </c>
      <c r="C123" s="12" t="s">
        <v>1147</v>
      </c>
      <c r="D123" s="12" t="s">
        <v>1148</v>
      </c>
      <c r="E123" s="11" t="s">
        <v>2065</v>
      </c>
      <c r="F123" s="13" t="s">
        <v>1035</v>
      </c>
      <c r="G123" s="14">
        <v>1.1828703703703704E-2</v>
      </c>
      <c r="H123" s="15" t="s">
        <v>2066</v>
      </c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78"/>
  <sheetViews>
    <sheetView workbookViewId="0"/>
  </sheetViews>
  <sheetFormatPr defaultRowHeight="15"/>
  <sheetData>
    <row r="1" spans="1:8" ht="26.25">
      <c r="A1" s="1" t="s">
        <v>1149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2934</v>
      </c>
      <c r="C4" s="3" t="s">
        <v>139</v>
      </c>
      <c r="D4" s="3" t="s">
        <v>1036</v>
      </c>
      <c r="E4" s="2" t="s">
        <v>1986</v>
      </c>
      <c r="F4" s="4" t="s">
        <v>1035</v>
      </c>
      <c r="G4" s="7">
        <v>9.2013888888888892E-3</v>
      </c>
      <c r="H4" s="8" t="s">
        <v>1988</v>
      </c>
    </row>
    <row r="5" spans="1:8">
      <c r="A5" s="4">
        <v>3</v>
      </c>
      <c r="B5" s="2">
        <v>2937</v>
      </c>
      <c r="C5" s="3" t="s">
        <v>1039</v>
      </c>
      <c r="D5" s="3" t="s">
        <v>2180</v>
      </c>
      <c r="E5" s="2" t="s">
        <v>1986</v>
      </c>
      <c r="F5" s="4" t="s">
        <v>1035</v>
      </c>
      <c r="G5" s="7">
        <v>9.3402777777777772E-3</v>
      </c>
      <c r="H5" s="8" t="s">
        <v>1988</v>
      </c>
    </row>
    <row r="6" spans="1:8">
      <c r="A6" s="4">
        <v>8</v>
      </c>
      <c r="B6" s="2">
        <v>2939</v>
      </c>
      <c r="C6" s="3" t="s">
        <v>1045</v>
      </c>
      <c r="D6" s="3" t="s">
        <v>1046</v>
      </c>
      <c r="E6" s="2" t="s">
        <v>1986</v>
      </c>
      <c r="F6" s="4" t="s">
        <v>1035</v>
      </c>
      <c r="G6" s="7">
        <v>9.4675925925925917E-3</v>
      </c>
      <c r="H6" s="8" t="s">
        <v>1988</v>
      </c>
    </row>
    <row r="7" spans="1:8">
      <c r="A7" s="4">
        <v>9</v>
      </c>
      <c r="B7" s="2">
        <v>2932</v>
      </c>
      <c r="C7" s="3" t="s">
        <v>1047</v>
      </c>
      <c r="D7" s="3" t="s">
        <v>3558</v>
      </c>
      <c r="E7" s="2" t="s">
        <v>1986</v>
      </c>
      <c r="F7" s="4" t="s">
        <v>1035</v>
      </c>
      <c r="G7" s="7">
        <v>9.4907407407407406E-3</v>
      </c>
      <c r="H7" s="8" t="s">
        <v>1988</v>
      </c>
    </row>
    <row r="8" spans="1:8">
      <c r="A8" s="4">
        <f>SUM(A4:A7)</f>
        <v>21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1846</v>
      </c>
      <c r="C11" s="3" t="s">
        <v>1038</v>
      </c>
      <c r="D11" s="3" t="s">
        <v>2290</v>
      </c>
      <c r="E11" s="2" t="s">
        <v>2030</v>
      </c>
      <c r="F11" s="4" t="s">
        <v>1035</v>
      </c>
      <c r="G11" s="7">
        <v>9.3171296296296283E-3</v>
      </c>
      <c r="H11" s="8" t="s">
        <v>2031</v>
      </c>
    </row>
    <row r="12" spans="1:8">
      <c r="A12" s="4">
        <v>4</v>
      </c>
      <c r="B12" s="2">
        <v>1843</v>
      </c>
      <c r="C12" s="3" t="s">
        <v>2063</v>
      </c>
      <c r="D12" s="3" t="s">
        <v>1040</v>
      </c>
      <c r="E12" s="2" t="s">
        <v>2030</v>
      </c>
      <c r="F12" s="4" t="s">
        <v>1035</v>
      </c>
      <c r="G12" s="7">
        <v>9.3402777777777772E-3</v>
      </c>
      <c r="H12" s="8" t="s">
        <v>2031</v>
      </c>
    </row>
    <row r="13" spans="1:8">
      <c r="A13" s="4">
        <v>11</v>
      </c>
      <c r="B13" s="2">
        <v>1848</v>
      </c>
      <c r="C13" s="3" t="s">
        <v>3490</v>
      </c>
      <c r="D13" s="3" t="s">
        <v>411</v>
      </c>
      <c r="E13" s="2" t="s">
        <v>2030</v>
      </c>
      <c r="F13" s="4" t="s">
        <v>1035</v>
      </c>
      <c r="G13" s="7">
        <v>9.4907407407407406E-3</v>
      </c>
      <c r="H13" s="8" t="s">
        <v>2031</v>
      </c>
    </row>
    <row r="14" spans="1:8">
      <c r="A14" s="4">
        <v>12</v>
      </c>
      <c r="B14" s="2">
        <v>1845</v>
      </c>
      <c r="C14" s="3" t="s">
        <v>1049</v>
      </c>
      <c r="D14" s="3" t="s">
        <v>2290</v>
      </c>
      <c r="E14" s="2" t="s">
        <v>2030</v>
      </c>
      <c r="F14" s="4" t="s">
        <v>1035</v>
      </c>
      <c r="G14" s="7">
        <v>9.5023148148148159E-3</v>
      </c>
      <c r="H14" s="8" t="s">
        <v>2031</v>
      </c>
    </row>
    <row r="15" spans="1:8">
      <c r="A15" s="4">
        <f>SUM(A11:A14)</f>
        <v>29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6</v>
      </c>
      <c r="B18" s="2">
        <v>988</v>
      </c>
      <c r="C18" s="3" t="s">
        <v>820</v>
      </c>
      <c r="D18" s="3" t="s">
        <v>1042</v>
      </c>
      <c r="E18" s="2" t="s">
        <v>1995</v>
      </c>
      <c r="F18" s="4" t="s">
        <v>1035</v>
      </c>
      <c r="G18" s="7">
        <v>9.4444444444444445E-3</v>
      </c>
      <c r="H18" s="8" t="s">
        <v>1996</v>
      </c>
    </row>
    <row r="19" spans="1:8">
      <c r="A19" s="4">
        <v>17</v>
      </c>
      <c r="B19" s="2">
        <v>980</v>
      </c>
      <c r="C19" s="3" t="s">
        <v>1053</v>
      </c>
      <c r="D19" s="3" t="s">
        <v>543</v>
      </c>
      <c r="E19" s="2" t="s">
        <v>1995</v>
      </c>
      <c r="F19" s="4" t="s">
        <v>1035</v>
      </c>
      <c r="G19" s="7">
        <v>9.6874999999999999E-3</v>
      </c>
      <c r="H19" s="8" t="s">
        <v>1996</v>
      </c>
    </row>
    <row r="20" spans="1:8">
      <c r="A20" s="4">
        <v>24</v>
      </c>
      <c r="B20" s="2">
        <v>981</v>
      </c>
      <c r="C20" s="3" t="s">
        <v>1060</v>
      </c>
      <c r="D20" s="3" t="s">
        <v>483</v>
      </c>
      <c r="E20" s="2" t="s">
        <v>1995</v>
      </c>
      <c r="F20" s="4" t="s">
        <v>1035</v>
      </c>
      <c r="G20" s="7">
        <v>9.7453703703703713E-3</v>
      </c>
      <c r="H20" s="8" t="s">
        <v>1996</v>
      </c>
    </row>
    <row r="21" spans="1:8">
      <c r="A21" s="4">
        <v>27</v>
      </c>
      <c r="B21" s="2">
        <v>997</v>
      </c>
      <c r="C21" s="3" t="s">
        <v>3313</v>
      </c>
      <c r="D21" s="3" t="s">
        <v>2557</v>
      </c>
      <c r="E21" s="2" t="s">
        <v>1995</v>
      </c>
      <c r="F21" s="4" t="s">
        <v>1035</v>
      </c>
      <c r="G21" s="7">
        <v>9.8263888888888897E-3</v>
      </c>
      <c r="H21" s="8" t="s">
        <v>1996</v>
      </c>
    </row>
    <row r="22" spans="1:8">
      <c r="A22" s="4">
        <f>SUM(A18:A21)</f>
        <v>74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18</v>
      </c>
      <c r="B25" s="2">
        <v>501</v>
      </c>
      <c r="C25" s="3" t="s">
        <v>3340</v>
      </c>
      <c r="D25" s="3" t="s">
        <v>1054</v>
      </c>
      <c r="E25" s="2" t="s">
        <v>2065</v>
      </c>
      <c r="F25" s="4" t="s">
        <v>1035</v>
      </c>
      <c r="G25" s="7">
        <v>9.6874999999999999E-3</v>
      </c>
      <c r="H25" s="8" t="s">
        <v>2066</v>
      </c>
    </row>
    <row r="26" spans="1:8">
      <c r="A26" s="4">
        <v>19</v>
      </c>
      <c r="B26" s="2">
        <v>499</v>
      </c>
      <c r="C26" s="3" t="s">
        <v>1055</v>
      </c>
      <c r="D26" s="3" t="s">
        <v>4525</v>
      </c>
      <c r="E26" s="2" t="s">
        <v>2065</v>
      </c>
      <c r="F26" s="4" t="s">
        <v>1035</v>
      </c>
      <c r="G26" s="7">
        <v>9.7106481481481471E-3</v>
      </c>
      <c r="H26" s="8" t="s">
        <v>2066</v>
      </c>
    </row>
    <row r="27" spans="1:8">
      <c r="A27" s="4">
        <v>25</v>
      </c>
      <c r="B27" s="2">
        <v>506</v>
      </c>
      <c r="C27" s="3" t="s">
        <v>1061</v>
      </c>
      <c r="D27" s="3" t="s">
        <v>1062</v>
      </c>
      <c r="E27" s="2" t="s">
        <v>2065</v>
      </c>
      <c r="F27" s="4" t="s">
        <v>1035</v>
      </c>
      <c r="G27" s="7">
        <v>9.780092592592592E-3</v>
      </c>
      <c r="H27" s="8" t="s">
        <v>2066</v>
      </c>
    </row>
    <row r="28" spans="1:8">
      <c r="A28" s="4">
        <v>34</v>
      </c>
      <c r="B28" s="2">
        <v>504</v>
      </c>
      <c r="C28" s="3" t="s">
        <v>1069</v>
      </c>
      <c r="D28" s="3" t="s">
        <v>1070</v>
      </c>
      <c r="E28" s="2" t="s">
        <v>2065</v>
      </c>
      <c r="F28" s="4" t="s">
        <v>1035</v>
      </c>
      <c r="G28" s="7">
        <v>9.9074074074074082E-3</v>
      </c>
      <c r="H28" s="8" t="s">
        <v>2066</v>
      </c>
    </row>
    <row r="29" spans="1:8">
      <c r="A29" s="4">
        <f>SUM(A25:A28)</f>
        <v>96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5</v>
      </c>
      <c r="B32" s="2">
        <v>2758</v>
      </c>
      <c r="C32" s="3" t="s">
        <v>1041</v>
      </c>
      <c r="D32" s="3" t="s">
        <v>3566</v>
      </c>
      <c r="E32" s="2" t="s">
        <v>1991</v>
      </c>
      <c r="F32" s="4" t="s">
        <v>1035</v>
      </c>
      <c r="G32" s="7">
        <v>9.432870370370371E-3</v>
      </c>
      <c r="H32" s="8" t="s">
        <v>1992</v>
      </c>
    </row>
    <row r="33" spans="1:8">
      <c r="A33" s="4">
        <v>7</v>
      </c>
      <c r="B33" s="2">
        <v>2754</v>
      </c>
      <c r="C33" s="3" t="s">
        <v>1043</v>
      </c>
      <c r="D33" s="3" t="s">
        <v>1044</v>
      </c>
      <c r="E33" s="2" t="s">
        <v>1991</v>
      </c>
      <c r="F33" s="4" t="s">
        <v>1035</v>
      </c>
      <c r="G33" s="7">
        <v>9.4675925925925917E-3</v>
      </c>
      <c r="H33" s="8" t="s">
        <v>1992</v>
      </c>
    </row>
    <row r="34" spans="1:8">
      <c r="A34" s="4">
        <v>20</v>
      </c>
      <c r="B34" s="2">
        <v>2751</v>
      </c>
      <c r="C34" s="3" t="s">
        <v>4062</v>
      </c>
      <c r="D34" s="3" t="s">
        <v>1056</v>
      </c>
      <c r="E34" s="2" t="s">
        <v>1991</v>
      </c>
      <c r="F34" s="4" t="s">
        <v>1035</v>
      </c>
      <c r="G34" s="7">
        <v>9.7106481481481471E-3</v>
      </c>
      <c r="H34" s="8" t="s">
        <v>1992</v>
      </c>
    </row>
    <row r="35" spans="1:8">
      <c r="A35" s="4">
        <v>84</v>
      </c>
      <c r="B35" s="2">
        <v>2750</v>
      </c>
      <c r="C35" s="3" t="s">
        <v>1115</v>
      </c>
      <c r="D35" s="3" t="s">
        <v>2022</v>
      </c>
      <c r="E35" s="2" t="s">
        <v>1991</v>
      </c>
      <c r="F35" s="4" t="s">
        <v>1035</v>
      </c>
      <c r="G35" s="7">
        <v>1.0601851851851854E-2</v>
      </c>
      <c r="H35" s="8" t="s">
        <v>1992</v>
      </c>
    </row>
    <row r="36" spans="1:8">
      <c r="A36" s="4">
        <f>SUM(A32:A35)</f>
        <v>116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16</v>
      </c>
      <c r="B39" s="2">
        <v>3389</v>
      </c>
      <c r="C39" s="3" t="s">
        <v>3938</v>
      </c>
      <c r="D39" s="3" t="s">
        <v>4124</v>
      </c>
      <c r="E39" s="2" t="s">
        <v>2011</v>
      </c>
      <c r="F39" s="4" t="s">
        <v>1035</v>
      </c>
      <c r="G39" s="7">
        <v>9.6643518518518511E-3</v>
      </c>
      <c r="H39" s="8" t="s">
        <v>2012</v>
      </c>
    </row>
    <row r="40" spans="1:8">
      <c r="A40" s="4">
        <v>21</v>
      </c>
      <c r="B40" s="2">
        <v>3391</v>
      </c>
      <c r="C40" s="3" t="s">
        <v>1057</v>
      </c>
      <c r="D40" s="3" t="s">
        <v>3887</v>
      </c>
      <c r="E40" s="2" t="s">
        <v>2011</v>
      </c>
      <c r="F40" s="4" t="s">
        <v>1035</v>
      </c>
      <c r="G40" s="7">
        <v>9.7222222222222224E-3</v>
      </c>
      <c r="H40" s="8" t="s">
        <v>2012</v>
      </c>
    </row>
    <row r="41" spans="1:8">
      <c r="A41" s="4">
        <v>40</v>
      </c>
      <c r="B41" s="2">
        <v>3392</v>
      </c>
      <c r="C41" s="3" t="s">
        <v>3227</v>
      </c>
      <c r="D41" s="3" t="s">
        <v>2497</v>
      </c>
      <c r="E41" s="2" t="s">
        <v>2011</v>
      </c>
      <c r="F41" s="4" t="s">
        <v>1035</v>
      </c>
      <c r="G41" s="7">
        <v>1.0023148148148147E-2</v>
      </c>
      <c r="H41" s="8" t="s">
        <v>2012</v>
      </c>
    </row>
    <row r="42" spans="1:8">
      <c r="A42" s="4">
        <v>42</v>
      </c>
      <c r="B42" s="2">
        <v>3393</v>
      </c>
      <c r="C42" s="3" t="s">
        <v>568</v>
      </c>
      <c r="D42" s="3" t="s">
        <v>1076</v>
      </c>
      <c r="E42" s="2" t="s">
        <v>2011</v>
      </c>
      <c r="F42" s="4" t="s">
        <v>1035</v>
      </c>
      <c r="G42" s="7">
        <v>1.0034722222222221E-2</v>
      </c>
      <c r="H42" s="8" t="s">
        <v>2012</v>
      </c>
    </row>
    <row r="43" spans="1:8">
      <c r="A43" s="4">
        <f>SUM(A39:A42)</f>
        <v>119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29</v>
      </c>
      <c r="B46" s="2">
        <v>127</v>
      </c>
      <c r="C46" s="3" t="s">
        <v>2269</v>
      </c>
      <c r="D46" s="3" t="s">
        <v>2226</v>
      </c>
      <c r="E46" s="2" t="s">
        <v>2075</v>
      </c>
      <c r="F46" s="4" t="s">
        <v>1035</v>
      </c>
      <c r="G46" s="7">
        <v>9.8495370370370369E-3</v>
      </c>
      <c r="H46" s="8" t="s">
        <v>2076</v>
      </c>
    </row>
    <row r="47" spans="1:8">
      <c r="A47" s="4">
        <v>30</v>
      </c>
      <c r="B47" s="2">
        <v>119</v>
      </c>
      <c r="C47" s="3" t="s">
        <v>1064</v>
      </c>
      <c r="D47" s="3" t="s">
        <v>1065</v>
      </c>
      <c r="E47" s="2" t="s">
        <v>2075</v>
      </c>
      <c r="F47" s="4" t="s">
        <v>1035</v>
      </c>
      <c r="G47" s="7">
        <v>9.8495370370370369E-3</v>
      </c>
      <c r="H47" s="8" t="s">
        <v>2076</v>
      </c>
    </row>
    <row r="48" spans="1:8">
      <c r="A48" s="4">
        <v>31</v>
      </c>
      <c r="B48" s="2">
        <v>124</v>
      </c>
      <c r="C48" s="3" t="s">
        <v>3622</v>
      </c>
      <c r="D48" s="3" t="s">
        <v>1066</v>
      </c>
      <c r="E48" s="2" t="s">
        <v>2075</v>
      </c>
      <c r="F48" s="4" t="s">
        <v>1035</v>
      </c>
      <c r="G48" s="7">
        <v>9.8611111111111104E-3</v>
      </c>
      <c r="H48" s="8" t="s">
        <v>2076</v>
      </c>
    </row>
    <row r="49" spans="1:8">
      <c r="A49" s="4">
        <v>32</v>
      </c>
      <c r="B49" s="2">
        <v>112</v>
      </c>
      <c r="C49" s="3" t="s">
        <v>3644</v>
      </c>
      <c r="D49" s="3" t="s">
        <v>3028</v>
      </c>
      <c r="E49" s="2" t="s">
        <v>2075</v>
      </c>
      <c r="F49" s="4" t="s">
        <v>1035</v>
      </c>
      <c r="G49" s="7">
        <v>9.8726851851851857E-3</v>
      </c>
      <c r="H49" s="8" t="s">
        <v>2076</v>
      </c>
    </row>
    <row r="50" spans="1:8">
      <c r="A50" s="4">
        <f>SUM(A46:A49)</f>
        <v>122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13</v>
      </c>
      <c r="B53" s="2">
        <v>3644</v>
      </c>
      <c r="C53" s="3" t="s">
        <v>4364</v>
      </c>
      <c r="D53" s="3" t="s">
        <v>1050</v>
      </c>
      <c r="E53" s="2" t="s">
        <v>2019</v>
      </c>
      <c r="F53" s="4" t="s">
        <v>1035</v>
      </c>
      <c r="G53" s="7">
        <v>9.5486111111111101E-3</v>
      </c>
      <c r="H53" s="8" t="s">
        <v>2020</v>
      </c>
    </row>
    <row r="54" spans="1:8">
      <c r="A54" s="4">
        <v>23</v>
      </c>
      <c r="B54" s="2">
        <v>3638</v>
      </c>
      <c r="C54" s="3" t="s">
        <v>3504</v>
      </c>
      <c r="D54" s="3" t="s">
        <v>1059</v>
      </c>
      <c r="E54" s="2" t="s">
        <v>2019</v>
      </c>
      <c r="F54" s="4" t="s">
        <v>1035</v>
      </c>
      <c r="G54" s="7">
        <v>9.7337962962962977E-3</v>
      </c>
      <c r="H54" s="8" t="s">
        <v>2020</v>
      </c>
    </row>
    <row r="55" spans="1:8">
      <c r="A55" s="4">
        <v>44</v>
      </c>
      <c r="B55" s="2">
        <v>3635</v>
      </c>
      <c r="C55" s="3" t="s">
        <v>3684</v>
      </c>
      <c r="D55" s="3" t="s">
        <v>1078</v>
      </c>
      <c r="E55" s="2" t="s">
        <v>2019</v>
      </c>
      <c r="F55" s="4" t="s">
        <v>1035</v>
      </c>
      <c r="G55" s="7">
        <v>1.0069444444444445E-2</v>
      </c>
      <c r="H55" s="8" t="s">
        <v>2020</v>
      </c>
    </row>
    <row r="56" spans="1:8">
      <c r="A56" s="4">
        <v>48</v>
      </c>
      <c r="B56" s="2">
        <v>3634</v>
      </c>
      <c r="C56" s="3" t="s">
        <v>587</v>
      </c>
      <c r="D56" s="3" t="s">
        <v>3673</v>
      </c>
      <c r="E56" s="2" t="s">
        <v>2019</v>
      </c>
      <c r="F56" s="4" t="s">
        <v>1035</v>
      </c>
      <c r="G56" s="7">
        <v>1.0173611111111111E-2</v>
      </c>
      <c r="H56" s="8" t="s">
        <v>2020</v>
      </c>
    </row>
    <row r="57" spans="1:8">
      <c r="A57" s="4">
        <f>SUM(A53:A56)</f>
        <v>128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15</v>
      </c>
      <c r="B60" s="2">
        <v>2606</v>
      </c>
      <c r="C60" s="3" t="s">
        <v>1052</v>
      </c>
      <c r="D60" s="3" t="s">
        <v>144</v>
      </c>
      <c r="E60" s="2" t="s">
        <v>2163</v>
      </c>
      <c r="F60" s="4" t="s">
        <v>1035</v>
      </c>
      <c r="G60" s="7">
        <v>9.6296296296296303E-3</v>
      </c>
      <c r="H60" s="8" t="s">
        <v>2164</v>
      </c>
    </row>
    <row r="61" spans="1:8">
      <c r="A61" s="4">
        <v>45</v>
      </c>
      <c r="B61" s="2">
        <v>2605</v>
      </c>
      <c r="C61" s="3" t="s">
        <v>1079</v>
      </c>
      <c r="D61" s="3" t="s">
        <v>2263</v>
      </c>
      <c r="E61" s="2" t="s">
        <v>2163</v>
      </c>
      <c r="F61" s="4" t="s">
        <v>1035</v>
      </c>
      <c r="G61" s="7">
        <v>1.0138888888888888E-2</v>
      </c>
      <c r="H61" s="8" t="s">
        <v>2164</v>
      </c>
    </row>
    <row r="62" spans="1:8">
      <c r="A62" s="4">
        <v>67</v>
      </c>
      <c r="B62" s="2">
        <v>2603</v>
      </c>
      <c r="C62" s="3" t="s">
        <v>266</v>
      </c>
      <c r="D62" s="3" t="s">
        <v>1102</v>
      </c>
      <c r="E62" s="2" t="s">
        <v>2163</v>
      </c>
      <c r="F62" s="4" t="s">
        <v>1035</v>
      </c>
      <c r="G62" s="7">
        <v>1.0347222222222223E-2</v>
      </c>
      <c r="H62" s="8" t="s">
        <v>2164</v>
      </c>
    </row>
    <row r="63" spans="1:8">
      <c r="A63" s="4">
        <v>73</v>
      </c>
      <c r="B63" s="2">
        <v>2604</v>
      </c>
      <c r="C63" s="3" t="s">
        <v>3227</v>
      </c>
      <c r="D63" s="3" t="s">
        <v>2187</v>
      </c>
      <c r="E63" s="2" t="s">
        <v>2163</v>
      </c>
      <c r="F63" s="4" t="s">
        <v>1035</v>
      </c>
      <c r="G63" s="7">
        <v>1.0439814814814813E-2</v>
      </c>
      <c r="H63" s="8" t="s">
        <v>2164</v>
      </c>
    </row>
    <row r="64" spans="1:8">
      <c r="A64" s="4">
        <f>SUM(A60:A63)</f>
        <v>200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22</v>
      </c>
      <c r="B67" s="2">
        <v>1690</v>
      </c>
      <c r="C67" s="3" t="s">
        <v>1058</v>
      </c>
      <c r="D67" s="3" t="s">
        <v>2454</v>
      </c>
      <c r="E67" s="2" t="s">
        <v>2092</v>
      </c>
      <c r="F67" s="4" t="s">
        <v>1035</v>
      </c>
      <c r="G67" s="7">
        <v>9.7337962962962977E-3</v>
      </c>
      <c r="H67" s="8" t="s">
        <v>2093</v>
      </c>
    </row>
    <row r="68" spans="1:8">
      <c r="A68" s="4">
        <v>65</v>
      </c>
      <c r="B68" s="2">
        <v>1692</v>
      </c>
      <c r="C68" s="3" t="s">
        <v>1098</v>
      </c>
      <c r="D68" s="3" t="s">
        <v>1099</v>
      </c>
      <c r="E68" s="2" t="s">
        <v>2092</v>
      </c>
      <c r="F68" s="4" t="s">
        <v>1035</v>
      </c>
      <c r="G68" s="7">
        <v>1.0335648148148148E-2</v>
      </c>
      <c r="H68" s="8" t="s">
        <v>2093</v>
      </c>
    </row>
    <row r="69" spans="1:8">
      <c r="A69" s="4">
        <v>68</v>
      </c>
      <c r="B69" s="2">
        <v>1694</v>
      </c>
      <c r="C69" s="3" t="s">
        <v>4350</v>
      </c>
      <c r="D69" s="3" t="s">
        <v>136</v>
      </c>
      <c r="E69" s="2" t="s">
        <v>2092</v>
      </c>
      <c r="F69" s="4" t="s">
        <v>1035</v>
      </c>
      <c r="G69" s="7">
        <v>1.037037037037037E-2</v>
      </c>
      <c r="H69" s="8" t="s">
        <v>2093</v>
      </c>
    </row>
    <row r="70" spans="1:8">
      <c r="A70" s="4">
        <v>79</v>
      </c>
      <c r="B70" s="2">
        <v>1693</v>
      </c>
      <c r="C70" s="3" t="s">
        <v>1109</v>
      </c>
      <c r="D70" s="3" t="s">
        <v>1110</v>
      </c>
      <c r="E70" s="2" t="s">
        <v>2092</v>
      </c>
      <c r="F70" s="4" t="s">
        <v>1035</v>
      </c>
      <c r="G70" s="7">
        <v>1.050925925925926E-2</v>
      </c>
      <c r="H70" s="8" t="s">
        <v>2093</v>
      </c>
    </row>
    <row r="71" spans="1:8">
      <c r="A71" s="4">
        <f>SUM(A67:A70)</f>
        <v>234</v>
      </c>
      <c r="B71" s="2"/>
      <c r="C71" s="3"/>
      <c r="D71" s="3"/>
      <c r="E71" s="2"/>
      <c r="F71" s="4"/>
      <c r="G71" s="7"/>
      <c r="H71" s="8"/>
    </row>
    <row r="72" spans="1:8" ht="21">
      <c r="A72" s="27" t="s">
        <v>347</v>
      </c>
      <c r="B72" s="2"/>
      <c r="C72" s="3"/>
      <c r="D72" s="3"/>
      <c r="E72" s="2"/>
      <c r="F72" s="4"/>
      <c r="G72" s="7"/>
      <c r="H72" s="8"/>
    </row>
    <row r="73" spans="1:8">
      <c r="A73" s="6" t="s">
        <v>1976</v>
      </c>
      <c r="B73" s="5" t="s">
        <v>1977</v>
      </c>
      <c r="C73" s="6" t="s">
        <v>1978</v>
      </c>
      <c r="D73" s="6" t="s">
        <v>1979</v>
      </c>
      <c r="E73" s="5" t="s">
        <v>1980</v>
      </c>
      <c r="F73" s="5" t="s">
        <v>1981</v>
      </c>
      <c r="G73" s="9" t="s">
        <v>1982</v>
      </c>
      <c r="H73" s="10" t="s">
        <v>1983</v>
      </c>
    </row>
    <row r="74" spans="1:8">
      <c r="A74" s="4">
        <v>51</v>
      </c>
      <c r="B74" s="2">
        <v>2296</v>
      </c>
      <c r="C74" s="3" t="s">
        <v>1082</v>
      </c>
      <c r="D74" s="3" t="s">
        <v>2479</v>
      </c>
      <c r="E74" s="2" t="s">
        <v>2007</v>
      </c>
      <c r="F74" s="4" t="s">
        <v>1035</v>
      </c>
      <c r="G74" s="7">
        <v>1.019675925925926E-2</v>
      </c>
      <c r="H74" s="8" t="s">
        <v>2008</v>
      </c>
    </row>
    <row r="75" spans="1:8">
      <c r="A75" s="4">
        <v>59</v>
      </c>
      <c r="B75" s="2">
        <v>2299</v>
      </c>
      <c r="C75" s="3" t="s">
        <v>2302</v>
      </c>
      <c r="D75" s="3" t="s">
        <v>2115</v>
      </c>
      <c r="E75" s="2" t="s">
        <v>2007</v>
      </c>
      <c r="F75" s="4" t="s">
        <v>1035</v>
      </c>
      <c r="G75" s="7">
        <v>1.0300925925925927E-2</v>
      </c>
      <c r="H75" s="8" t="s">
        <v>2008</v>
      </c>
    </row>
    <row r="76" spans="1:8">
      <c r="A76" s="4">
        <v>70</v>
      </c>
      <c r="B76" s="2">
        <v>2305</v>
      </c>
      <c r="C76" s="3" t="s">
        <v>1103</v>
      </c>
      <c r="D76" s="3" t="s">
        <v>511</v>
      </c>
      <c r="E76" s="2" t="s">
        <v>2007</v>
      </c>
      <c r="F76" s="4" t="s">
        <v>1035</v>
      </c>
      <c r="G76" s="7">
        <v>1.0393518518518519E-2</v>
      </c>
      <c r="H76" s="8" t="s">
        <v>2008</v>
      </c>
    </row>
    <row r="77" spans="1:8">
      <c r="A77" s="4">
        <v>86</v>
      </c>
      <c r="B77" s="2">
        <v>2301</v>
      </c>
      <c r="C77" s="3" t="s">
        <v>2175</v>
      </c>
      <c r="D77" s="3" t="s">
        <v>3885</v>
      </c>
      <c r="E77" s="2" t="s">
        <v>2007</v>
      </c>
      <c r="F77" s="4" t="s">
        <v>1035</v>
      </c>
      <c r="G77" s="7">
        <v>1.0625000000000001E-2</v>
      </c>
      <c r="H77" s="8" t="s">
        <v>2008</v>
      </c>
    </row>
    <row r="78" spans="1:8">
      <c r="A78" s="4">
        <f>SUM(A74:A77)</f>
        <v>266</v>
      </c>
      <c r="B78" s="2"/>
      <c r="C78" s="3"/>
      <c r="D78" s="3"/>
      <c r="E78" s="2"/>
      <c r="F78" s="4"/>
      <c r="G78" s="7"/>
      <c r="H78" s="8"/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2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2.14062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1246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2946</v>
      </c>
      <c r="C3" s="12" t="s">
        <v>2361</v>
      </c>
      <c r="D3" s="12" t="s">
        <v>1247</v>
      </c>
      <c r="E3" s="11" t="s">
        <v>1986</v>
      </c>
      <c r="F3" s="13" t="s">
        <v>1248</v>
      </c>
      <c r="G3" s="14">
        <v>8.4490740740740741E-3</v>
      </c>
      <c r="H3" s="15" t="s">
        <v>1988</v>
      </c>
    </row>
    <row r="4" spans="1:8">
      <c r="A4" s="13">
        <v>2</v>
      </c>
      <c r="B4" s="11">
        <v>1005</v>
      </c>
      <c r="C4" s="12" t="s">
        <v>1071</v>
      </c>
      <c r="D4" s="12" t="s">
        <v>1249</v>
      </c>
      <c r="E4" s="11" t="s">
        <v>1995</v>
      </c>
      <c r="F4" s="13" t="s">
        <v>1248</v>
      </c>
      <c r="G4" s="14">
        <v>8.6921296296296312E-3</v>
      </c>
      <c r="H4" s="15" t="s">
        <v>1996</v>
      </c>
    </row>
    <row r="5" spans="1:8">
      <c r="A5" s="13">
        <v>3</v>
      </c>
      <c r="B5" s="11">
        <v>2943</v>
      </c>
      <c r="C5" s="12" t="s">
        <v>1250</v>
      </c>
      <c r="D5" s="12" t="s">
        <v>1251</v>
      </c>
      <c r="E5" s="11" t="s">
        <v>1986</v>
      </c>
      <c r="F5" s="13" t="s">
        <v>1248</v>
      </c>
      <c r="G5" s="14">
        <v>8.9120370370370378E-3</v>
      </c>
      <c r="H5" s="15" t="s">
        <v>1988</v>
      </c>
    </row>
    <row r="6" spans="1:8">
      <c r="A6" s="13">
        <v>4</v>
      </c>
      <c r="B6" s="11">
        <v>1012</v>
      </c>
      <c r="C6" s="12" t="s">
        <v>1252</v>
      </c>
      <c r="D6" s="12" t="s">
        <v>1253</v>
      </c>
      <c r="E6" s="11" t="s">
        <v>1995</v>
      </c>
      <c r="F6" s="13" t="s">
        <v>1248</v>
      </c>
      <c r="G6" s="14">
        <v>8.9699074074074073E-3</v>
      </c>
      <c r="H6" s="15" t="s">
        <v>1996</v>
      </c>
    </row>
    <row r="7" spans="1:8">
      <c r="A7" s="13">
        <v>5</v>
      </c>
      <c r="B7" s="11">
        <v>2766</v>
      </c>
      <c r="C7" s="12" t="s">
        <v>4084</v>
      </c>
      <c r="D7" s="12" t="s">
        <v>1254</v>
      </c>
      <c r="E7" s="11" t="s">
        <v>1991</v>
      </c>
      <c r="F7" s="13" t="s">
        <v>1248</v>
      </c>
      <c r="G7" s="14">
        <v>8.9930555555555545E-3</v>
      </c>
      <c r="H7" s="15" t="s">
        <v>1992</v>
      </c>
    </row>
    <row r="8" spans="1:8">
      <c r="A8" s="13">
        <v>6</v>
      </c>
      <c r="B8" s="11">
        <v>3937</v>
      </c>
      <c r="C8" s="12" t="s">
        <v>1255</v>
      </c>
      <c r="D8" s="12" t="s">
        <v>1256</v>
      </c>
      <c r="E8" s="11" t="s">
        <v>2015</v>
      </c>
      <c r="F8" s="13" t="s">
        <v>1248</v>
      </c>
      <c r="G8" s="14">
        <v>9.0162037037037034E-3</v>
      </c>
      <c r="H8" s="15" t="s">
        <v>2016</v>
      </c>
    </row>
    <row r="9" spans="1:8">
      <c r="A9" s="13">
        <v>7</v>
      </c>
      <c r="B9" s="11">
        <v>2949</v>
      </c>
      <c r="C9" s="12" t="s">
        <v>2181</v>
      </c>
      <c r="D9" s="12" t="s">
        <v>2559</v>
      </c>
      <c r="E9" s="11" t="s">
        <v>1986</v>
      </c>
      <c r="F9" s="13" t="s">
        <v>1248</v>
      </c>
      <c r="G9" s="14">
        <v>9.0277777777777787E-3</v>
      </c>
      <c r="H9" s="15" t="s">
        <v>1988</v>
      </c>
    </row>
    <row r="10" spans="1:8">
      <c r="A10" s="13">
        <v>8</v>
      </c>
      <c r="B10" s="11">
        <v>1864</v>
      </c>
      <c r="C10" s="12" t="s">
        <v>1257</v>
      </c>
      <c r="D10" s="12" t="s">
        <v>3774</v>
      </c>
      <c r="E10" s="11" t="s">
        <v>2030</v>
      </c>
      <c r="F10" s="13" t="s">
        <v>1248</v>
      </c>
      <c r="G10" s="14">
        <v>9.0509259259259258E-3</v>
      </c>
      <c r="H10" s="15" t="s">
        <v>2031</v>
      </c>
    </row>
    <row r="11" spans="1:8">
      <c r="A11" s="13">
        <v>9</v>
      </c>
      <c r="B11" s="11">
        <v>2947</v>
      </c>
      <c r="C11" s="12" t="s">
        <v>3545</v>
      </c>
      <c r="D11" s="12" t="s">
        <v>3716</v>
      </c>
      <c r="E11" s="11" t="s">
        <v>1986</v>
      </c>
      <c r="F11" s="13" t="s">
        <v>1248</v>
      </c>
      <c r="G11" s="14">
        <v>9.0624999999999994E-3</v>
      </c>
      <c r="H11" s="15" t="s">
        <v>1988</v>
      </c>
    </row>
    <row r="12" spans="1:8">
      <c r="A12" s="13">
        <v>10</v>
      </c>
      <c r="B12" s="11">
        <v>1003</v>
      </c>
      <c r="C12" s="12" t="s">
        <v>1258</v>
      </c>
      <c r="D12" s="12" t="s">
        <v>1259</v>
      </c>
      <c r="E12" s="11" t="s">
        <v>1995</v>
      </c>
      <c r="F12" s="13" t="s">
        <v>1248</v>
      </c>
      <c r="G12" s="14">
        <v>9.1087962962962971E-3</v>
      </c>
      <c r="H12" s="15" t="s">
        <v>1996</v>
      </c>
    </row>
    <row r="13" spans="1:8">
      <c r="A13" s="13">
        <v>11</v>
      </c>
      <c r="B13" s="11">
        <v>2944</v>
      </c>
      <c r="C13" s="12" t="s">
        <v>3625</v>
      </c>
      <c r="D13" s="12" t="s">
        <v>782</v>
      </c>
      <c r="E13" s="11" t="s">
        <v>1986</v>
      </c>
      <c r="F13" s="13" t="s">
        <v>1248</v>
      </c>
      <c r="G13" s="14">
        <v>9.1550925925925931E-3</v>
      </c>
      <c r="H13" s="15" t="s">
        <v>1988</v>
      </c>
    </row>
    <row r="14" spans="1:8">
      <c r="A14" s="13">
        <v>12</v>
      </c>
      <c r="B14" s="11">
        <v>1004</v>
      </c>
      <c r="C14" s="12" t="s">
        <v>1260</v>
      </c>
      <c r="D14" s="12" t="s">
        <v>2115</v>
      </c>
      <c r="E14" s="11" t="s">
        <v>1995</v>
      </c>
      <c r="F14" s="13" t="s">
        <v>1248</v>
      </c>
      <c r="G14" s="14">
        <v>9.1898148148148139E-3</v>
      </c>
      <c r="H14" s="15" t="s">
        <v>1996</v>
      </c>
    </row>
    <row r="15" spans="1:8">
      <c r="A15" s="13">
        <v>13</v>
      </c>
      <c r="B15" s="11">
        <v>130</v>
      </c>
      <c r="C15" s="12" t="s">
        <v>776</v>
      </c>
      <c r="D15" s="12" t="s">
        <v>2243</v>
      </c>
      <c r="E15" s="11" t="s">
        <v>2075</v>
      </c>
      <c r="F15" s="13" t="s">
        <v>1248</v>
      </c>
      <c r="G15" s="14">
        <v>9.2013888888888892E-3</v>
      </c>
      <c r="H15" s="15" t="s">
        <v>2076</v>
      </c>
    </row>
    <row r="16" spans="1:8">
      <c r="A16" s="13">
        <v>14</v>
      </c>
      <c r="B16" s="11">
        <v>1008</v>
      </c>
      <c r="C16" s="12" t="s">
        <v>2269</v>
      </c>
      <c r="D16" s="12" t="s">
        <v>1261</v>
      </c>
      <c r="E16" s="11" t="s">
        <v>1995</v>
      </c>
      <c r="F16" s="13" t="s">
        <v>1248</v>
      </c>
      <c r="G16" s="14">
        <v>9.2245370370370363E-3</v>
      </c>
      <c r="H16" s="15" t="s">
        <v>1996</v>
      </c>
    </row>
    <row r="17" spans="1:8">
      <c r="A17" s="13">
        <v>15</v>
      </c>
      <c r="B17" s="11">
        <v>3663</v>
      </c>
      <c r="C17" s="12" t="s">
        <v>1262</v>
      </c>
      <c r="D17" s="12" t="s">
        <v>1263</v>
      </c>
      <c r="E17" s="11" t="s">
        <v>2019</v>
      </c>
      <c r="F17" s="13" t="s">
        <v>1248</v>
      </c>
      <c r="G17" s="14">
        <v>9.2824074074074076E-3</v>
      </c>
      <c r="H17" s="15" t="s">
        <v>2020</v>
      </c>
    </row>
    <row r="18" spans="1:8">
      <c r="A18" s="13">
        <v>16</v>
      </c>
      <c r="B18" s="11">
        <v>518</v>
      </c>
      <c r="C18" s="12" t="s">
        <v>3622</v>
      </c>
      <c r="D18" s="12" t="s">
        <v>1264</v>
      </c>
      <c r="E18" s="11" t="s">
        <v>2065</v>
      </c>
      <c r="F18" s="13" t="s">
        <v>1248</v>
      </c>
      <c r="G18" s="14">
        <v>9.3171296296296283E-3</v>
      </c>
      <c r="H18" s="15" t="s">
        <v>2066</v>
      </c>
    </row>
    <row r="19" spans="1:8">
      <c r="A19" s="13">
        <v>17</v>
      </c>
      <c r="B19" s="11">
        <v>2609</v>
      </c>
      <c r="C19" s="12" t="s">
        <v>1265</v>
      </c>
      <c r="D19" s="12" t="s">
        <v>1266</v>
      </c>
      <c r="E19" s="11" t="s">
        <v>2163</v>
      </c>
      <c r="F19" s="13" t="s">
        <v>1248</v>
      </c>
      <c r="G19" s="14">
        <v>9.3402777777777772E-3</v>
      </c>
      <c r="H19" s="15" t="s">
        <v>2164</v>
      </c>
    </row>
    <row r="20" spans="1:8">
      <c r="A20" s="13">
        <v>18</v>
      </c>
      <c r="B20" s="11">
        <v>2762</v>
      </c>
      <c r="C20" s="12" t="s">
        <v>1267</v>
      </c>
      <c r="D20" s="12" t="s">
        <v>2438</v>
      </c>
      <c r="E20" s="11" t="s">
        <v>1991</v>
      </c>
      <c r="F20" s="13" t="s">
        <v>1248</v>
      </c>
      <c r="G20" s="14">
        <v>9.3634259259259261E-3</v>
      </c>
      <c r="H20" s="15" t="s">
        <v>1992</v>
      </c>
    </row>
    <row r="21" spans="1:8">
      <c r="A21" s="13">
        <v>19</v>
      </c>
      <c r="B21" s="11">
        <v>3358</v>
      </c>
      <c r="C21" s="12" t="s">
        <v>1268</v>
      </c>
      <c r="D21" s="12" t="s">
        <v>30</v>
      </c>
      <c r="E21" s="11" t="s">
        <v>2608</v>
      </c>
      <c r="F21" s="13" t="s">
        <v>1248</v>
      </c>
      <c r="G21" s="14">
        <v>9.386574074074075E-3</v>
      </c>
      <c r="H21" s="15" t="s">
        <v>2609</v>
      </c>
    </row>
    <row r="22" spans="1:8">
      <c r="A22" s="13">
        <v>20</v>
      </c>
      <c r="B22" s="11">
        <v>527</v>
      </c>
      <c r="C22" s="12" t="s">
        <v>3215</v>
      </c>
      <c r="D22" s="12" t="s">
        <v>1269</v>
      </c>
      <c r="E22" s="11" t="s">
        <v>2065</v>
      </c>
      <c r="F22" s="13" t="s">
        <v>1248</v>
      </c>
      <c r="G22" s="14">
        <v>9.3981481481481485E-3</v>
      </c>
      <c r="H22" s="15" t="s">
        <v>2066</v>
      </c>
    </row>
    <row r="23" spans="1:8">
      <c r="A23" s="13">
        <v>21</v>
      </c>
      <c r="B23" s="11">
        <v>526</v>
      </c>
      <c r="C23" s="12" t="s">
        <v>4493</v>
      </c>
      <c r="D23" s="12" t="s">
        <v>1270</v>
      </c>
      <c r="E23" s="11" t="s">
        <v>2065</v>
      </c>
      <c r="F23" s="13" t="s">
        <v>1248</v>
      </c>
      <c r="G23" s="14">
        <v>9.4444444444444445E-3</v>
      </c>
      <c r="H23" s="15" t="s">
        <v>2066</v>
      </c>
    </row>
    <row r="24" spans="1:8">
      <c r="A24" s="13">
        <v>22</v>
      </c>
      <c r="B24" s="11">
        <v>515</v>
      </c>
      <c r="C24" s="12" t="s">
        <v>1271</v>
      </c>
      <c r="D24" s="12" t="s">
        <v>2448</v>
      </c>
      <c r="E24" s="11" t="s">
        <v>2065</v>
      </c>
      <c r="F24" s="13" t="s">
        <v>1248</v>
      </c>
      <c r="G24" s="14">
        <v>9.4560185185185181E-3</v>
      </c>
      <c r="H24" s="15" t="s">
        <v>2066</v>
      </c>
    </row>
    <row r="25" spans="1:8">
      <c r="A25" s="13">
        <v>23</v>
      </c>
      <c r="B25" s="11">
        <v>524</v>
      </c>
      <c r="C25" s="12" t="s">
        <v>4062</v>
      </c>
      <c r="D25" s="12" t="s">
        <v>2095</v>
      </c>
      <c r="E25" s="11" t="s">
        <v>2065</v>
      </c>
      <c r="F25" s="13" t="s">
        <v>1248</v>
      </c>
      <c r="G25" s="14">
        <v>9.4675925925925917E-3</v>
      </c>
      <c r="H25" s="15" t="s">
        <v>2066</v>
      </c>
    </row>
    <row r="26" spans="1:8">
      <c r="A26" s="13">
        <v>24</v>
      </c>
      <c r="B26" s="11">
        <v>999</v>
      </c>
      <c r="C26" s="12" t="s">
        <v>1272</v>
      </c>
      <c r="D26" s="12" t="s">
        <v>2348</v>
      </c>
      <c r="E26" s="11" t="s">
        <v>1995</v>
      </c>
      <c r="F26" s="13" t="s">
        <v>1248</v>
      </c>
      <c r="G26" s="14">
        <v>9.525462962962963E-3</v>
      </c>
      <c r="H26" s="15" t="s">
        <v>1996</v>
      </c>
    </row>
    <row r="27" spans="1:8">
      <c r="A27" s="13">
        <v>25</v>
      </c>
      <c r="B27" s="11">
        <v>2765</v>
      </c>
      <c r="C27" s="12" t="s">
        <v>1273</v>
      </c>
      <c r="D27" s="12" t="s">
        <v>1274</v>
      </c>
      <c r="E27" s="11" t="s">
        <v>1991</v>
      </c>
      <c r="F27" s="13" t="s">
        <v>1248</v>
      </c>
      <c r="G27" s="14">
        <v>9.5601851851851855E-3</v>
      </c>
      <c r="H27" s="15" t="s">
        <v>1992</v>
      </c>
    </row>
    <row r="28" spans="1:8">
      <c r="A28" s="13">
        <v>26</v>
      </c>
      <c r="B28" s="11">
        <v>2948</v>
      </c>
      <c r="C28" s="12" t="s">
        <v>1275</v>
      </c>
      <c r="D28" s="12" t="s">
        <v>1276</v>
      </c>
      <c r="E28" s="11" t="s">
        <v>1986</v>
      </c>
      <c r="F28" s="13" t="s">
        <v>1248</v>
      </c>
      <c r="G28" s="14">
        <v>9.571759259259259E-3</v>
      </c>
      <c r="H28" s="15" t="s">
        <v>1988</v>
      </c>
    </row>
    <row r="29" spans="1:8">
      <c r="A29" s="13">
        <v>27</v>
      </c>
      <c r="B29" s="11">
        <v>1010</v>
      </c>
      <c r="C29" s="12" t="s">
        <v>29</v>
      </c>
      <c r="D29" s="12" t="s">
        <v>2964</v>
      </c>
      <c r="E29" s="11" t="s">
        <v>1995</v>
      </c>
      <c r="F29" s="13" t="s">
        <v>1248</v>
      </c>
      <c r="G29" s="14">
        <v>9.5949074074074079E-3</v>
      </c>
      <c r="H29" s="15" t="s">
        <v>1996</v>
      </c>
    </row>
    <row r="30" spans="1:8">
      <c r="A30" s="13">
        <v>28</v>
      </c>
      <c r="B30" s="11">
        <v>1009</v>
      </c>
      <c r="C30" s="12" t="s">
        <v>1132</v>
      </c>
      <c r="D30" s="12" t="s">
        <v>2274</v>
      </c>
      <c r="E30" s="11" t="s">
        <v>1995</v>
      </c>
      <c r="F30" s="13" t="s">
        <v>1248</v>
      </c>
      <c r="G30" s="14">
        <v>9.6064814814814815E-3</v>
      </c>
      <c r="H30" s="15" t="s">
        <v>1996</v>
      </c>
    </row>
    <row r="31" spans="1:8">
      <c r="A31" s="13">
        <v>29</v>
      </c>
      <c r="B31" s="11">
        <v>1013</v>
      </c>
      <c r="C31" s="12" t="s">
        <v>2186</v>
      </c>
      <c r="D31" s="12" t="s">
        <v>2580</v>
      </c>
      <c r="E31" s="11" t="s">
        <v>1995</v>
      </c>
      <c r="F31" s="13" t="s">
        <v>1248</v>
      </c>
      <c r="G31" s="14">
        <v>9.6064814814814815E-3</v>
      </c>
      <c r="H31" s="15" t="s">
        <v>1996</v>
      </c>
    </row>
    <row r="32" spans="1:8">
      <c r="A32" s="13">
        <v>30</v>
      </c>
      <c r="B32" s="11">
        <v>3939</v>
      </c>
      <c r="C32" s="12" t="s">
        <v>1277</v>
      </c>
      <c r="D32" s="12" t="s">
        <v>3186</v>
      </c>
      <c r="E32" s="11" t="s">
        <v>2015</v>
      </c>
      <c r="F32" s="13" t="s">
        <v>1248</v>
      </c>
      <c r="G32" s="14">
        <v>9.6412037037037039E-3</v>
      </c>
      <c r="H32" s="15" t="s">
        <v>2016</v>
      </c>
    </row>
    <row r="33" spans="1:8">
      <c r="A33" s="13">
        <v>31</v>
      </c>
      <c r="B33" s="11">
        <v>529</v>
      </c>
      <c r="C33" s="12" t="s">
        <v>256</v>
      </c>
      <c r="D33" s="12" t="s">
        <v>1181</v>
      </c>
      <c r="E33" s="11" t="s">
        <v>2065</v>
      </c>
      <c r="F33" s="13" t="s">
        <v>1248</v>
      </c>
      <c r="G33" s="14">
        <v>9.6643518518518511E-3</v>
      </c>
      <c r="H33" s="15" t="s">
        <v>2066</v>
      </c>
    </row>
    <row r="34" spans="1:8">
      <c r="A34" s="13">
        <v>32</v>
      </c>
      <c r="B34" s="11">
        <v>998</v>
      </c>
      <c r="C34" s="12" t="s">
        <v>2952</v>
      </c>
      <c r="D34" s="12" t="s">
        <v>2292</v>
      </c>
      <c r="E34" s="11" t="s">
        <v>1995</v>
      </c>
      <c r="F34" s="13" t="s">
        <v>1248</v>
      </c>
      <c r="G34" s="14">
        <v>9.6759259259259264E-3</v>
      </c>
      <c r="H34" s="15" t="s">
        <v>1996</v>
      </c>
    </row>
    <row r="35" spans="1:8">
      <c r="A35" s="13">
        <v>33</v>
      </c>
      <c r="B35" s="11">
        <v>2759</v>
      </c>
      <c r="C35" s="12" t="s">
        <v>484</v>
      </c>
      <c r="D35" s="12" t="s">
        <v>206</v>
      </c>
      <c r="E35" s="11" t="s">
        <v>1991</v>
      </c>
      <c r="F35" s="13" t="s">
        <v>1248</v>
      </c>
      <c r="G35" s="14">
        <v>9.6990740740740735E-3</v>
      </c>
      <c r="H35" s="15" t="s">
        <v>1992</v>
      </c>
    </row>
    <row r="36" spans="1:8">
      <c r="A36" s="13">
        <v>34</v>
      </c>
      <c r="B36" s="11">
        <v>1015</v>
      </c>
      <c r="C36" s="12" t="s">
        <v>1278</v>
      </c>
      <c r="D36" s="12" t="s">
        <v>2684</v>
      </c>
      <c r="E36" s="11" t="s">
        <v>1995</v>
      </c>
      <c r="F36" s="13" t="s">
        <v>1248</v>
      </c>
      <c r="G36" s="14">
        <v>9.6990740740740735E-3</v>
      </c>
      <c r="H36" s="15" t="s">
        <v>1996</v>
      </c>
    </row>
    <row r="37" spans="1:8">
      <c r="A37" s="13">
        <v>35</v>
      </c>
      <c r="B37" s="11">
        <v>514</v>
      </c>
      <c r="C37" s="12" t="s">
        <v>458</v>
      </c>
      <c r="D37" s="12" t="s">
        <v>1279</v>
      </c>
      <c r="E37" s="11" t="s">
        <v>2065</v>
      </c>
      <c r="F37" s="13" t="s">
        <v>1248</v>
      </c>
      <c r="G37" s="14">
        <v>9.7106481481481471E-3</v>
      </c>
      <c r="H37" s="15" t="s">
        <v>2066</v>
      </c>
    </row>
    <row r="38" spans="1:8">
      <c r="A38" s="13">
        <v>36</v>
      </c>
      <c r="B38" s="11">
        <v>528</v>
      </c>
      <c r="C38" s="12" t="s">
        <v>1280</v>
      </c>
      <c r="D38" s="12" t="s">
        <v>1181</v>
      </c>
      <c r="E38" s="11" t="s">
        <v>2065</v>
      </c>
      <c r="F38" s="13" t="s">
        <v>1248</v>
      </c>
      <c r="G38" s="14">
        <v>9.7453703703703713E-3</v>
      </c>
      <c r="H38" s="15" t="s">
        <v>2066</v>
      </c>
    </row>
    <row r="39" spans="1:8">
      <c r="A39" s="13">
        <v>37</v>
      </c>
      <c r="B39" s="11">
        <v>517</v>
      </c>
      <c r="C39" s="12" t="s">
        <v>3610</v>
      </c>
      <c r="D39" s="12" t="s">
        <v>1281</v>
      </c>
      <c r="E39" s="11" t="s">
        <v>2065</v>
      </c>
      <c r="F39" s="13" t="s">
        <v>1248</v>
      </c>
      <c r="G39" s="14">
        <v>9.7569444444444448E-3</v>
      </c>
      <c r="H39" s="15" t="s">
        <v>2066</v>
      </c>
    </row>
    <row r="40" spans="1:8">
      <c r="A40" s="13">
        <v>38</v>
      </c>
      <c r="B40" s="11">
        <v>1695</v>
      </c>
      <c r="C40" s="12" t="s">
        <v>1282</v>
      </c>
      <c r="D40" s="12" t="s">
        <v>1283</v>
      </c>
      <c r="E40" s="11" t="s">
        <v>2092</v>
      </c>
      <c r="F40" s="13" t="s">
        <v>1248</v>
      </c>
      <c r="G40" s="14">
        <v>9.7916666666666655E-3</v>
      </c>
      <c r="H40" s="15" t="s">
        <v>2093</v>
      </c>
    </row>
    <row r="41" spans="1:8">
      <c r="A41" s="13">
        <v>39</v>
      </c>
      <c r="B41" s="11">
        <v>1868</v>
      </c>
      <c r="C41" s="12" t="s">
        <v>1284</v>
      </c>
      <c r="D41" s="12" t="s">
        <v>3778</v>
      </c>
      <c r="E41" s="11" t="s">
        <v>2030</v>
      </c>
      <c r="F41" s="13" t="s">
        <v>1248</v>
      </c>
      <c r="G41" s="14">
        <v>9.8148148148148144E-3</v>
      </c>
      <c r="H41" s="15" t="s">
        <v>2031</v>
      </c>
    </row>
    <row r="42" spans="1:8">
      <c r="A42" s="13">
        <v>40</v>
      </c>
      <c r="B42" s="11">
        <v>1002</v>
      </c>
      <c r="C42" s="12" t="s">
        <v>3327</v>
      </c>
      <c r="D42" s="12" t="s">
        <v>1285</v>
      </c>
      <c r="E42" s="11" t="s">
        <v>1995</v>
      </c>
      <c r="F42" s="13" t="s">
        <v>1248</v>
      </c>
      <c r="G42" s="14">
        <v>9.8379629629629633E-3</v>
      </c>
      <c r="H42" s="15" t="s">
        <v>1996</v>
      </c>
    </row>
    <row r="43" spans="1:8">
      <c r="A43" s="13">
        <v>41</v>
      </c>
      <c r="B43" s="11">
        <v>2767</v>
      </c>
      <c r="C43" s="12" t="s">
        <v>1286</v>
      </c>
      <c r="D43" s="12" t="s">
        <v>1287</v>
      </c>
      <c r="E43" s="11" t="s">
        <v>1991</v>
      </c>
      <c r="F43" s="13" t="s">
        <v>1248</v>
      </c>
      <c r="G43" s="14">
        <v>9.8611111111111104E-3</v>
      </c>
      <c r="H43" s="15" t="s">
        <v>1992</v>
      </c>
    </row>
    <row r="44" spans="1:8">
      <c r="A44" s="13">
        <v>42</v>
      </c>
      <c r="B44" s="11">
        <v>3648</v>
      </c>
      <c r="C44" s="12" t="s">
        <v>2194</v>
      </c>
      <c r="D44" s="12" t="s">
        <v>4577</v>
      </c>
      <c r="E44" s="11" t="s">
        <v>2019</v>
      </c>
      <c r="F44" s="13" t="s">
        <v>1248</v>
      </c>
      <c r="G44" s="14">
        <v>9.8726851851851857E-3</v>
      </c>
      <c r="H44" s="15" t="s">
        <v>2020</v>
      </c>
    </row>
    <row r="45" spans="1:8">
      <c r="A45" s="13">
        <v>43</v>
      </c>
      <c r="B45" s="11">
        <v>1014</v>
      </c>
      <c r="C45" s="12" t="s">
        <v>332</v>
      </c>
      <c r="D45" s="12" t="s">
        <v>2172</v>
      </c>
      <c r="E45" s="11" t="s">
        <v>1995</v>
      </c>
      <c r="F45" s="13" t="s">
        <v>1248</v>
      </c>
      <c r="G45" s="14">
        <v>9.8726851851851857E-3</v>
      </c>
      <c r="H45" s="15" t="s">
        <v>1996</v>
      </c>
    </row>
    <row r="46" spans="1:8">
      <c r="A46" s="13">
        <v>44</v>
      </c>
      <c r="B46" s="11">
        <v>3649</v>
      </c>
      <c r="C46" s="12" t="s">
        <v>2930</v>
      </c>
      <c r="D46" s="12" t="s">
        <v>2207</v>
      </c>
      <c r="E46" s="11" t="s">
        <v>2019</v>
      </c>
      <c r="F46" s="13" t="s">
        <v>1248</v>
      </c>
      <c r="G46" s="14">
        <v>9.8726851851851857E-3</v>
      </c>
      <c r="H46" s="15" t="s">
        <v>2020</v>
      </c>
    </row>
    <row r="47" spans="1:8">
      <c r="A47" s="13">
        <v>45</v>
      </c>
      <c r="B47" s="11">
        <v>1699</v>
      </c>
      <c r="C47" s="12" t="s">
        <v>1288</v>
      </c>
      <c r="D47" s="12" t="s">
        <v>845</v>
      </c>
      <c r="E47" s="11" t="s">
        <v>2092</v>
      </c>
      <c r="F47" s="13" t="s">
        <v>1248</v>
      </c>
      <c r="G47" s="14">
        <v>9.8842592592592576E-3</v>
      </c>
      <c r="H47" s="15" t="s">
        <v>2093</v>
      </c>
    </row>
    <row r="48" spans="1:8">
      <c r="A48" s="13">
        <v>46</v>
      </c>
      <c r="B48" s="11">
        <v>2768</v>
      </c>
      <c r="C48" s="12" t="s">
        <v>3378</v>
      </c>
      <c r="D48" s="12" t="s">
        <v>1289</v>
      </c>
      <c r="E48" s="11" t="s">
        <v>1991</v>
      </c>
      <c r="F48" s="13" t="s">
        <v>1248</v>
      </c>
      <c r="G48" s="14">
        <v>9.9074074074074082E-3</v>
      </c>
      <c r="H48" s="15" t="s">
        <v>1992</v>
      </c>
    </row>
    <row r="49" spans="1:8">
      <c r="A49" s="13">
        <v>47</v>
      </c>
      <c r="B49" s="11">
        <v>3662</v>
      </c>
      <c r="C49" s="12" t="s">
        <v>1290</v>
      </c>
      <c r="D49" s="12" t="s">
        <v>1291</v>
      </c>
      <c r="E49" s="11" t="s">
        <v>2019</v>
      </c>
      <c r="F49" s="13" t="s">
        <v>1248</v>
      </c>
      <c r="G49" s="14">
        <v>9.9305555555555553E-3</v>
      </c>
      <c r="H49" s="15" t="s">
        <v>2020</v>
      </c>
    </row>
    <row r="50" spans="1:8">
      <c r="A50" s="13">
        <v>48</v>
      </c>
      <c r="B50" s="11">
        <v>2941</v>
      </c>
      <c r="C50" s="12" t="s">
        <v>3120</v>
      </c>
      <c r="D50" s="12" t="s">
        <v>4405</v>
      </c>
      <c r="E50" s="11" t="s">
        <v>1986</v>
      </c>
      <c r="F50" s="13" t="s">
        <v>1248</v>
      </c>
      <c r="G50" s="14">
        <v>9.9421296296296289E-3</v>
      </c>
      <c r="H50" s="15" t="s">
        <v>1988</v>
      </c>
    </row>
    <row r="51" spans="1:8">
      <c r="A51" s="13">
        <v>49</v>
      </c>
      <c r="B51" s="11">
        <v>1007</v>
      </c>
      <c r="C51" s="12" t="s">
        <v>2173</v>
      </c>
      <c r="D51" s="12" t="s">
        <v>1292</v>
      </c>
      <c r="E51" s="11" t="s">
        <v>1995</v>
      </c>
      <c r="F51" s="13" t="s">
        <v>1248</v>
      </c>
      <c r="G51" s="14">
        <v>9.9537037037037042E-3</v>
      </c>
      <c r="H51" s="15" t="s">
        <v>1996</v>
      </c>
    </row>
    <row r="52" spans="1:8">
      <c r="A52" s="13">
        <v>50</v>
      </c>
      <c r="B52" s="11">
        <v>1701</v>
      </c>
      <c r="C52" s="12" t="s">
        <v>1293</v>
      </c>
      <c r="D52" s="12" t="s">
        <v>2126</v>
      </c>
      <c r="E52" s="11" t="s">
        <v>2092</v>
      </c>
      <c r="F52" s="13" t="s">
        <v>1248</v>
      </c>
      <c r="G52" s="14">
        <v>9.9768518518518531E-3</v>
      </c>
      <c r="H52" s="15" t="s">
        <v>2093</v>
      </c>
    </row>
    <row r="53" spans="1:8">
      <c r="A53" s="13">
        <v>51</v>
      </c>
      <c r="B53" s="11">
        <v>3938</v>
      </c>
      <c r="C53" s="12" t="s">
        <v>1265</v>
      </c>
      <c r="D53" s="12" t="s">
        <v>4140</v>
      </c>
      <c r="E53" s="11" t="s">
        <v>2015</v>
      </c>
      <c r="F53" s="13" t="s">
        <v>1248</v>
      </c>
      <c r="G53" s="14">
        <v>9.9768518518518531E-3</v>
      </c>
      <c r="H53" s="15" t="s">
        <v>2016</v>
      </c>
    </row>
    <row r="54" spans="1:8">
      <c r="A54" s="13">
        <v>52</v>
      </c>
      <c r="B54" s="11">
        <v>2760</v>
      </c>
      <c r="C54" s="12" t="s">
        <v>2194</v>
      </c>
      <c r="D54" s="12" t="s">
        <v>1294</v>
      </c>
      <c r="E54" s="11" t="s">
        <v>1991</v>
      </c>
      <c r="F54" s="13" t="s">
        <v>1248</v>
      </c>
      <c r="G54" s="14">
        <v>9.9884259259259266E-3</v>
      </c>
      <c r="H54" s="15" t="s">
        <v>1992</v>
      </c>
    </row>
    <row r="55" spans="1:8">
      <c r="A55" s="13">
        <v>53</v>
      </c>
      <c r="B55" s="11">
        <v>521</v>
      </c>
      <c r="C55" s="12" t="s">
        <v>1295</v>
      </c>
      <c r="D55" s="12" t="s">
        <v>1296</v>
      </c>
      <c r="E55" s="11" t="s">
        <v>2065</v>
      </c>
      <c r="F55" s="13" t="s">
        <v>1248</v>
      </c>
      <c r="G55" s="14">
        <v>0.01</v>
      </c>
      <c r="H55" s="15" t="s">
        <v>2066</v>
      </c>
    </row>
    <row r="56" spans="1:8">
      <c r="A56" s="13">
        <v>54</v>
      </c>
      <c r="B56" s="11">
        <v>3658</v>
      </c>
      <c r="C56" s="12" t="s">
        <v>1297</v>
      </c>
      <c r="D56" s="12" t="s">
        <v>1298</v>
      </c>
      <c r="E56" s="11" t="s">
        <v>2019</v>
      </c>
      <c r="F56" s="13" t="s">
        <v>1248</v>
      </c>
      <c r="G56" s="14">
        <v>1.0011574074074074E-2</v>
      </c>
      <c r="H56" s="15" t="s">
        <v>2020</v>
      </c>
    </row>
    <row r="57" spans="1:8">
      <c r="A57" s="13">
        <v>55</v>
      </c>
      <c r="B57" s="11">
        <v>3396</v>
      </c>
      <c r="C57" s="12" t="s">
        <v>1299</v>
      </c>
      <c r="D57" s="12" t="s">
        <v>1300</v>
      </c>
      <c r="E57" s="11" t="s">
        <v>2011</v>
      </c>
      <c r="F57" s="13" t="s">
        <v>1248</v>
      </c>
      <c r="G57" s="14">
        <v>1.0011574074074074E-2</v>
      </c>
      <c r="H57" s="15" t="s">
        <v>2012</v>
      </c>
    </row>
    <row r="58" spans="1:8">
      <c r="A58" s="13">
        <v>56</v>
      </c>
      <c r="B58" s="11">
        <v>3398</v>
      </c>
      <c r="C58" s="12" t="s">
        <v>1301</v>
      </c>
      <c r="D58" s="12" t="s">
        <v>2377</v>
      </c>
      <c r="E58" s="11" t="s">
        <v>2011</v>
      </c>
      <c r="F58" s="13" t="s">
        <v>1248</v>
      </c>
      <c r="G58" s="14">
        <v>1.0023148148148147E-2</v>
      </c>
      <c r="H58" s="15" t="s">
        <v>2012</v>
      </c>
    </row>
    <row r="59" spans="1:8">
      <c r="A59" s="13">
        <v>57</v>
      </c>
      <c r="B59" s="11">
        <v>2312</v>
      </c>
      <c r="C59" s="12" t="s">
        <v>3244</v>
      </c>
      <c r="D59" s="12" t="s">
        <v>2144</v>
      </c>
      <c r="E59" s="11" t="s">
        <v>2007</v>
      </c>
      <c r="F59" s="13" t="s">
        <v>1248</v>
      </c>
      <c r="G59" s="14">
        <v>1.0046296296296296E-2</v>
      </c>
      <c r="H59" s="15" t="s">
        <v>2008</v>
      </c>
    </row>
    <row r="60" spans="1:8">
      <c r="A60" s="13">
        <v>58</v>
      </c>
      <c r="B60" s="11">
        <v>1698</v>
      </c>
      <c r="C60" s="12" t="s">
        <v>515</v>
      </c>
      <c r="D60" s="12" t="s">
        <v>1302</v>
      </c>
      <c r="E60" s="11" t="s">
        <v>2092</v>
      </c>
      <c r="F60" s="13" t="s">
        <v>1248</v>
      </c>
      <c r="G60" s="14">
        <v>1.005787037037037E-2</v>
      </c>
      <c r="H60" s="15" t="s">
        <v>2093</v>
      </c>
    </row>
    <row r="61" spans="1:8">
      <c r="A61" s="13">
        <v>59</v>
      </c>
      <c r="B61" s="11">
        <v>3395</v>
      </c>
      <c r="C61" s="12" t="s">
        <v>4403</v>
      </c>
      <c r="D61" s="12" t="s">
        <v>1303</v>
      </c>
      <c r="E61" s="11" t="s">
        <v>2011</v>
      </c>
      <c r="F61" s="13" t="s">
        <v>1248</v>
      </c>
      <c r="G61" s="14">
        <v>1.005787037037037E-2</v>
      </c>
      <c r="H61" s="15" t="s">
        <v>2012</v>
      </c>
    </row>
    <row r="62" spans="1:8">
      <c r="A62" s="13">
        <v>60</v>
      </c>
      <c r="B62" s="11">
        <v>1006</v>
      </c>
      <c r="C62" s="12" t="s">
        <v>2385</v>
      </c>
      <c r="D62" s="12" t="s">
        <v>1304</v>
      </c>
      <c r="E62" s="11" t="s">
        <v>1995</v>
      </c>
      <c r="F62" s="13" t="s">
        <v>1248</v>
      </c>
      <c r="G62" s="14">
        <v>1.0081018518518519E-2</v>
      </c>
      <c r="H62" s="15" t="s">
        <v>1996</v>
      </c>
    </row>
    <row r="63" spans="1:8">
      <c r="A63" s="13">
        <v>61</v>
      </c>
      <c r="B63" s="11">
        <v>2945</v>
      </c>
      <c r="C63" s="12" t="s">
        <v>3314</v>
      </c>
      <c r="D63" s="12" t="s">
        <v>1305</v>
      </c>
      <c r="E63" s="11" t="s">
        <v>1986</v>
      </c>
      <c r="F63" s="13" t="s">
        <v>1248</v>
      </c>
      <c r="G63" s="14">
        <v>1.0092592592592592E-2</v>
      </c>
      <c r="H63" s="15" t="s">
        <v>1988</v>
      </c>
    </row>
    <row r="64" spans="1:8">
      <c r="A64" s="13">
        <v>62</v>
      </c>
      <c r="B64" s="11">
        <v>519</v>
      </c>
      <c r="C64" s="12" t="s">
        <v>2094</v>
      </c>
      <c r="D64" s="12" t="s">
        <v>1306</v>
      </c>
      <c r="E64" s="11" t="s">
        <v>2065</v>
      </c>
      <c r="F64" s="13" t="s">
        <v>1248</v>
      </c>
      <c r="G64" s="14">
        <v>1.0104166666666668E-2</v>
      </c>
      <c r="H64" s="15" t="s">
        <v>2066</v>
      </c>
    </row>
    <row r="65" spans="1:8">
      <c r="A65" s="13">
        <v>63</v>
      </c>
      <c r="B65" s="11">
        <v>522</v>
      </c>
      <c r="C65" s="12" t="s">
        <v>2445</v>
      </c>
      <c r="D65" s="12" t="s">
        <v>246</v>
      </c>
      <c r="E65" s="11" t="s">
        <v>2065</v>
      </c>
      <c r="F65" s="13" t="s">
        <v>1248</v>
      </c>
      <c r="G65" s="14">
        <v>1.0115740740740741E-2</v>
      </c>
      <c r="H65" s="15" t="s">
        <v>2066</v>
      </c>
    </row>
    <row r="66" spans="1:8">
      <c r="A66" s="13">
        <v>64</v>
      </c>
      <c r="B66" s="11">
        <v>3654</v>
      </c>
      <c r="C66" s="12" t="s">
        <v>1307</v>
      </c>
      <c r="D66" s="12" t="s">
        <v>1036</v>
      </c>
      <c r="E66" s="11" t="s">
        <v>2019</v>
      </c>
      <c r="F66" s="13" t="s">
        <v>1248</v>
      </c>
      <c r="G66" s="14">
        <v>1.0115740740740741E-2</v>
      </c>
      <c r="H66" s="15" t="s">
        <v>2020</v>
      </c>
    </row>
    <row r="67" spans="1:8">
      <c r="A67" s="13">
        <v>65</v>
      </c>
      <c r="B67" s="11">
        <v>1001</v>
      </c>
      <c r="C67" s="12" t="s">
        <v>1308</v>
      </c>
      <c r="D67" s="12" t="s">
        <v>911</v>
      </c>
      <c r="E67" s="11" t="s">
        <v>1995</v>
      </c>
      <c r="F67" s="13" t="s">
        <v>1248</v>
      </c>
      <c r="G67" s="14">
        <v>1.0127314814814815E-2</v>
      </c>
      <c r="H67" s="15" t="s">
        <v>1996</v>
      </c>
    </row>
    <row r="68" spans="1:8">
      <c r="A68" s="13">
        <v>66</v>
      </c>
      <c r="B68" s="11">
        <v>1000</v>
      </c>
      <c r="C68" s="12" t="s">
        <v>3314</v>
      </c>
      <c r="D68" s="12" t="s">
        <v>1309</v>
      </c>
      <c r="E68" s="11" t="s">
        <v>1995</v>
      </c>
      <c r="F68" s="13" t="s">
        <v>1248</v>
      </c>
      <c r="G68" s="14">
        <v>1.0127314814814815E-2</v>
      </c>
      <c r="H68" s="15" t="s">
        <v>1996</v>
      </c>
    </row>
    <row r="69" spans="1:8">
      <c r="A69" s="13">
        <v>67</v>
      </c>
      <c r="B69" s="11">
        <v>1858</v>
      </c>
      <c r="C69" s="12" t="s">
        <v>1310</v>
      </c>
      <c r="D69" s="12" t="s">
        <v>1311</v>
      </c>
      <c r="E69" s="11" t="s">
        <v>2030</v>
      </c>
      <c r="F69" s="13" t="s">
        <v>1248</v>
      </c>
      <c r="G69" s="14">
        <v>1.0138888888888888E-2</v>
      </c>
      <c r="H69" s="15" t="s">
        <v>2031</v>
      </c>
    </row>
    <row r="70" spans="1:8">
      <c r="A70" s="13">
        <v>68</v>
      </c>
      <c r="B70" s="11">
        <v>523</v>
      </c>
      <c r="C70" s="12" t="s">
        <v>3550</v>
      </c>
      <c r="D70" s="12" t="s">
        <v>1312</v>
      </c>
      <c r="E70" s="11" t="s">
        <v>2065</v>
      </c>
      <c r="F70" s="13" t="s">
        <v>1248</v>
      </c>
      <c r="G70" s="14">
        <v>1.0150462962962964E-2</v>
      </c>
      <c r="H70" s="15" t="s">
        <v>2066</v>
      </c>
    </row>
    <row r="71" spans="1:8">
      <c r="A71" s="13">
        <v>69</v>
      </c>
      <c r="B71" s="11">
        <v>1870</v>
      </c>
      <c r="C71" s="12" t="s">
        <v>1313</v>
      </c>
      <c r="D71" s="12" t="s">
        <v>3196</v>
      </c>
      <c r="E71" s="11" t="s">
        <v>2030</v>
      </c>
      <c r="F71" s="13" t="s">
        <v>1248</v>
      </c>
      <c r="G71" s="14">
        <v>1.0162037037037037E-2</v>
      </c>
      <c r="H71" s="15" t="s">
        <v>2031</v>
      </c>
    </row>
    <row r="72" spans="1:8">
      <c r="A72" s="13">
        <v>70</v>
      </c>
      <c r="B72" s="11">
        <v>1011</v>
      </c>
      <c r="C72" s="12" t="s">
        <v>1314</v>
      </c>
      <c r="D72" s="12" t="s">
        <v>1315</v>
      </c>
      <c r="E72" s="11" t="s">
        <v>1995</v>
      </c>
      <c r="F72" s="13" t="s">
        <v>1248</v>
      </c>
      <c r="G72" s="14">
        <v>1.0173611111111111E-2</v>
      </c>
      <c r="H72" s="15" t="s">
        <v>1996</v>
      </c>
    </row>
    <row r="73" spans="1:8">
      <c r="A73" s="13">
        <v>71</v>
      </c>
      <c r="B73" s="11">
        <v>3306</v>
      </c>
      <c r="C73" s="12" t="s">
        <v>2971</v>
      </c>
      <c r="D73" s="12" t="s">
        <v>3264</v>
      </c>
      <c r="E73" s="11" t="s">
        <v>2033</v>
      </c>
      <c r="F73" s="13" t="s">
        <v>1248</v>
      </c>
      <c r="G73" s="14">
        <v>1.019675925925926E-2</v>
      </c>
      <c r="H73" s="15" t="s">
        <v>2034</v>
      </c>
    </row>
    <row r="74" spans="1:8">
      <c r="A74" s="13">
        <v>72</v>
      </c>
      <c r="B74" s="11">
        <v>2886</v>
      </c>
      <c r="C74" s="12" t="s">
        <v>1316</v>
      </c>
      <c r="D74" s="12" t="s">
        <v>1317</v>
      </c>
      <c r="E74" s="11" t="s">
        <v>2323</v>
      </c>
      <c r="F74" s="13" t="s">
        <v>1248</v>
      </c>
      <c r="G74" s="14">
        <v>1.0208333333333333E-2</v>
      </c>
      <c r="H74" s="15" t="s">
        <v>2324</v>
      </c>
    </row>
    <row r="75" spans="1:8">
      <c r="A75" s="13">
        <v>73</v>
      </c>
      <c r="B75" s="11">
        <v>3307</v>
      </c>
      <c r="C75" s="12" t="s">
        <v>1318</v>
      </c>
      <c r="D75" s="12" t="s">
        <v>1319</v>
      </c>
      <c r="E75" s="11" t="s">
        <v>2033</v>
      </c>
      <c r="F75" s="13" t="s">
        <v>1248</v>
      </c>
      <c r="G75" s="14">
        <v>1.0231481481481482E-2</v>
      </c>
      <c r="H75" s="15" t="s">
        <v>2034</v>
      </c>
    </row>
    <row r="76" spans="1:8">
      <c r="A76" s="13">
        <v>74</v>
      </c>
      <c r="B76" s="11">
        <v>1862</v>
      </c>
      <c r="C76" s="12" t="s">
        <v>1320</v>
      </c>
      <c r="D76" s="12" t="s">
        <v>1321</v>
      </c>
      <c r="E76" s="11" t="s">
        <v>2030</v>
      </c>
      <c r="F76" s="13" t="s">
        <v>1248</v>
      </c>
      <c r="G76" s="14">
        <v>1.0254629629629629E-2</v>
      </c>
      <c r="H76" s="15" t="s">
        <v>2031</v>
      </c>
    </row>
    <row r="77" spans="1:8">
      <c r="A77" s="13">
        <v>75</v>
      </c>
      <c r="B77" s="11">
        <v>1861</v>
      </c>
      <c r="C77" s="12" t="s">
        <v>2445</v>
      </c>
      <c r="D77" s="12" t="s">
        <v>1322</v>
      </c>
      <c r="E77" s="11" t="s">
        <v>2030</v>
      </c>
      <c r="F77" s="13" t="s">
        <v>1248</v>
      </c>
      <c r="G77" s="14">
        <v>1.0266203703703703E-2</v>
      </c>
      <c r="H77" s="15" t="s">
        <v>2031</v>
      </c>
    </row>
    <row r="78" spans="1:8">
      <c r="A78" s="13">
        <v>76</v>
      </c>
      <c r="B78" s="11">
        <v>2607</v>
      </c>
      <c r="C78" s="12" t="s">
        <v>1323</v>
      </c>
      <c r="D78" s="12" t="s">
        <v>1324</v>
      </c>
      <c r="E78" s="11" t="s">
        <v>2163</v>
      </c>
      <c r="F78" s="13" t="s">
        <v>1248</v>
      </c>
      <c r="G78" s="14">
        <v>1.0324074074074074E-2</v>
      </c>
      <c r="H78" s="15" t="s">
        <v>2164</v>
      </c>
    </row>
    <row r="79" spans="1:8">
      <c r="A79" s="13">
        <v>77</v>
      </c>
      <c r="B79" s="11">
        <v>3657</v>
      </c>
      <c r="C79" s="12" t="s">
        <v>263</v>
      </c>
      <c r="D79" s="12" t="s">
        <v>1325</v>
      </c>
      <c r="E79" s="11" t="s">
        <v>2019</v>
      </c>
      <c r="F79" s="13" t="s">
        <v>1248</v>
      </c>
      <c r="G79" s="14">
        <v>1.0347222222222223E-2</v>
      </c>
      <c r="H79" s="15" t="s">
        <v>2020</v>
      </c>
    </row>
    <row r="80" spans="1:8">
      <c r="A80" s="13">
        <v>78</v>
      </c>
      <c r="B80" s="11">
        <v>2761</v>
      </c>
      <c r="C80" s="12" t="s">
        <v>1326</v>
      </c>
      <c r="D80" s="12" t="s">
        <v>834</v>
      </c>
      <c r="E80" s="11" t="s">
        <v>1991</v>
      </c>
      <c r="F80" s="13" t="s">
        <v>1248</v>
      </c>
      <c r="G80" s="14">
        <v>1.0347222222222223E-2</v>
      </c>
      <c r="H80" s="15" t="s">
        <v>1992</v>
      </c>
    </row>
    <row r="81" spans="1:8">
      <c r="A81" s="13">
        <v>79</v>
      </c>
      <c r="B81" s="11">
        <v>3659</v>
      </c>
      <c r="C81" s="12" t="s">
        <v>1327</v>
      </c>
      <c r="D81" s="12" t="s">
        <v>1328</v>
      </c>
      <c r="E81" s="11" t="s">
        <v>2019</v>
      </c>
      <c r="F81" s="13" t="s">
        <v>1248</v>
      </c>
      <c r="G81" s="14">
        <v>1.0381944444444444E-2</v>
      </c>
      <c r="H81" s="15" t="s">
        <v>2020</v>
      </c>
    </row>
    <row r="82" spans="1:8">
      <c r="A82" s="13">
        <v>80</v>
      </c>
      <c r="B82" s="11">
        <v>516</v>
      </c>
      <c r="C82" s="12" t="s">
        <v>3215</v>
      </c>
      <c r="D82" s="12" t="s">
        <v>1329</v>
      </c>
      <c r="E82" s="11" t="s">
        <v>2065</v>
      </c>
      <c r="F82" s="13" t="s">
        <v>1248</v>
      </c>
      <c r="G82" s="14">
        <v>1.0393518518518519E-2</v>
      </c>
      <c r="H82" s="15" t="s">
        <v>2066</v>
      </c>
    </row>
    <row r="83" spans="1:8">
      <c r="A83" s="13">
        <v>81</v>
      </c>
      <c r="B83" s="11">
        <v>2314</v>
      </c>
      <c r="C83" s="12" t="s">
        <v>878</v>
      </c>
      <c r="D83" s="12" t="s">
        <v>2607</v>
      </c>
      <c r="E83" s="11" t="s">
        <v>2007</v>
      </c>
      <c r="F83" s="13" t="s">
        <v>1248</v>
      </c>
      <c r="G83" s="14">
        <v>1.0393518518518519E-2</v>
      </c>
      <c r="H83" s="15" t="s">
        <v>2008</v>
      </c>
    </row>
    <row r="84" spans="1:8">
      <c r="A84" s="13">
        <v>82</v>
      </c>
      <c r="B84" s="11">
        <v>1869</v>
      </c>
      <c r="C84" s="12" t="s">
        <v>3678</v>
      </c>
      <c r="D84" s="12" t="s">
        <v>4122</v>
      </c>
      <c r="E84" s="11" t="s">
        <v>2030</v>
      </c>
      <c r="F84" s="13" t="s">
        <v>1248</v>
      </c>
      <c r="G84" s="14">
        <v>1.0405092592592593E-2</v>
      </c>
      <c r="H84" s="15" t="s">
        <v>2031</v>
      </c>
    </row>
    <row r="85" spans="1:8">
      <c r="A85" s="13">
        <v>83</v>
      </c>
      <c r="B85" s="11">
        <v>1860</v>
      </c>
      <c r="C85" s="12" t="s">
        <v>1330</v>
      </c>
      <c r="D85" s="12" t="s">
        <v>1331</v>
      </c>
      <c r="E85" s="11" t="s">
        <v>2030</v>
      </c>
      <c r="F85" s="13" t="s">
        <v>1248</v>
      </c>
      <c r="G85" s="14">
        <v>1.042824074074074E-2</v>
      </c>
      <c r="H85" s="15" t="s">
        <v>2031</v>
      </c>
    </row>
    <row r="86" spans="1:8">
      <c r="A86" s="13">
        <v>84</v>
      </c>
      <c r="B86" s="11">
        <v>129</v>
      </c>
      <c r="C86" s="12" t="s">
        <v>3369</v>
      </c>
      <c r="D86" s="12" t="s">
        <v>2236</v>
      </c>
      <c r="E86" s="11" t="s">
        <v>2075</v>
      </c>
      <c r="F86" s="13" t="s">
        <v>1248</v>
      </c>
      <c r="G86" s="14">
        <v>1.0439814814814813E-2</v>
      </c>
      <c r="H86" s="15" t="s">
        <v>2076</v>
      </c>
    </row>
    <row r="87" spans="1:8">
      <c r="A87" s="13">
        <v>85</v>
      </c>
      <c r="B87" s="11">
        <v>1866</v>
      </c>
      <c r="C87" s="12" t="s">
        <v>1332</v>
      </c>
      <c r="D87" s="12" t="s">
        <v>1333</v>
      </c>
      <c r="E87" s="11" t="s">
        <v>2030</v>
      </c>
      <c r="F87" s="13" t="s">
        <v>1248</v>
      </c>
      <c r="G87" s="14">
        <v>1.0474537037037037E-2</v>
      </c>
      <c r="H87" s="15" t="s">
        <v>2031</v>
      </c>
    </row>
    <row r="88" spans="1:8">
      <c r="A88" s="13">
        <v>86</v>
      </c>
      <c r="B88" s="11">
        <v>133</v>
      </c>
      <c r="C88" s="12" t="s">
        <v>1334</v>
      </c>
      <c r="D88" s="12" t="s">
        <v>2436</v>
      </c>
      <c r="E88" s="11" t="s">
        <v>2075</v>
      </c>
      <c r="F88" s="13" t="s">
        <v>1248</v>
      </c>
      <c r="G88" s="14">
        <v>1.0486111111111111E-2</v>
      </c>
      <c r="H88" s="15" t="s">
        <v>2076</v>
      </c>
    </row>
    <row r="89" spans="1:8">
      <c r="A89" s="13">
        <v>87</v>
      </c>
      <c r="B89" s="11">
        <v>1856</v>
      </c>
      <c r="C89" s="12" t="s">
        <v>3350</v>
      </c>
      <c r="D89" s="12" t="s">
        <v>2582</v>
      </c>
      <c r="E89" s="11" t="s">
        <v>2030</v>
      </c>
      <c r="F89" s="13" t="s">
        <v>1248</v>
      </c>
      <c r="G89" s="14">
        <v>1.0520833333333333E-2</v>
      </c>
      <c r="H89" s="15" t="s">
        <v>2031</v>
      </c>
    </row>
    <row r="90" spans="1:8">
      <c r="A90" s="13">
        <v>88</v>
      </c>
      <c r="B90" s="11">
        <v>1863</v>
      </c>
      <c r="C90" s="12" t="s">
        <v>3753</v>
      </c>
      <c r="D90" s="12" t="s">
        <v>2377</v>
      </c>
      <c r="E90" s="11" t="s">
        <v>2030</v>
      </c>
      <c r="F90" s="13" t="s">
        <v>1248</v>
      </c>
      <c r="G90" s="14">
        <v>1.0590277777777777E-2</v>
      </c>
      <c r="H90" s="15" t="s">
        <v>2031</v>
      </c>
    </row>
    <row r="91" spans="1:8">
      <c r="A91" s="13">
        <v>89</v>
      </c>
      <c r="B91" s="11">
        <v>3661</v>
      </c>
      <c r="C91" s="12" t="s">
        <v>3586</v>
      </c>
      <c r="D91" s="12" t="s">
        <v>1335</v>
      </c>
      <c r="E91" s="11" t="s">
        <v>2019</v>
      </c>
      <c r="F91" s="13" t="s">
        <v>1248</v>
      </c>
      <c r="G91" s="14">
        <v>1.0613425925925927E-2</v>
      </c>
      <c r="H91" s="15" t="s">
        <v>2020</v>
      </c>
    </row>
    <row r="92" spans="1:8">
      <c r="A92" s="13">
        <v>90</v>
      </c>
      <c r="B92" s="11">
        <v>525</v>
      </c>
      <c r="C92" s="12" t="s">
        <v>1336</v>
      </c>
      <c r="D92" s="12" t="s">
        <v>1337</v>
      </c>
      <c r="E92" s="11" t="s">
        <v>2065</v>
      </c>
      <c r="F92" s="13" t="s">
        <v>1248</v>
      </c>
      <c r="G92" s="14">
        <v>1.0625000000000001E-2</v>
      </c>
      <c r="H92" s="15" t="s">
        <v>2066</v>
      </c>
    </row>
    <row r="93" spans="1:8">
      <c r="A93" s="13">
        <v>91</v>
      </c>
      <c r="B93" s="11">
        <v>2309</v>
      </c>
      <c r="C93" s="12" t="s">
        <v>1272</v>
      </c>
      <c r="D93" s="12" t="s">
        <v>4230</v>
      </c>
      <c r="E93" s="11" t="s">
        <v>2007</v>
      </c>
      <c r="F93" s="13" t="s">
        <v>1248</v>
      </c>
      <c r="G93" s="14">
        <v>1.0625000000000001E-2</v>
      </c>
      <c r="H93" s="15" t="s">
        <v>2008</v>
      </c>
    </row>
    <row r="94" spans="1:8">
      <c r="A94" s="13">
        <v>92</v>
      </c>
      <c r="B94" s="11">
        <v>138</v>
      </c>
      <c r="C94" s="12" t="s">
        <v>1338</v>
      </c>
      <c r="D94" s="12" t="s">
        <v>1339</v>
      </c>
      <c r="E94" s="11" t="s">
        <v>2075</v>
      </c>
      <c r="F94" s="13" t="s">
        <v>1248</v>
      </c>
      <c r="G94" s="14">
        <v>1.0659722222222221E-2</v>
      </c>
      <c r="H94" s="15" t="s">
        <v>2076</v>
      </c>
    </row>
    <row r="95" spans="1:8">
      <c r="A95" s="13">
        <v>93</v>
      </c>
      <c r="B95" s="11">
        <v>2887</v>
      </c>
      <c r="C95" s="12" t="s">
        <v>1340</v>
      </c>
      <c r="D95" s="12" t="s">
        <v>1341</v>
      </c>
      <c r="E95" s="11" t="s">
        <v>2323</v>
      </c>
      <c r="F95" s="13" t="s">
        <v>1248</v>
      </c>
      <c r="G95" s="14">
        <v>1.0671296296296297E-2</v>
      </c>
      <c r="H95" s="15" t="s">
        <v>2324</v>
      </c>
    </row>
    <row r="96" spans="1:8">
      <c r="A96" s="13">
        <v>94</v>
      </c>
      <c r="B96" s="11">
        <v>135</v>
      </c>
      <c r="C96" s="12" t="s">
        <v>1342</v>
      </c>
      <c r="D96" s="12" t="s">
        <v>1343</v>
      </c>
      <c r="E96" s="11" t="s">
        <v>2075</v>
      </c>
      <c r="F96" s="13" t="s">
        <v>1248</v>
      </c>
      <c r="G96" s="14">
        <v>1.068287037037037E-2</v>
      </c>
      <c r="H96" s="15" t="s">
        <v>2076</v>
      </c>
    </row>
    <row r="97" spans="1:8">
      <c r="A97" s="13">
        <v>95</v>
      </c>
      <c r="B97" s="11">
        <v>1865</v>
      </c>
      <c r="C97" s="12" t="s">
        <v>1344</v>
      </c>
      <c r="D97" s="12" t="s">
        <v>2835</v>
      </c>
      <c r="E97" s="11" t="s">
        <v>2030</v>
      </c>
      <c r="F97" s="13" t="s">
        <v>1248</v>
      </c>
      <c r="G97" s="14">
        <v>1.0706018518518517E-2</v>
      </c>
      <c r="H97" s="15" t="s">
        <v>2031</v>
      </c>
    </row>
    <row r="98" spans="1:8">
      <c r="A98" s="13">
        <v>96</v>
      </c>
      <c r="B98" s="11">
        <v>131</v>
      </c>
      <c r="C98" s="12" t="s">
        <v>2361</v>
      </c>
      <c r="D98" s="12" t="s">
        <v>2113</v>
      </c>
      <c r="E98" s="11" t="s">
        <v>2075</v>
      </c>
      <c r="F98" s="13" t="s">
        <v>1248</v>
      </c>
      <c r="G98" s="14">
        <v>1.0717592592592593E-2</v>
      </c>
      <c r="H98" s="15" t="s">
        <v>2076</v>
      </c>
    </row>
    <row r="99" spans="1:8">
      <c r="A99" s="13">
        <v>97</v>
      </c>
      <c r="B99" s="11">
        <v>3394</v>
      </c>
      <c r="C99" s="12" t="s">
        <v>377</v>
      </c>
      <c r="D99" s="12" t="s">
        <v>1345</v>
      </c>
      <c r="E99" s="11" t="s">
        <v>2011</v>
      </c>
      <c r="F99" s="13" t="s">
        <v>1248</v>
      </c>
      <c r="G99" s="14">
        <v>1.074074074074074E-2</v>
      </c>
      <c r="H99" s="15" t="s">
        <v>2012</v>
      </c>
    </row>
    <row r="100" spans="1:8">
      <c r="A100" s="13">
        <v>98</v>
      </c>
      <c r="B100" s="11">
        <v>1867</v>
      </c>
      <c r="C100" s="12" t="s">
        <v>1346</v>
      </c>
      <c r="D100" s="12" t="s">
        <v>1347</v>
      </c>
      <c r="E100" s="11" t="s">
        <v>2030</v>
      </c>
      <c r="F100" s="13" t="s">
        <v>1248</v>
      </c>
      <c r="G100" s="14">
        <v>1.0752314814814814E-2</v>
      </c>
      <c r="H100" s="15" t="s">
        <v>2031</v>
      </c>
    </row>
    <row r="101" spans="1:8">
      <c r="A101" s="13">
        <v>99</v>
      </c>
      <c r="B101" s="11">
        <v>2310</v>
      </c>
      <c r="C101" s="12" t="s">
        <v>1348</v>
      </c>
      <c r="D101" s="12" t="s">
        <v>1349</v>
      </c>
      <c r="E101" s="11" t="s">
        <v>2007</v>
      </c>
      <c r="F101" s="13" t="s">
        <v>1248</v>
      </c>
      <c r="G101" s="14">
        <v>1.0787037037037038E-2</v>
      </c>
      <c r="H101" s="15" t="s">
        <v>2008</v>
      </c>
    </row>
    <row r="102" spans="1:8">
      <c r="A102" s="13">
        <v>100</v>
      </c>
      <c r="B102" s="11">
        <v>3650</v>
      </c>
      <c r="C102" s="12" t="s">
        <v>1350</v>
      </c>
      <c r="D102" s="12" t="s">
        <v>1351</v>
      </c>
      <c r="E102" s="11" t="s">
        <v>2019</v>
      </c>
      <c r="F102" s="13" t="s">
        <v>1248</v>
      </c>
      <c r="G102" s="14">
        <v>1.0798611111111111E-2</v>
      </c>
      <c r="H102" s="15" t="s">
        <v>2020</v>
      </c>
    </row>
    <row r="103" spans="1:8">
      <c r="A103" s="13">
        <v>101</v>
      </c>
      <c r="B103" s="11">
        <v>1871</v>
      </c>
      <c r="C103" s="12" t="s">
        <v>544</v>
      </c>
      <c r="D103" s="12" t="s">
        <v>2559</v>
      </c>
      <c r="E103" s="11" t="s">
        <v>2030</v>
      </c>
      <c r="F103" s="13" t="s">
        <v>1248</v>
      </c>
      <c r="G103" s="14">
        <v>1.0810185185185185E-2</v>
      </c>
      <c r="H103" s="15" t="s">
        <v>2031</v>
      </c>
    </row>
    <row r="104" spans="1:8">
      <c r="A104" s="13">
        <v>102</v>
      </c>
      <c r="B104" s="11">
        <v>1857</v>
      </c>
      <c r="C104" s="12" t="s">
        <v>3588</v>
      </c>
      <c r="D104" s="12" t="s">
        <v>4226</v>
      </c>
      <c r="E104" s="11" t="s">
        <v>2030</v>
      </c>
      <c r="F104" s="13" t="s">
        <v>1248</v>
      </c>
      <c r="G104" s="14">
        <v>1.0810185185185185E-2</v>
      </c>
      <c r="H104" s="15" t="s">
        <v>2031</v>
      </c>
    </row>
    <row r="105" spans="1:8">
      <c r="A105" s="13">
        <v>103</v>
      </c>
      <c r="B105" s="11">
        <v>1697</v>
      </c>
      <c r="C105" s="12" t="s">
        <v>1352</v>
      </c>
      <c r="D105" s="12" t="s">
        <v>1353</v>
      </c>
      <c r="E105" s="11" t="s">
        <v>2092</v>
      </c>
      <c r="F105" s="13" t="s">
        <v>1248</v>
      </c>
      <c r="G105" s="14">
        <v>1.0810185185185185E-2</v>
      </c>
      <c r="H105" s="15" t="s">
        <v>2093</v>
      </c>
    </row>
    <row r="106" spans="1:8">
      <c r="A106" s="13">
        <v>104</v>
      </c>
      <c r="B106" s="11">
        <v>3653</v>
      </c>
      <c r="C106" s="12" t="s">
        <v>588</v>
      </c>
      <c r="D106" s="12" t="s">
        <v>1354</v>
      </c>
      <c r="E106" s="11" t="s">
        <v>2019</v>
      </c>
      <c r="F106" s="13" t="s">
        <v>1248</v>
      </c>
      <c r="G106" s="14">
        <v>1.0810185185185185E-2</v>
      </c>
      <c r="H106" s="15" t="s">
        <v>2020</v>
      </c>
    </row>
    <row r="107" spans="1:8">
      <c r="A107" s="13">
        <v>105</v>
      </c>
      <c r="B107" s="11">
        <v>3656</v>
      </c>
      <c r="C107" s="12" t="s">
        <v>3234</v>
      </c>
      <c r="D107" s="12" t="s">
        <v>1355</v>
      </c>
      <c r="E107" s="11" t="s">
        <v>2019</v>
      </c>
      <c r="F107" s="13" t="s">
        <v>1248</v>
      </c>
      <c r="G107" s="14">
        <v>1.091435185185185E-2</v>
      </c>
      <c r="H107" s="15" t="s">
        <v>2020</v>
      </c>
    </row>
    <row r="108" spans="1:8">
      <c r="A108" s="13">
        <v>106</v>
      </c>
      <c r="B108" s="11">
        <v>3651</v>
      </c>
      <c r="C108" s="12" t="s">
        <v>2302</v>
      </c>
      <c r="D108" s="12" t="s">
        <v>3077</v>
      </c>
      <c r="E108" s="11" t="s">
        <v>2019</v>
      </c>
      <c r="F108" s="13" t="s">
        <v>1248</v>
      </c>
      <c r="G108" s="14">
        <v>1.1006944444444444E-2</v>
      </c>
      <c r="H108" s="15" t="s">
        <v>2020</v>
      </c>
    </row>
    <row r="109" spans="1:8">
      <c r="A109" s="13">
        <v>107</v>
      </c>
      <c r="B109" s="11">
        <v>1696</v>
      </c>
      <c r="C109" s="12" t="s">
        <v>605</v>
      </c>
      <c r="D109" s="12" t="s">
        <v>2270</v>
      </c>
      <c r="E109" s="11" t="s">
        <v>2092</v>
      </c>
      <c r="F109" s="13" t="s">
        <v>1248</v>
      </c>
      <c r="G109" s="14">
        <v>1.1018518518518518E-2</v>
      </c>
      <c r="H109" s="15" t="s">
        <v>2093</v>
      </c>
    </row>
    <row r="110" spans="1:8">
      <c r="A110" s="13">
        <v>108</v>
      </c>
      <c r="B110" s="11">
        <v>3652</v>
      </c>
      <c r="C110" s="12" t="s">
        <v>1356</v>
      </c>
      <c r="D110" s="12" t="s">
        <v>1357</v>
      </c>
      <c r="E110" s="11" t="s">
        <v>2019</v>
      </c>
      <c r="F110" s="13" t="s">
        <v>1248</v>
      </c>
      <c r="G110" s="14">
        <v>1.105324074074074E-2</v>
      </c>
      <c r="H110" s="15" t="s">
        <v>2020</v>
      </c>
    </row>
    <row r="111" spans="1:8">
      <c r="A111" s="13">
        <v>109</v>
      </c>
      <c r="B111" s="11">
        <v>3664</v>
      </c>
      <c r="C111" s="12" t="s">
        <v>1358</v>
      </c>
      <c r="D111" s="12" t="s">
        <v>1359</v>
      </c>
      <c r="E111" s="11" t="s">
        <v>2019</v>
      </c>
      <c r="F111" s="13" t="s">
        <v>1248</v>
      </c>
      <c r="G111" s="14">
        <v>1.1111111111111112E-2</v>
      </c>
      <c r="H111" s="15" t="s">
        <v>2020</v>
      </c>
    </row>
    <row r="112" spans="1:8">
      <c r="A112" s="13">
        <v>110</v>
      </c>
      <c r="B112" s="11">
        <v>2311</v>
      </c>
      <c r="C112" s="12" t="s">
        <v>1360</v>
      </c>
      <c r="D112" s="12" t="s">
        <v>611</v>
      </c>
      <c r="E112" s="11" t="s">
        <v>2007</v>
      </c>
      <c r="F112" s="13" t="s">
        <v>1248</v>
      </c>
      <c r="G112" s="14">
        <v>1.1226851851851854E-2</v>
      </c>
      <c r="H112" s="15" t="s">
        <v>2008</v>
      </c>
    </row>
    <row r="113" spans="1:8">
      <c r="A113" s="13">
        <v>111</v>
      </c>
      <c r="B113" s="11">
        <v>1859</v>
      </c>
      <c r="C113" s="12" t="s">
        <v>2194</v>
      </c>
      <c r="D113" s="12" t="s">
        <v>1361</v>
      </c>
      <c r="E113" s="11" t="s">
        <v>2030</v>
      </c>
      <c r="F113" s="13" t="s">
        <v>1248</v>
      </c>
      <c r="G113" s="14">
        <v>1.1238425925925928E-2</v>
      </c>
      <c r="H113" s="15" t="s">
        <v>2031</v>
      </c>
    </row>
    <row r="114" spans="1:8">
      <c r="A114" s="13">
        <v>112</v>
      </c>
      <c r="B114" s="11">
        <v>1700</v>
      </c>
      <c r="C114" s="12" t="s">
        <v>3369</v>
      </c>
      <c r="D114" s="12" t="s">
        <v>1362</v>
      </c>
      <c r="E114" s="11" t="s">
        <v>2092</v>
      </c>
      <c r="F114" s="13" t="s">
        <v>1248</v>
      </c>
      <c r="G114" s="14">
        <v>1.1249999999999998E-2</v>
      </c>
      <c r="H114" s="15" t="s">
        <v>2093</v>
      </c>
    </row>
    <row r="115" spans="1:8">
      <c r="A115" s="13">
        <v>113</v>
      </c>
      <c r="B115" s="11">
        <v>137</v>
      </c>
      <c r="C115" s="12" t="s">
        <v>813</v>
      </c>
      <c r="D115" s="12" t="s">
        <v>1363</v>
      </c>
      <c r="E115" s="11" t="s">
        <v>2075</v>
      </c>
      <c r="F115" s="13" t="s">
        <v>1248</v>
      </c>
      <c r="G115" s="14">
        <v>1.136574074074074E-2</v>
      </c>
      <c r="H115" s="15" t="s">
        <v>2076</v>
      </c>
    </row>
    <row r="116" spans="1:8">
      <c r="A116" s="13">
        <v>114</v>
      </c>
      <c r="B116" s="11">
        <v>2308</v>
      </c>
      <c r="C116" s="12" t="s">
        <v>1364</v>
      </c>
      <c r="D116" s="12" t="s">
        <v>1365</v>
      </c>
      <c r="E116" s="11" t="s">
        <v>2007</v>
      </c>
      <c r="F116" s="13" t="s">
        <v>1248</v>
      </c>
      <c r="G116" s="14">
        <v>1.1377314814814814E-2</v>
      </c>
      <c r="H116" s="15" t="s">
        <v>2008</v>
      </c>
    </row>
    <row r="117" spans="1:8">
      <c r="A117" s="13">
        <v>115</v>
      </c>
      <c r="B117" s="11">
        <v>132</v>
      </c>
      <c r="C117" s="12" t="s">
        <v>3346</v>
      </c>
      <c r="D117" s="12" t="s">
        <v>3778</v>
      </c>
      <c r="E117" s="11" t="s">
        <v>2075</v>
      </c>
      <c r="F117" s="13" t="s">
        <v>1248</v>
      </c>
      <c r="G117" s="14">
        <v>1.1481481481481483E-2</v>
      </c>
      <c r="H117" s="15" t="s">
        <v>2076</v>
      </c>
    </row>
    <row r="118" spans="1:8">
      <c r="A118" s="13">
        <v>116</v>
      </c>
      <c r="B118" s="11">
        <v>3665</v>
      </c>
      <c r="C118" s="12" t="s">
        <v>3936</v>
      </c>
      <c r="D118" s="12" t="s">
        <v>4153</v>
      </c>
      <c r="E118" s="11" t="s">
        <v>2019</v>
      </c>
      <c r="F118" s="13" t="s">
        <v>1248</v>
      </c>
      <c r="G118" s="14">
        <v>1.1516203703703702E-2</v>
      </c>
      <c r="H118" s="15" t="s">
        <v>2020</v>
      </c>
    </row>
    <row r="119" spans="1:8">
      <c r="A119" s="13">
        <v>117</v>
      </c>
      <c r="B119" s="11">
        <v>136</v>
      </c>
      <c r="C119" s="12" t="s">
        <v>1366</v>
      </c>
      <c r="D119" s="12" t="s">
        <v>1367</v>
      </c>
      <c r="E119" s="11" t="s">
        <v>2075</v>
      </c>
      <c r="F119" s="13" t="s">
        <v>1248</v>
      </c>
      <c r="G119" s="14">
        <v>1.1736111111111109E-2</v>
      </c>
      <c r="H119" s="15" t="s">
        <v>2076</v>
      </c>
    </row>
    <row r="120" spans="1:8">
      <c r="A120" s="13">
        <v>118</v>
      </c>
      <c r="B120" s="11">
        <v>128</v>
      </c>
      <c r="C120" s="12" t="s">
        <v>2181</v>
      </c>
      <c r="D120" s="12" t="s">
        <v>1368</v>
      </c>
      <c r="E120" s="11" t="s">
        <v>2075</v>
      </c>
      <c r="F120" s="13" t="s">
        <v>1248</v>
      </c>
      <c r="G120" s="14">
        <v>1.1967592592592592E-2</v>
      </c>
      <c r="H120" s="15" t="s">
        <v>2076</v>
      </c>
    </row>
    <row r="121" spans="1:8">
      <c r="A121" s="13">
        <v>119</v>
      </c>
      <c r="B121" s="11">
        <v>134</v>
      </c>
      <c r="C121" s="12" t="s">
        <v>1369</v>
      </c>
      <c r="D121" s="12" t="s">
        <v>1370</v>
      </c>
      <c r="E121" s="11" t="s">
        <v>2075</v>
      </c>
      <c r="F121" s="13" t="s">
        <v>1248</v>
      </c>
      <c r="G121" s="14">
        <v>1.2256944444444444E-2</v>
      </c>
      <c r="H121" s="15" t="s">
        <v>2076</v>
      </c>
    </row>
    <row r="122" spans="1:8">
      <c r="A122" s="13">
        <v>120</v>
      </c>
      <c r="B122" s="11">
        <v>2307</v>
      </c>
      <c r="C122" s="12" t="s">
        <v>3552</v>
      </c>
      <c r="D122" s="12" t="s">
        <v>4341</v>
      </c>
      <c r="E122" s="11" t="s">
        <v>2007</v>
      </c>
      <c r="F122" s="13" t="s">
        <v>1248</v>
      </c>
      <c r="G122" s="14">
        <v>1.2719907407407407E-2</v>
      </c>
      <c r="H122" s="15" t="s">
        <v>2008</v>
      </c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71"/>
  <sheetViews>
    <sheetView workbookViewId="0"/>
  </sheetViews>
  <sheetFormatPr defaultRowHeight="15"/>
  <sheetData>
    <row r="1" spans="1:8" ht="26.25">
      <c r="A1" s="1" t="s">
        <v>1371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2946</v>
      </c>
      <c r="C4" s="3" t="s">
        <v>2361</v>
      </c>
      <c r="D4" s="3" t="s">
        <v>1247</v>
      </c>
      <c r="E4" s="2" t="s">
        <v>1986</v>
      </c>
      <c r="F4" s="4" t="s">
        <v>1248</v>
      </c>
      <c r="G4" s="7">
        <v>8.4490740740740741E-3</v>
      </c>
      <c r="H4" s="8" t="s">
        <v>1988</v>
      </c>
    </row>
    <row r="5" spans="1:8">
      <c r="A5" s="4">
        <v>3</v>
      </c>
      <c r="B5" s="2">
        <v>2943</v>
      </c>
      <c r="C5" s="3" t="s">
        <v>1250</v>
      </c>
      <c r="D5" s="3" t="s">
        <v>1251</v>
      </c>
      <c r="E5" s="2" t="s">
        <v>1986</v>
      </c>
      <c r="F5" s="4" t="s">
        <v>1248</v>
      </c>
      <c r="G5" s="7">
        <v>8.9120370370370378E-3</v>
      </c>
      <c r="H5" s="8" t="s">
        <v>1988</v>
      </c>
    </row>
    <row r="6" spans="1:8">
      <c r="A6" s="4">
        <v>7</v>
      </c>
      <c r="B6" s="2">
        <v>2949</v>
      </c>
      <c r="C6" s="3" t="s">
        <v>2181</v>
      </c>
      <c r="D6" s="3" t="s">
        <v>2559</v>
      </c>
      <c r="E6" s="2" t="s">
        <v>1986</v>
      </c>
      <c r="F6" s="4" t="s">
        <v>1248</v>
      </c>
      <c r="G6" s="7">
        <v>9.0277777777777787E-3</v>
      </c>
      <c r="H6" s="8" t="s">
        <v>1988</v>
      </c>
    </row>
    <row r="7" spans="1:8">
      <c r="A7" s="4">
        <v>9</v>
      </c>
      <c r="B7" s="2">
        <v>2947</v>
      </c>
      <c r="C7" s="3" t="s">
        <v>3545</v>
      </c>
      <c r="D7" s="3" t="s">
        <v>3716</v>
      </c>
      <c r="E7" s="2" t="s">
        <v>1986</v>
      </c>
      <c r="F7" s="4" t="s">
        <v>1248</v>
      </c>
      <c r="G7" s="7">
        <v>9.0624999999999994E-3</v>
      </c>
      <c r="H7" s="8" t="s">
        <v>1988</v>
      </c>
    </row>
    <row r="8" spans="1:8">
      <c r="A8" s="4">
        <f>SUM(A4:A7)</f>
        <v>20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1005</v>
      </c>
      <c r="C11" s="3" t="s">
        <v>1071</v>
      </c>
      <c r="D11" s="3" t="s">
        <v>1249</v>
      </c>
      <c r="E11" s="2" t="s">
        <v>1995</v>
      </c>
      <c r="F11" s="4" t="s">
        <v>1248</v>
      </c>
      <c r="G11" s="7">
        <v>8.6921296296296312E-3</v>
      </c>
      <c r="H11" s="8" t="s">
        <v>1996</v>
      </c>
    </row>
    <row r="12" spans="1:8">
      <c r="A12" s="4">
        <v>4</v>
      </c>
      <c r="B12" s="2">
        <v>1012</v>
      </c>
      <c r="C12" s="3" t="s">
        <v>1252</v>
      </c>
      <c r="D12" s="3" t="s">
        <v>1253</v>
      </c>
      <c r="E12" s="2" t="s">
        <v>1995</v>
      </c>
      <c r="F12" s="4" t="s">
        <v>1248</v>
      </c>
      <c r="G12" s="7">
        <v>8.9699074074074073E-3</v>
      </c>
      <c r="H12" s="8" t="s">
        <v>1996</v>
      </c>
    </row>
    <row r="13" spans="1:8">
      <c r="A13" s="4">
        <v>10</v>
      </c>
      <c r="B13" s="2">
        <v>1003</v>
      </c>
      <c r="C13" s="3" t="s">
        <v>1258</v>
      </c>
      <c r="D13" s="3" t="s">
        <v>1259</v>
      </c>
      <c r="E13" s="2" t="s">
        <v>1995</v>
      </c>
      <c r="F13" s="4" t="s">
        <v>1248</v>
      </c>
      <c r="G13" s="7">
        <v>9.1087962962962971E-3</v>
      </c>
      <c r="H13" s="8" t="s">
        <v>1996</v>
      </c>
    </row>
    <row r="14" spans="1:8">
      <c r="A14" s="4">
        <v>12</v>
      </c>
      <c r="B14" s="2">
        <v>1004</v>
      </c>
      <c r="C14" s="3" t="s">
        <v>1260</v>
      </c>
      <c r="D14" s="3" t="s">
        <v>2115</v>
      </c>
      <c r="E14" s="2" t="s">
        <v>1995</v>
      </c>
      <c r="F14" s="4" t="s">
        <v>1248</v>
      </c>
      <c r="G14" s="7">
        <v>9.1898148148148139E-3</v>
      </c>
      <c r="H14" s="8" t="s">
        <v>1996</v>
      </c>
    </row>
    <row r="15" spans="1:8">
      <c r="A15" s="4">
        <f>SUM(A11:A14)</f>
        <v>28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16</v>
      </c>
      <c r="B18" s="2">
        <v>518</v>
      </c>
      <c r="C18" s="3" t="s">
        <v>3622</v>
      </c>
      <c r="D18" s="3" t="s">
        <v>1264</v>
      </c>
      <c r="E18" s="2" t="s">
        <v>2065</v>
      </c>
      <c r="F18" s="4" t="s">
        <v>1248</v>
      </c>
      <c r="G18" s="7">
        <v>9.3171296296296283E-3</v>
      </c>
      <c r="H18" s="8" t="s">
        <v>2066</v>
      </c>
    </row>
    <row r="19" spans="1:8">
      <c r="A19" s="4">
        <v>19</v>
      </c>
      <c r="B19" s="2">
        <v>527</v>
      </c>
      <c r="C19" s="3" t="s">
        <v>3215</v>
      </c>
      <c r="D19" s="3" t="s">
        <v>1269</v>
      </c>
      <c r="E19" s="2" t="s">
        <v>2065</v>
      </c>
      <c r="F19" s="4" t="s">
        <v>1248</v>
      </c>
      <c r="G19" s="7">
        <v>9.3981481481481485E-3</v>
      </c>
      <c r="H19" s="8" t="s">
        <v>2066</v>
      </c>
    </row>
    <row r="20" spans="1:8">
      <c r="A20" s="4">
        <v>20</v>
      </c>
      <c r="B20" s="2">
        <v>526</v>
      </c>
      <c r="C20" s="3" t="s">
        <v>4493</v>
      </c>
      <c r="D20" s="3" t="s">
        <v>1270</v>
      </c>
      <c r="E20" s="2" t="s">
        <v>2065</v>
      </c>
      <c r="F20" s="4" t="s">
        <v>1248</v>
      </c>
      <c r="G20" s="7">
        <v>9.4444444444444445E-3</v>
      </c>
      <c r="H20" s="8" t="s">
        <v>2066</v>
      </c>
    </row>
    <row r="21" spans="1:8">
      <c r="A21" s="4">
        <v>21</v>
      </c>
      <c r="B21" s="2">
        <v>515</v>
      </c>
      <c r="C21" s="3" t="s">
        <v>1271</v>
      </c>
      <c r="D21" s="3" t="s">
        <v>2448</v>
      </c>
      <c r="E21" s="2" t="s">
        <v>2065</v>
      </c>
      <c r="F21" s="4" t="s">
        <v>1248</v>
      </c>
      <c r="G21" s="7">
        <v>9.4560185185185181E-3</v>
      </c>
      <c r="H21" s="8" t="s">
        <v>2066</v>
      </c>
    </row>
    <row r="22" spans="1:8">
      <c r="A22" s="4">
        <f>SUM(A18:A21)</f>
        <v>76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5</v>
      </c>
      <c r="B25" s="2">
        <v>2766</v>
      </c>
      <c r="C25" s="3" t="s">
        <v>4084</v>
      </c>
      <c r="D25" s="3" t="s">
        <v>1254</v>
      </c>
      <c r="E25" s="2" t="s">
        <v>1991</v>
      </c>
      <c r="F25" s="4" t="s">
        <v>1248</v>
      </c>
      <c r="G25" s="7">
        <v>8.9930555555555545E-3</v>
      </c>
      <c r="H25" s="8" t="s">
        <v>1992</v>
      </c>
    </row>
    <row r="26" spans="1:8">
      <c r="A26" s="4">
        <v>18</v>
      </c>
      <c r="B26" s="2">
        <v>2762</v>
      </c>
      <c r="C26" s="3" t="s">
        <v>1267</v>
      </c>
      <c r="D26" s="3" t="s">
        <v>2438</v>
      </c>
      <c r="E26" s="2" t="s">
        <v>1991</v>
      </c>
      <c r="F26" s="4" t="s">
        <v>1248</v>
      </c>
      <c r="G26" s="7">
        <v>9.3634259259259261E-3</v>
      </c>
      <c r="H26" s="8" t="s">
        <v>1992</v>
      </c>
    </row>
    <row r="27" spans="1:8">
      <c r="A27" s="4">
        <v>24</v>
      </c>
      <c r="B27" s="2">
        <v>2765</v>
      </c>
      <c r="C27" s="3" t="s">
        <v>1273</v>
      </c>
      <c r="D27" s="3" t="s">
        <v>1274</v>
      </c>
      <c r="E27" s="2" t="s">
        <v>1991</v>
      </c>
      <c r="F27" s="4" t="s">
        <v>1248</v>
      </c>
      <c r="G27" s="7">
        <v>9.5601851851851855E-3</v>
      </c>
      <c r="H27" s="8" t="s">
        <v>1992</v>
      </c>
    </row>
    <row r="28" spans="1:8">
      <c r="A28" s="4">
        <v>32</v>
      </c>
      <c r="B28" s="2">
        <v>2759</v>
      </c>
      <c r="C28" s="3" t="s">
        <v>484</v>
      </c>
      <c r="D28" s="3" t="s">
        <v>206</v>
      </c>
      <c r="E28" s="2" t="s">
        <v>1991</v>
      </c>
      <c r="F28" s="4" t="s">
        <v>1248</v>
      </c>
      <c r="G28" s="7">
        <v>9.6990740740740735E-3</v>
      </c>
      <c r="H28" s="8" t="s">
        <v>1992</v>
      </c>
    </row>
    <row r="29" spans="1:8">
      <c r="A29" s="4">
        <f>SUM(A25:A28)</f>
        <v>79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15</v>
      </c>
      <c r="B32" s="2">
        <v>3663</v>
      </c>
      <c r="C32" s="3" t="s">
        <v>1262</v>
      </c>
      <c r="D32" s="3" t="s">
        <v>1263</v>
      </c>
      <c r="E32" s="2" t="s">
        <v>2019</v>
      </c>
      <c r="F32" s="4" t="s">
        <v>1248</v>
      </c>
      <c r="G32" s="7">
        <v>9.2824074074074076E-3</v>
      </c>
      <c r="H32" s="8" t="s">
        <v>2020</v>
      </c>
    </row>
    <row r="33" spans="1:8">
      <c r="A33" s="4">
        <v>41</v>
      </c>
      <c r="B33" s="2">
        <v>3648</v>
      </c>
      <c r="C33" s="3" t="s">
        <v>2194</v>
      </c>
      <c r="D33" s="3" t="s">
        <v>4577</v>
      </c>
      <c r="E33" s="2" t="s">
        <v>2019</v>
      </c>
      <c r="F33" s="4" t="s">
        <v>1248</v>
      </c>
      <c r="G33" s="7">
        <v>9.8726851851851857E-3</v>
      </c>
      <c r="H33" s="8" t="s">
        <v>2020</v>
      </c>
    </row>
    <row r="34" spans="1:8">
      <c r="A34" s="4">
        <v>43</v>
      </c>
      <c r="B34" s="2">
        <v>3649</v>
      </c>
      <c r="C34" s="3" t="s">
        <v>2930</v>
      </c>
      <c r="D34" s="3" t="s">
        <v>2207</v>
      </c>
      <c r="E34" s="2" t="s">
        <v>2019</v>
      </c>
      <c r="F34" s="4" t="s">
        <v>1248</v>
      </c>
      <c r="G34" s="7">
        <v>9.8726851851851857E-3</v>
      </c>
      <c r="H34" s="8" t="s">
        <v>2020</v>
      </c>
    </row>
    <row r="35" spans="1:8">
      <c r="A35" s="4">
        <v>46</v>
      </c>
      <c r="B35" s="2">
        <v>3662</v>
      </c>
      <c r="C35" s="3" t="s">
        <v>1290</v>
      </c>
      <c r="D35" s="3" t="s">
        <v>1291</v>
      </c>
      <c r="E35" s="2" t="s">
        <v>2019</v>
      </c>
      <c r="F35" s="4" t="s">
        <v>1248</v>
      </c>
      <c r="G35" s="7">
        <v>9.9305555555555553E-3</v>
      </c>
      <c r="H35" s="8" t="s">
        <v>2020</v>
      </c>
    </row>
    <row r="36" spans="1:8">
      <c r="A36" s="4">
        <f>SUM(A32:A35)</f>
        <v>145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8</v>
      </c>
      <c r="B39" s="2">
        <v>1864</v>
      </c>
      <c r="C39" s="3" t="s">
        <v>1257</v>
      </c>
      <c r="D39" s="3" t="s">
        <v>3774</v>
      </c>
      <c r="E39" s="2" t="s">
        <v>2030</v>
      </c>
      <c r="F39" s="4" t="s">
        <v>1248</v>
      </c>
      <c r="G39" s="7">
        <v>9.0509259259259258E-3</v>
      </c>
      <c r="H39" s="8" t="s">
        <v>2031</v>
      </c>
    </row>
    <row r="40" spans="1:8">
      <c r="A40" s="4">
        <v>38</v>
      </c>
      <c r="B40" s="2">
        <v>1868</v>
      </c>
      <c r="C40" s="3" t="s">
        <v>1284</v>
      </c>
      <c r="D40" s="3" t="s">
        <v>3778</v>
      </c>
      <c r="E40" s="2" t="s">
        <v>2030</v>
      </c>
      <c r="F40" s="4" t="s">
        <v>1248</v>
      </c>
      <c r="G40" s="7">
        <v>9.8148148148148144E-3</v>
      </c>
      <c r="H40" s="8" t="s">
        <v>2031</v>
      </c>
    </row>
    <row r="41" spans="1:8">
      <c r="A41" s="4">
        <v>66</v>
      </c>
      <c r="B41" s="2">
        <v>1858</v>
      </c>
      <c r="C41" s="3" t="s">
        <v>1310</v>
      </c>
      <c r="D41" s="3" t="s">
        <v>1311</v>
      </c>
      <c r="E41" s="2" t="s">
        <v>2030</v>
      </c>
      <c r="F41" s="4" t="s">
        <v>1248</v>
      </c>
      <c r="G41" s="7">
        <v>1.0138888888888888E-2</v>
      </c>
      <c r="H41" s="8" t="s">
        <v>2031</v>
      </c>
    </row>
    <row r="42" spans="1:8">
      <c r="A42" s="4">
        <v>68</v>
      </c>
      <c r="B42" s="2">
        <v>1870</v>
      </c>
      <c r="C42" s="3" t="s">
        <v>1313</v>
      </c>
      <c r="D42" s="3" t="s">
        <v>3196</v>
      </c>
      <c r="E42" s="2" t="s">
        <v>2030</v>
      </c>
      <c r="F42" s="4" t="s">
        <v>1248</v>
      </c>
      <c r="G42" s="7">
        <v>1.0162037037037037E-2</v>
      </c>
      <c r="H42" s="8" t="s">
        <v>2031</v>
      </c>
    </row>
    <row r="43" spans="1:8">
      <c r="A43" s="4">
        <f>SUM(A39:A42)</f>
        <v>180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37</v>
      </c>
      <c r="B46" s="2">
        <v>1695</v>
      </c>
      <c r="C46" s="3" t="s">
        <v>1282</v>
      </c>
      <c r="D46" s="3" t="s">
        <v>1283</v>
      </c>
      <c r="E46" s="2" t="s">
        <v>2092</v>
      </c>
      <c r="F46" s="4" t="s">
        <v>1248</v>
      </c>
      <c r="G46" s="7">
        <v>9.7916666666666655E-3</v>
      </c>
      <c r="H46" s="8" t="s">
        <v>2093</v>
      </c>
    </row>
    <row r="47" spans="1:8">
      <c r="A47" s="4">
        <v>44</v>
      </c>
      <c r="B47" s="2">
        <v>1699</v>
      </c>
      <c r="C47" s="3" t="s">
        <v>1288</v>
      </c>
      <c r="D47" s="3" t="s">
        <v>845</v>
      </c>
      <c r="E47" s="2" t="s">
        <v>2092</v>
      </c>
      <c r="F47" s="4" t="s">
        <v>1248</v>
      </c>
      <c r="G47" s="7">
        <v>9.8842592592592576E-3</v>
      </c>
      <c r="H47" s="8" t="s">
        <v>2093</v>
      </c>
    </row>
    <row r="48" spans="1:8">
      <c r="A48" s="4">
        <v>49</v>
      </c>
      <c r="B48" s="2">
        <v>1701</v>
      </c>
      <c r="C48" s="3" t="s">
        <v>1293</v>
      </c>
      <c r="D48" s="3" t="s">
        <v>2126</v>
      </c>
      <c r="E48" s="2" t="s">
        <v>2092</v>
      </c>
      <c r="F48" s="4" t="s">
        <v>1248</v>
      </c>
      <c r="G48" s="7">
        <v>9.9768518518518531E-3</v>
      </c>
      <c r="H48" s="8" t="s">
        <v>2093</v>
      </c>
    </row>
    <row r="49" spans="1:8">
      <c r="A49" s="4">
        <v>57</v>
      </c>
      <c r="B49" s="2">
        <v>1698</v>
      </c>
      <c r="C49" s="3" t="s">
        <v>515</v>
      </c>
      <c r="D49" s="3" t="s">
        <v>1302</v>
      </c>
      <c r="E49" s="2" t="s">
        <v>2092</v>
      </c>
      <c r="F49" s="4" t="s">
        <v>1248</v>
      </c>
      <c r="G49" s="7">
        <v>1.005787037037037E-2</v>
      </c>
      <c r="H49" s="8" t="s">
        <v>2093</v>
      </c>
    </row>
    <row r="50" spans="1:8">
      <c r="A50" s="4">
        <f>SUM(A46:A49)</f>
        <v>187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54</v>
      </c>
      <c r="B53" s="2">
        <v>3396</v>
      </c>
      <c r="C53" s="3" t="s">
        <v>1299</v>
      </c>
      <c r="D53" s="3" t="s">
        <v>1300</v>
      </c>
      <c r="E53" s="2" t="s">
        <v>2011</v>
      </c>
      <c r="F53" s="4" t="s">
        <v>1248</v>
      </c>
      <c r="G53" s="7">
        <v>1.0011574074074074E-2</v>
      </c>
      <c r="H53" s="8" t="s">
        <v>2012</v>
      </c>
    </row>
    <row r="54" spans="1:8">
      <c r="A54" s="4">
        <v>55</v>
      </c>
      <c r="B54" s="2">
        <v>3398</v>
      </c>
      <c r="C54" s="3" t="s">
        <v>1301</v>
      </c>
      <c r="D54" s="3" t="s">
        <v>2377</v>
      </c>
      <c r="E54" s="2" t="s">
        <v>2011</v>
      </c>
      <c r="F54" s="4" t="s">
        <v>1248</v>
      </c>
      <c r="G54" s="7">
        <v>1.0023148148148147E-2</v>
      </c>
      <c r="H54" s="8" t="s">
        <v>2012</v>
      </c>
    </row>
    <row r="55" spans="1:8">
      <c r="A55" s="4">
        <v>58</v>
      </c>
      <c r="B55" s="2">
        <v>3395</v>
      </c>
      <c r="C55" s="3" t="s">
        <v>4403</v>
      </c>
      <c r="D55" s="3" t="s">
        <v>1303</v>
      </c>
      <c r="E55" s="2" t="s">
        <v>2011</v>
      </c>
      <c r="F55" s="4" t="s">
        <v>1248</v>
      </c>
      <c r="G55" s="7">
        <v>1.005787037037037E-2</v>
      </c>
      <c r="H55" s="8" t="s">
        <v>2012</v>
      </c>
    </row>
    <row r="56" spans="1:8">
      <c r="A56" s="4">
        <v>96</v>
      </c>
      <c r="B56" s="2">
        <v>3394</v>
      </c>
      <c r="C56" s="3" t="s">
        <v>377</v>
      </c>
      <c r="D56" s="3" t="s">
        <v>1345</v>
      </c>
      <c r="E56" s="2" t="s">
        <v>2011</v>
      </c>
      <c r="F56" s="4" t="s">
        <v>1248</v>
      </c>
      <c r="G56" s="7">
        <v>1.074074074074074E-2</v>
      </c>
      <c r="H56" s="8" t="s">
        <v>2012</v>
      </c>
    </row>
    <row r="57" spans="1:8">
      <c r="A57" s="4">
        <f>SUM(A53:A56)</f>
        <v>263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13</v>
      </c>
      <c r="B60" s="2">
        <v>130</v>
      </c>
      <c r="C60" s="3" t="s">
        <v>776</v>
      </c>
      <c r="D60" s="3" t="s">
        <v>2243</v>
      </c>
      <c r="E60" s="2" t="s">
        <v>2075</v>
      </c>
      <c r="F60" s="4" t="s">
        <v>1248</v>
      </c>
      <c r="G60" s="7">
        <v>9.2013888888888892E-3</v>
      </c>
      <c r="H60" s="8" t="s">
        <v>2076</v>
      </c>
    </row>
    <row r="61" spans="1:8">
      <c r="A61" s="4">
        <v>83</v>
      </c>
      <c r="B61" s="2">
        <v>129</v>
      </c>
      <c r="C61" s="3" t="s">
        <v>3369</v>
      </c>
      <c r="D61" s="3" t="s">
        <v>2236</v>
      </c>
      <c r="E61" s="2" t="s">
        <v>2075</v>
      </c>
      <c r="F61" s="4" t="s">
        <v>1248</v>
      </c>
      <c r="G61" s="7">
        <v>1.0439814814814813E-2</v>
      </c>
      <c r="H61" s="8" t="s">
        <v>2076</v>
      </c>
    </row>
    <row r="62" spans="1:8">
      <c r="A62" s="4">
        <v>85</v>
      </c>
      <c r="B62" s="2">
        <v>133</v>
      </c>
      <c r="C62" s="3" t="s">
        <v>1334</v>
      </c>
      <c r="D62" s="3" t="s">
        <v>2436</v>
      </c>
      <c r="E62" s="2" t="s">
        <v>2075</v>
      </c>
      <c r="F62" s="4" t="s">
        <v>1248</v>
      </c>
      <c r="G62" s="7">
        <v>1.0486111111111111E-2</v>
      </c>
      <c r="H62" s="8" t="s">
        <v>2076</v>
      </c>
    </row>
    <row r="63" spans="1:8">
      <c r="A63" s="4">
        <v>91</v>
      </c>
      <c r="B63" s="2">
        <v>138</v>
      </c>
      <c r="C63" s="3" t="s">
        <v>1338</v>
      </c>
      <c r="D63" s="3" t="s">
        <v>1339</v>
      </c>
      <c r="E63" s="2" t="s">
        <v>2075</v>
      </c>
      <c r="F63" s="4" t="s">
        <v>1248</v>
      </c>
      <c r="G63" s="7">
        <v>1.0659722222222221E-2</v>
      </c>
      <c r="H63" s="8" t="s">
        <v>2076</v>
      </c>
    </row>
    <row r="64" spans="1:8">
      <c r="A64" s="4">
        <f>SUM(A60:A63)</f>
        <v>272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56</v>
      </c>
      <c r="B67" s="2">
        <v>2312</v>
      </c>
      <c r="C67" s="3" t="s">
        <v>3244</v>
      </c>
      <c r="D67" s="3" t="s">
        <v>2144</v>
      </c>
      <c r="E67" s="2" t="s">
        <v>2007</v>
      </c>
      <c r="F67" s="4" t="s">
        <v>1248</v>
      </c>
      <c r="G67" s="7">
        <v>1.0046296296296296E-2</v>
      </c>
      <c r="H67" s="8" t="s">
        <v>2008</v>
      </c>
    </row>
    <row r="68" spans="1:8">
      <c r="A68" s="4">
        <v>80</v>
      </c>
      <c r="B68" s="2">
        <v>2314</v>
      </c>
      <c r="C68" s="3" t="s">
        <v>878</v>
      </c>
      <c r="D68" s="3" t="s">
        <v>2607</v>
      </c>
      <c r="E68" s="2" t="s">
        <v>2007</v>
      </c>
      <c r="F68" s="4" t="s">
        <v>1248</v>
      </c>
      <c r="G68" s="7">
        <v>1.0393518518518519E-2</v>
      </c>
      <c r="H68" s="8" t="s">
        <v>2008</v>
      </c>
    </row>
    <row r="69" spans="1:8">
      <c r="A69" s="4">
        <v>90</v>
      </c>
      <c r="B69" s="2">
        <v>2309</v>
      </c>
      <c r="C69" s="3" t="s">
        <v>1272</v>
      </c>
      <c r="D69" s="3" t="s">
        <v>4230</v>
      </c>
      <c r="E69" s="2" t="s">
        <v>2007</v>
      </c>
      <c r="F69" s="4" t="s">
        <v>1248</v>
      </c>
      <c r="G69" s="7">
        <v>1.0625000000000001E-2</v>
      </c>
      <c r="H69" s="8" t="s">
        <v>2008</v>
      </c>
    </row>
    <row r="70" spans="1:8">
      <c r="A70" s="4">
        <v>98</v>
      </c>
      <c r="B70" s="2">
        <v>2310</v>
      </c>
      <c r="C70" s="3" t="s">
        <v>1348</v>
      </c>
      <c r="D70" s="3" t="s">
        <v>1349</v>
      </c>
      <c r="E70" s="2" t="s">
        <v>2007</v>
      </c>
      <c r="F70" s="4" t="s">
        <v>1248</v>
      </c>
      <c r="G70" s="7">
        <v>1.0787037037037038E-2</v>
      </c>
      <c r="H70" s="8" t="s">
        <v>2008</v>
      </c>
    </row>
    <row r="71" spans="1:8">
      <c r="A71" s="4">
        <f>SUM(A67:A70)</f>
        <v>324</v>
      </c>
      <c r="B71" s="2"/>
      <c r="C71" s="3"/>
      <c r="D71" s="3"/>
      <c r="E71" s="2"/>
      <c r="F71" s="4"/>
      <c r="G71" s="7"/>
      <c r="H71" s="8"/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2.14062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1478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2953</v>
      </c>
      <c r="C3" s="12" t="s">
        <v>1479</v>
      </c>
      <c r="D3" s="12" t="s">
        <v>1480</v>
      </c>
      <c r="E3" s="11" t="s">
        <v>1986</v>
      </c>
      <c r="F3" s="13" t="s">
        <v>1137</v>
      </c>
      <c r="G3" s="14">
        <v>8.5416666666666679E-3</v>
      </c>
      <c r="H3" s="15" t="s">
        <v>1988</v>
      </c>
    </row>
    <row r="4" spans="1:8">
      <c r="A4" s="13">
        <v>2</v>
      </c>
      <c r="B4" s="11">
        <v>1028</v>
      </c>
      <c r="C4" s="12" t="s">
        <v>1481</v>
      </c>
      <c r="D4" s="12" t="s">
        <v>1482</v>
      </c>
      <c r="E4" s="11" t="s">
        <v>1995</v>
      </c>
      <c r="F4" s="13" t="s">
        <v>1137</v>
      </c>
      <c r="G4" s="14">
        <v>8.5763888888888886E-3</v>
      </c>
      <c r="H4" s="15" t="s">
        <v>1996</v>
      </c>
    </row>
    <row r="5" spans="1:8">
      <c r="A5" s="13">
        <v>3</v>
      </c>
      <c r="B5" s="11">
        <v>2952</v>
      </c>
      <c r="C5" s="12" t="s">
        <v>4532</v>
      </c>
      <c r="D5" s="12" t="s">
        <v>4277</v>
      </c>
      <c r="E5" s="11" t="s">
        <v>1986</v>
      </c>
      <c r="F5" s="13" t="s">
        <v>1137</v>
      </c>
      <c r="G5" s="14">
        <v>8.5763888888888886E-3</v>
      </c>
      <c r="H5" s="15" t="s">
        <v>1988</v>
      </c>
    </row>
    <row r="6" spans="1:8">
      <c r="A6" s="13">
        <v>4</v>
      </c>
      <c r="B6" s="11">
        <v>1033</v>
      </c>
      <c r="C6" s="12" t="s">
        <v>3936</v>
      </c>
      <c r="D6" s="12" t="s">
        <v>1483</v>
      </c>
      <c r="E6" s="11" t="s">
        <v>1995</v>
      </c>
      <c r="F6" s="13" t="s">
        <v>1137</v>
      </c>
      <c r="G6" s="14">
        <v>8.6226851851851846E-3</v>
      </c>
      <c r="H6" s="15" t="s">
        <v>1996</v>
      </c>
    </row>
    <row r="7" spans="1:8">
      <c r="A7" s="13">
        <v>5</v>
      </c>
      <c r="B7" s="11">
        <v>2955</v>
      </c>
      <c r="C7" s="12" t="s">
        <v>3307</v>
      </c>
      <c r="D7" s="12" t="s">
        <v>1484</v>
      </c>
      <c r="E7" s="11" t="s">
        <v>1986</v>
      </c>
      <c r="F7" s="13" t="s">
        <v>1137</v>
      </c>
      <c r="G7" s="14">
        <v>8.7615740740740744E-3</v>
      </c>
      <c r="H7" s="15" t="s">
        <v>1988</v>
      </c>
    </row>
    <row r="8" spans="1:8">
      <c r="A8" s="13">
        <v>6</v>
      </c>
      <c r="B8" s="11">
        <v>2951</v>
      </c>
      <c r="C8" s="12" t="s">
        <v>3307</v>
      </c>
      <c r="D8" s="12" t="s">
        <v>2633</v>
      </c>
      <c r="E8" s="11" t="s">
        <v>1986</v>
      </c>
      <c r="F8" s="13" t="s">
        <v>1137</v>
      </c>
      <c r="G8" s="14">
        <v>8.8078703703703704E-3</v>
      </c>
      <c r="H8" s="15" t="s">
        <v>1988</v>
      </c>
    </row>
    <row r="9" spans="1:8">
      <c r="A9" s="13">
        <v>7</v>
      </c>
      <c r="B9" s="11">
        <v>1879</v>
      </c>
      <c r="C9" s="12" t="s">
        <v>3219</v>
      </c>
      <c r="D9" s="12" t="s">
        <v>1485</v>
      </c>
      <c r="E9" s="11" t="s">
        <v>2030</v>
      </c>
      <c r="F9" s="13" t="s">
        <v>1137</v>
      </c>
      <c r="G9" s="14">
        <v>8.8425925925925911E-3</v>
      </c>
      <c r="H9" s="15" t="s">
        <v>2031</v>
      </c>
    </row>
    <row r="10" spans="1:8">
      <c r="A10" s="13">
        <v>8</v>
      </c>
      <c r="B10" s="11">
        <v>2325</v>
      </c>
      <c r="C10" s="12" t="s">
        <v>2977</v>
      </c>
      <c r="D10" s="12" t="s">
        <v>2607</v>
      </c>
      <c r="E10" s="11" t="s">
        <v>2007</v>
      </c>
      <c r="F10" s="13" t="s">
        <v>1137</v>
      </c>
      <c r="G10" s="14">
        <v>8.8888888888888889E-3</v>
      </c>
      <c r="H10" s="15" t="s">
        <v>2008</v>
      </c>
    </row>
    <row r="11" spans="1:8">
      <c r="A11" s="13">
        <v>9</v>
      </c>
      <c r="B11" s="11">
        <v>1029</v>
      </c>
      <c r="C11" s="12" t="s">
        <v>1486</v>
      </c>
      <c r="D11" s="12" t="s">
        <v>1487</v>
      </c>
      <c r="E11" s="11" t="s">
        <v>1995</v>
      </c>
      <c r="F11" s="13" t="s">
        <v>1137</v>
      </c>
      <c r="G11" s="14">
        <v>8.9120370370370378E-3</v>
      </c>
      <c r="H11" s="15" t="s">
        <v>1996</v>
      </c>
    </row>
    <row r="12" spans="1:8">
      <c r="A12" s="13">
        <v>10</v>
      </c>
      <c r="B12" s="11">
        <v>141</v>
      </c>
      <c r="C12" s="12" t="s">
        <v>1488</v>
      </c>
      <c r="D12" s="12" t="s">
        <v>1489</v>
      </c>
      <c r="E12" s="11" t="s">
        <v>2075</v>
      </c>
      <c r="F12" s="13" t="s">
        <v>1137</v>
      </c>
      <c r="G12" s="14">
        <v>8.9699074074074073E-3</v>
      </c>
      <c r="H12" s="15" t="s">
        <v>2076</v>
      </c>
    </row>
    <row r="13" spans="1:8">
      <c r="A13" s="13">
        <v>11</v>
      </c>
      <c r="B13" s="11">
        <v>1030</v>
      </c>
      <c r="C13" s="12" t="s">
        <v>3753</v>
      </c>
      <c r="D13" s="12" t="s">
        <v>1490</v>
      </c>
      <c r="E13" s="11" t="s">
        <v>1995</v>
      </c>
      <c r="F13" s="13" t="s">
        <v>1137</v>
      </c>
      <c r="G13" s="14">
        <v>8.9930555555555545E-3</v>
      </c>
      <c r="H13" s="15" t="s">
        <v>1996</v>
      </c>
    </row>
    <row r="14" spans="1:8">
      <c r="A14" s="13">
        <v>12</v>
      </c>
      <c r="B14" s="11">
        <v>1017</v>
      </c>
      <c r="C14" s="12" t="s">
        <v>2445</v>
      </c>
      <c r="D14" s="12" t="s">
        <v>1491</v>
      </c>
      <c r="E14" s="11" t="s">
        <v>1995</v>
      </c>
      <c r="F14" s="13" t="s">
        <v>1137</v>
      </c>
      <c r="G14" s="14">
        <v>9.0046296296296298E-3</v>
      </c>
      <c r="H14" s="15" t="s">
        <v>1996</v>
      </c>
    </row>
    <row r="15" spans="1:8">
      <c r="A15" s="13">
        <v>13</v>
      </c>
      <c r="B15" s="11">
        <v>2774</v>
      </c>
      <c r="C15" s="12" t="s">
        <v>1492</v>
      </c>
      <c r="D15" s="12" t="s">
        <v>1493</v>
      </c>
      <c r="E15" s="11" t="s">
        <v>1991</v>
      </c>
      <c r="F15" s="13" t="s">
        <v>1137</v>
      </c>
      <c r="G15" s="14">
        <v>9.0277777777777787E-3</v>
      </c>
      <c r="H15" s="15" t="s">
        <v>1992</v>
      </c>
    </row>
    <row r="16" spans="1:8">
      <c r="A16" s="13">
        <v>14</v>
      </c>
      <c r="B16" s="11">
        <v>3941</v>
      </c>
      <c r="C16" s="12" t="s">
        <v>3557</v>
      </c>
      <c r="D16" s="12" t="s">
        <v>1494</v>
      </c>
      <c r="E16" s="11" t="s">
        <v>2015</v>
      </c>
      <c r="F16" s="13" t="s">
        <v>1137</v>
      </c>
      <c r="G16" s="14">
        <v>9.0277777777777787E-3</v>
      </c>
      <c r="H16" s="15" t="s">
        <v>2016</v>
      </c>
    </row>
    <row r="17" spans="1:8">
      <c r="A17" s="13">
        <v>15</v>
      </c>
      <c r="B17" s="11">
        <v>1026</v>
      </c>
      <c r="C17" s="12" t="s">
        <v>2252</v>
      </c>
      <c r="D17" s="12" t="s">
        <v>694</v>
      </c>
      <c r="E17" s="11" t="s">
        <v>1995</v>
      </c>
      <c r="F17" s="13" t="s">
        <v>1137</v>
      </c>
      <c r="G17" s="14">
        <v>9.0393518518518522E-3</v>
      </c>
      <c r="H17" s="15" t="s">
        <v>1996</v>
      </c>
    </row>
    <row r="18" spans="1:8">
      <c r="A18" s="13">
        <v>16</v>
      </c>
      <c r="B18" s="11">
        <v>2614</v>
      </c>
      <c r="C18" s="12" t="s">
        <v>776</v>
      </c>
      <c r="D18" s="12" t="s">
        <v>1495</v>
      </c>
      <c r="E18" s="11" t="s">
        <v>2163</v>
      </c>
      <c r="F18" s="13" t="s">
        <v>1137</v>
      </c>
      <c r="G18" s="14">
        <v>9.0509259259259258E-3</v>
      </c>
      <c r="H18" s="15" t="s">
        <v>2164</v>
      </c>
    </row>
    <row r="19" spans="1:8">
      <c r="A19" s="13">
        <v>17</v>
      </c>
      <c r="B19" s="11">
        <v>2954</v>
      </c>
      <c r="C19" s="12" t="s">
        <v>1158</v>
      </c>
      <c r="D19" s="12" t="s">
        <v>1496</v>
      </c>
      <c r="E19" s="11" t="s">
        <v>1986</v>
      </c>
      <c r="F19" s="13" t="s">
        <v>1137</v>
      </c>
      <c r="G19" s="14">
        <v>9.0972222222222218E-3</v>
      </c>
      <c r="H19" s="15" t="s">
        <v>1988</v>
      </c>
    </row>
    <row r="20" spans="1:8">
      <c r="A20" s="13">
        <v>18</v>
      </c>
      <c r="B20" s="11">
        <v>2950</v>
      </c>
      <c r="C20" s="12" t="s">
        <v>3246</v>
      </c>
      <c r="D20" s="12" t="s">
        <v>1497</v>
      </c>
      <c r="E20" s="11" t="s">
        <v>1986</v>
      </c>
      <c r="F20" s="13" t="s">
        <v>1137</v>
      </c>
      <c r="G20" s="14">
        <v>9.1087962962962971E-3</v>
      </c>
      <c r="H20" s="15" t="s">
        <v>1988</v>
      </c>
    </row>
    <row r="21" spans="1:8">
      <c r="A21" s="13">
        <v>19</v>
      </c>
      <c r="B21" s="11">
        <v>1021</v>
      </c>
      <c r="C21" s="12" t="s">
        <v>2147</v>
      </c>
      <c r="D21" s="12" t="s">
        <v>2681</v>
      </c>
      <c r="E21" s="11" t="s">
        <v>1995</v>
      </c>
      <c r="F21" s="13" t="s">
        <v>1137</v>
      </c>
      <c r="G21" s="14">
        <v>9.1203703703703707E-3</v>
      </c>
      <c r="H21" s="15" t="s">
        <v>1996</v>
      </c>
    </row>
    <row r="22" spans="1:8">
      <c r="A22" s="13">
        <v>20</v>
      </c>
      <c r="B22" s="11">
        <v>2957</v>
      </c>
      <c r="C22" s="12" t="s">
        <v>1498</v>
      </c>
      <c r="D22" s="12" t="s">
        <v>1499</v>
      </c>
      <c r="E22" s="11" t="s">
        <v>1986</v>
      </c>
      <c r="F22" s="13" t="s">
        <v>1137</v>
      </c>
      <c r="G22" s="14">
        <v>9.1319444444444443E-3</v>
      </c>
      <c r="H22" s="15" t="s">
        <v>1988</v>
      </c>
    </row>
    <row r="23" spans="1:8">
      <c r="A23" s="13">
        <v>21</v>
      </c>
      <c r="B23" s="11">
        <v>2853</v>
      </c>
      <c r="C23" s="12" t="s">
        <v>1500</v>
      </c>
      <c r="D23" s="12" t="s">
        <v>1501</v>
      </c>
      <c r="E23" s="11" t="s">
        <v>3705</v>
      </c>
      <c r="F23" s="13" t="s">
        <v>1137</v>
      </c>
      <c r="G23" s="14">
        <v>9.1435185185185178E-3</v>
      </c>
      <c r="H23" s="15" t="s">
        <v>3706</v>
      </c>
    </row>
    <row r="24" spans="1:8">
      <c r="A24" s="13">
        <v>22</v>
      </c>
      <c r="B24" s="11">
        <v>1020</v>
      </c>
      <c r="C24" s="12" t="s">
        <v>1502</v>
      </c>
      <c r="D24" s="12" t="s">
        <v>4552</v>
      </c>
      <c r="E24" s="11" t="s">
        <v>1995</v>
      </c>
      <c r="F24" s="13" t="s">
        <v>1137</v>
      </c>
      <c r="G24" s="14">
        <v>9.1782407407407403E-3</v>
      </c>
      <c r="H24" s="15" t="s">
        <v>1996</v>
      </c>
    </row>
    <row r="25" spans="1:8">
      <c r="A25" s="13">
        <v>23</v>
      </c>
      <c r="B25" s="11">
        <v>2323</v>
      </c>
      <c r="C25" s="12" t="s">
        <v>198</v>
      </c>
      <c r="D25" s="12" t="s">
        <v>2394</v>
      </c>
      <c r="E25" s="11" t="s">
        <v>2007</v>
      </c>
      <c r="F25" s="13" t="s">
        <v>1137</v>
      </c>
      <c r="G25" s="14">
        <v>9.2129629629629627E-3</v>
      </c>
      <c r="H25" s="15" t="s">
        <v>2008</v>
      </c>
    </row>
    <row r="26" spans="1:8">
      <c r="A26" s="13">
        <v>24</v>
      </c>
      <c r="B26" s="11">
        <v>2958</v>
      </c>
      <c r="C26" s="12" t="s">
        <v>1503</v>
      </c>
      <c r="D26" s="12" t="s">
        <v>1504</v>
      </c>
      <c r="E26" s="11" t="s">
        <v>1986</v>
      </c>
      <c r="F26" s="13" t="s">
        <v>1137</v>
      </c>
      <c r="G26" s="14">
        <v>9.2129629629629627E-3</v>
      </c>
      <c r="H26" s="15" t="s">
        <v>1988</v>
      </c>
    </row>
    <row r="27" spans="1:8">
      <c r="A27" s="13">
        <v>25</v>
      </c>
      <c r="B27" s="11">
        <v>1024</v>
      </c>
      <c r="C27" s="12" t="s">
        <v>1505</v>
      </c>
      <c r="D27" s="12" t="s">
        <v>1506</v>
      </c>
      <c r="E27" s="11" t="s">
        <v>1995</v>
      </c>
      <c r="F27" s="13" t="s">
        <v>1137</v>
      </c>
      <c r="G27" s="14">
        <v>9.2245370370370363E-3</v>
      </c>
      <c r="H27" s="15" t="s">
        <v>1996</v>
      </c>
    </row>
    <row r="28" spans="1:8">
      <c r="A28" s="13">
        <v>26</v>
      </c>
      <c r="B28" s="11">
        <v>534</v>
      </c>
      <c r="C28" s="12" t="s">
        <v>3877</v>
      </c>
      <c r="D28" s="12" t="s">
        <v>4381</v>
      </c>
      <c r="E28" s="11" t="s">
        <v>2065</v>
      </c>
      <c r="F28" s="13" t="s">
        <v>1137</v>
      </c>
      <c r="G28" s="14">
        <v>9.2245370370370363E-3</v>
      </c>
      <c r="H28" s="15" t="s">
        <v>2066</v>
      </c>
    </row>
    <row r="29" spans="1:8">
      <c r="A29" s="13">
        <v>27</v>
      </c>
      <c r="B29" s="11">
        <v>537</v>
      </c>
      <c r="C29" s="12" t="s">
        <v>597</v>
      </c>
      <c r="D29" s="12" t="s">
        <v>1507</v>
      </c>
      <c r="E29" s="11" t="s">
        <v>2065</v>
      </c>
      <c r="F29" s="13" t="s">
        <v>1137</v>
      </c>
      <c r="G29" s="14">
        <v>9.2245370370370363E-3</v>
      </c>
      <c r="H29" s="15" t="s">
        <v>2066</v>
      </c>
    </row>
    <row r="30" spans="1:8">
      <c r="A30" s="13">
        <v>28</v>
      </c>
      <c r="B30" s="11">
        <v>542</v>
      </c>
      <c r="C30" s="12" t="s">
        <v>1508</v>
      </c>
      <c r="D30" s="12" t="s">
        <v>1509</v>
      </c>
      <c r="E30" s="11" t="s">
        <v>2065</v>
      </c>
      <c r="F30" s="13" t="s">
        <v>1137</v>
      </c>
      <c r="G30" s="14">
        <v>9.2592592592592605E-3</v>
      </c>
      <c r="H30" s="15" t="s">
        <v>2066</v>
      </c>
    </row>
    <row r="31" spans="1:8">
      <c r="A31" s="13">
        <v>29</v>
      </c>
      <c r="B31" s="11">
        <v>1018</v>
      </c>
      <c r="C31" s="12" t="s">
        <v>2225</v>
      </c>
      <c r="D31" s="12" t="s">
        <v>210</v>
      </c>
      <c r="E31" s="11" t="s">
        <v>1995</v>
      </c>
      <c r="F31" s="13" t="s">
        <v>1137</v>
      </c>
      <c r="G31" s="14">
        <v>9.2824074074074076E-3</v>
      </c>
      <c r="H31" s="15" t="s">
        <v>1996</v>
      </c>
    </row>
    <row r="32" spans="1:8">
      <c r="A32" s="13">
        <v>30</v>
      </c>
      <c r="B32" s="11">
        <v>1883</v>
      </c>
      <c r="C32" s="12" t="s">
        <v>2231</v>
      </c>
      <c r="D32" s="12" t="s">
        <v>2621</v>
      </c>
      <c r="E32" s="11" t="s">
        <v>2030</v>
      </c>
      <c r="F32" s="13" t="s">
        <v>1137</v>
      </c>
      <c r="G32" s="14">
        <v>9.3055555555555548E-3</v>
      </c>
      <c r="H32" s="15" t="s">
        <v>2031</v>
      </c>
    </row>
    <row r="33" spans="1:8">
      <c r="A33" s="13">
        <v>31</v>
      </c>
      <c r="B33" s="11">
        <v>1027</v>
      </c>
      <c r="C33" s="12" t="s">
        <v>3253</v>
      </c>
      <c r="D33" s="12" t="s">
        <v>1510</v>
      </c>
      <c r="E33" s="11" t="s">
        <v>1995</v>
      </c>
      <c r="F33" s="13" t="s">
        <v>1137</v>
      </c>
      <c r="G33" s="14">
        <v>9.3055555555555548E-3</v>
      </c>
      <c r="H33" s="15" t="s">
        <v>1996</v>
      </c>
    </row>
    <row r="34" spans="1:8">
      <c r="A34" s="13">
        <v>32</v>
      </c>
      <c r="B34" s="11">
        <v>3942</v>
      </c>
      <c r="C34" s="12" t="s">
        <v>1511</v>
      </c>
      <c r="D34" s="12" t="s">
        <v>1494</v>
      </c>
      <c r="E34" s="11" t="s">
        <v>2015</v>
      </c>
      <c r="F34" s="13" t="s">
        <v>1137</v>
      </c>
      <c r="G34" s="14">
        <v>9.3171296296296283E-3</v>
      </c>
      <c r="H34" s="15" t="s">
        <v>2016</v>
      </c>
    </row>
    <row r="35" spans="1:8">
      <c r="A35" s="13">
        <v>33</v>
      </c>
      <c r="B35" s="11">
        <v>1022</v>
      </c>
      <c r="C35" s="12" t="s">
        <v>2399</v>
      </c>
      <c r="D35" s="12" t="s">
        <v>2681</v>
      </c>
      <c r="E35" s="11" t="s">
        <v>1995</v>
      </c>
      <c r="F35" s="13" t="s">
        <v>1137</v>
      </c>
      <c r="G35" s="14">
        <v>9.3287037037037036E-3</v>
      </c>
      <c r="H35" s="15" t="s">
        <v>1996</v>
      </c>
    </row>
    <row r="36" spans="1:8">
      <c r="A36" s="13">
        <v>34</v>
      </c>
      <c r="B36" s="11">
        <v>2959</v>
      </c>
      <c r="C36" s="12" t="s">
        <v>377</v>
      </c>
      <c r="D36" s="12" t="s">
        <v>3957</v>
      </c>
      <c r="E36" s="11" t="s">
        <v>1986</v>
      </c>
      <c r="F36" s="13" t="s">
        <v>1137</v>
      </c>
      <c r="G36" s="14">
        <v>9.3402777777777772E-3</v>
      </c>
      <c r="H36" s="15" t="s">
        <v>1988</v>
      </c>
    </row>
    <row r="37" spans="1:8">
      <c r="A37" s="13">
        <v>35</v>
      </c>
      <c r="B37" s="11">
        <v>1704</v>
      </c>
      <c r="C37" s="12" t="s">
        <v>1512</v>
      </c>
      <c r="D37" s="12" t="s">
        <v>1513</v>
      </c>
      <c r="E37" s="11" t="s">
        <v>2092</v>
      </c>
      <c r="F37" s="13" t="s">
        <v>1137</v>
      </c>
      <c r="G37" s="14">
        <v>9.3518518518518525E-3</v>
      </c>
      <c r="H37" s="15" t="s">
        <v>2093</v>
      </c>
    </row>
    <row r="38" spans="1:8">
      <c r="A38" s="13">
        <v>36</v>
      </c>
      <c r="B38" s="11">
        <v>544</v>
      </c>
      <c r="C38" s="12" t="s">
        <v>2204</v>
      </c>
      <c r="D38" s="12" t="s">
        <v>1514</v>
      </c>
      <c r="E38" s="11" t="s">
        <v>2065</v>
      </c>
      <c r="F38" s="13" t="s">
        <v>1137</v>
      </c>
      <c r="G38" s="14">
        <v>9.3634259259259261E-3</v>
      </c>
      <c r="H38" s="15" t="s">
        <v>2066</v>
      </c>
    </row>
    <row r="39" spans="1:8">
      <c r="A39" s="13">
        <v>37</v>
      </c>
      <c r="B39" s="11">
        <v>2612</v>
      </c>
      <c r="C39" s="12" t="s">
        <v>1515</v>
      </c>
      <c r="D39" s="12" t="s">
        <v>3486</v>
      </c>
      <c r="E39" s="11" t="s">
        <v>2163</v>
      </c>
      <c r="F39" s="13" t="s">
        <v>1137</v>
      </c>
      <c r="G39" s="14">
        <v>9.386574074074075E-3</v>
      </c>
      <c r="H39" s="15" t="s">
        <v>2164</v>
      </c>
    </row>
    <row r="40" spans="1:8">
      <c r="A40" s="13">
        <v>38</v>
      </c>
      <c r="B40" s="11">
        <v>1019</v>
      </c>
      <c r="C40" s="12" t="s">
        <v>1516</v>
      </c>
      <c r="D40" s="12" t="s">
        <v>2479</v>
      </c>
      <c r="E40" s="11" t="s">
        <v>1995</v>
      </c>
      <c r="F40" s="13" t="s">
        <v>1137</v>
      </c>
      <c r="G40" s="14">
        <v>9.3981481481481485E-3</v>
      </c>
      <c r="H40" s="15" t="s">
        <v>1996</v>
      </c>
    </row>
    <row r="41" spans="1:8">
      <c r="A41" s="13">
        <v>39</v>
      </c>
      <c r="B41" s="11">
        <v>1702</v>
      </c>
      <c r="C41" s="12" t="s">
        <v>3684</v>
      </c>
      <c r="D41" s="12" t="s">
        <v>1133</v>
      </c>
      <c r="E41" s="11" t="s">
        <v>2092</v>
      </c>
      <c r="F41" s="13" t="s">
        <v>1137</v>
      </c>
      <c r="G41" s="14">
        <v>9.432870370370371E-3</v>
      </c>
      <c r="H41" s="15" t="s">
        <v>2093</v>
      </c>
    </row>
    <row r="42" spans="1:8">
      <c r="A42" s="13">
        <v>40</v>
      </c>
      <c r="B42" s="11">
        <v>1023</v>
      </c>
      <c r="C42" s="12" t="s">
        <v>1517</v>
      </c>
      <c r="D42" s="12" t="s">
        <v>537</v>
      </c>
      <c r="E42" s="11" t="s">
        <v>1995</v>
      </c>
      <c r="F42" s="13" t="s">
        <v>1137</v>
      </c>
      <c r="G42" s="14">
        <v>9.432870370370371E-3</v>
      </c>
      <c r="H42" s="15" t="s">
        <v>1996</v>
      </c>
    </row>
    <row r="43" spans="1:8">
      <c r="A43" s="13">
        <v>41</v>
      </c>
      <c r="B43" s="11">
        <v>2322</v>
      </c>
      <c r="C43" s="12" t="s">
        <v>1518</v>
      </c>
      <c r="D43" s="12" t="s">
        <v>1519</v>
      </c>
      <c r="E43" s="11" t="s">
        <v>2007</v>
      </c>
      <c r="F43" s="13" t="s">
        <v>1137</v>
      </c>
      <c r="G43" s="14">
        <v>9.4560185185185181E-3</v>
      </c>
      <c r="H43" s="15" t="s">
        <v>2008</v>
      </c>
    </row>
    <row r="44" spans="1:8">
      <c r="A44" s="13">
        <v>42</v>
      </c>
      <c r="B44" s="11">
        <v>3940</v>
      </c>
      <c r="C44" s="12" t="s">
        <v>1520</v>
      </c>
      <c r="D44" s="12" t="s">
        <v>1521</v>
      </c>
      <c r="E44" s="11" t="s">
        <v>2015</v>
      </c>
      <c r="F44" s="13" t="s">
        <v>1137</v>
      </c>
      <c r="G44" s="14">
        <v>9.4675925925925917E-3</v>
      </c>
      <c r="H44" s="15" t="s">
        <v>2016</v>
      </c>
    </row>
    <row r="45" spans="1:8">
      <c r="A45" s="13">
        <v>43</v>
      </c>
      <c r="B45" s="11">
        <v>1881</v>
      </c>
      <c r="C45" s="12" t="s">
        <v>1522</v>
      </c>
      <c r="D45" s="12" t="s">
        <v>1523</v>
      </c>
      <c r="E45" s="11" t="s">
        <v>2030</v>
      </c>
      <c r="F45" s="13" t="s">
        <v>1137</v>
      </c>
      <c r="G45" s="14">
        <v>9.4907407407407406E-3</v>
      </c>
      <c r="H45" s="15" t="s">
        <v>2031</v>
      </c>
    </row>
    <row r="46" spans="1:8">
      <c r="A46" s="13">
        <v>44</v>
      </c>
      <c r="B46" s="11">
        <v>2769</v>
      </c>
      <c r="C46" s="12" t="s">
        <v>4564</v>
      </c>
      <c r="D46" s="12" t="s">
        <v>1524</v>
      </c>
      <c r="E46" s="11" t="s">
        <v>1991</v>
      </c>
      <c r="F46" s="13" t="s">
        <v>1137</v>
      </c>
      <c r="G46" s="14">
        <v>9.5023148148148159E-3</v>
      </c>
      <c r="H46" s="15" t="s">
        <v>1992</v>
      </c>
    </row>
    <row r="47" spans="1:8">
      <c r="A47" s="13">
        <v>45</v>
      </c>
      <c r="B47" s="11">
        <v>546</v>
      </c>
      <c r="C47" s="12" t="s">
        <v>3753</v>
      </c>
      <c r="D47" s="12" t="s">
        <v>1525</v>
      </c>
      <c r="E47" s="11" t="s">
        <v>2065</v>
      </c>
      <c r="F47" s="13" t="s">
        <v>1137</v>
      </c>
      <c r="G47" s="14">
        <v>9.5370370370370366E-3</v>
      </c>
      <c r="H47" s="15" t="s">
        <v>2066</v>
      </c>
    </row>
    <row r="48" spans="1:8">
      <c r="A48" s="13">
        <v>46</v>
      </c>
      <c r="B48" s="11">
        <v>2776</v>
      </c>
      <c r="C48" s="12" t="s">
        <v>1526</v>
      </c>
      <c r="D48" s="12" t="s">
        <v>2530</v>
      </c>
      <c r="E48" s="11" t="s">
        <v>1991</v>
      </c>
      <c r="F48" s="13" t="s">
        <v>1137</v>
      </c>
      <c r="G48" s="14">
        <v>9.5486111111111101E-3</v>
      </c>
      <c r="H48" s="15" t="s">
        <v>1992</v>
      </c>
    </row>
    <row r="49" spans="1:8">
      <c r="A49" s="13">
        <v>47</v>
      </c>
      <c r="B49" s="11">
        <v>1031</v>
      </c>
      <c r="C49" s="12" t="s">
        <v>1527</v>
      </c>
      <c r="D49" s="12" t="s">
        <v>2460</v>
      </c>
      <c r="E49" s="11" t="s">
        <v>1995</v>
      </c>
      <c r="F49" s="13" t="s">
        <v>1137</v>
      </c>
      <c r="G49" s="14">
        <v>9.5486111111111101E-3</v>
      </c>
      <c r="H49" s="15" t="s">
        <v>1996</v>
      </c>
    </row>
    <row r="50" spans="1:8">
      <c r="A50" s="13">
        <v>48</v>
      </c>
      <c r="B50" s="11">
        <v>1016</v>
      </c>
      <c r="C50" s="12" t="s">
        <v>2919</v>
      </c>
      <c r="D50" s="12" t="s">
        <v>2339</v>
      </c>
      <c r="E50" s="11" t="s">
        <v>1995</v>
      </c>
      <c r="F50" s="13" t="s">
        <v>1137</v>
      </c>
      <c r="G50" s="14">
        <v>9.5833333333333343E-3</v>
      </c>
      <c r="H50" s="15" t="s">
        <v>1996</v>
      </c>
    </row>
    <row r="51" spans="1:8">
      <c r="A51" s="13">
        <v>49</v>
      </c>
      <c r="B51" s="11">
        <v>1032</v>
      </c>
      <c r="C51" s="12" t="s">
        <v>1528</v>
      </c>
      <c r="D51" s="12" t="s">
        <v>1529</v>
      </c>
      <c r="E51" s="11" t="s">
        <v>1995</v>
      </c>
      <c r="F51" s="13" t="s">
        <v>1137</v>
      </c>
      <c r="G51" s="14">
        <v>9.5949074074074079E-3</v>
      </c>
      <c r="H51" s="15" t="s">
        <v>1996</v>
      </c>
    </row>
    <row r="52" spans="1:8">
      <c r="A52" s="13">
        <v>50</v>
      </c>
      <c r="B52" s="11">
        <v>28</v>
      </c>
      <c r="C52" s="12" t="s">
        <v>2949</v>
      </c>
      <c r="D52" s="12" t="s">
        <v>2362</v>
      </c>
      <c r="E52" s="11" t="s">
        <v>1995</v>
      </c>
      <c r="F52" s="13" t="s">
        <v>1137</v>
      </c>
      <c r="G52" s="14">
        <v>9.5949074074074079E-3</v>
      </c>
      <c r="H52" s="15" t="s">
        <v>1996</v>
      </c>
    </row>
    <row r="53" spans="1:8">
      <c r="A53" s="13">
        <v>51</v>
      </c>
      <c r="B53" s="11">
        <v>2855</v>
      </c>
      <c r="C53" s="12" t="s">
        <v>1530</v>
      </c>
      <c r="D53" s="12" t="s">
        <v>1531</v>
      </c>
      <c r="E53" s="11" t="s">
        <v>3705</v>
      </c>
      <c r="F53" s="13" t="s">
        <v>1137</v>
      </c>
      <c r="G53" s="14">
        <v>9.6064814814814815E-3</v>
      </c>
      <c r="H53" s="15" t="s">
        <v>3706</v>
      </c>
    </row>
    <row r="54" spans="1:8">
      <c r="A54" s="13">
        <v>52</v>
      </c>
      <c r="B54" s="11">
        <v>2326</v>
      </c>
      <c r="C54" s="12" t="s">
        <v>1532</v>
      </c>
      <c r="D54" s="12" t="s">
        <v>2557</v>
      </c>
      <c r="E54" s="11" t="s">
        <v>2007</v>
      </c>
      <c r="F54" s="13" t="s">
        <v>1137</v>
      </c>
      <c r="G54" s="14">
        <v>9.618055555555555E-3</v>
      </c>
      <c r="H54" s="15" t="s">
        <v>2008</v>
      </c>
    </row>
    <row r="55" spans="1:8">
      <c r="A55" s="13">
        <v>53</v>
      </c>
      <c r="B55" s="11">
        <v>2856</v>
      </c>
      <c r="C55" s="12" t="s">
        <v>3598</v>
      </c>
      <c r="D55" s="12" t="s">
        <v>2557</v>
      </c>
      <c r="E55" s="11" t="s">
        <v>3705</v>
      </c>
      <c r="F55" s="13" t="s">
        <v>1137</v>
      </c>
      <c r="G55" s="14">
        <v>9.6296296296296303E-3</v>
      </c>
      <c r="H55" s="15" t="s">
        <v>3706</v>
      </c>
    </row>
    <row r="56" spans="1:8">
      <c r="A56" s="13">
        <v>54</v>
      </c>
      <c r="B56" s="11">
        <v>2771</v>
      </c>
      <c r="C56" s="12" t="s">
        <v>2385</v>
      </c>
      <c r="D56" s="12" t="s">
        <v>1533</v>
      </c>
      <c r="E56" s="11" t="s">
        <v>1991</v>
      </c>
      <c r="F56" s="13" t="s">
        <v>1137</v>
      </c>
      <c r="G56" s="14">
        <v>9.6412037037037039E-3</v>
      </c>
      <c r="H56" s="15" t="s">
        <v>1992</v>
      </c>
    </row>
    <row r="57" spans="1:8">
      <c r="A57" s="13">
        <v>55</v>
      </c>
      <c r="B57" s="11">
        <v>545</v>
      </c>
      <c r="C57" s="12" t="s">
        <v>3378</v>
      </c>
      <c r="D57" s="12" t="s">
        <v>1534</v>
      </c>
      <c r="E57" s="11" t="s">
        <v>2065</v>
      </c>
      <c r="F57" s="13" t="s">
        <v>1137</v>
      </c>
      <c r="G57" s="14">
        <v>9.6412037037037039E-3</v>
      </c>
      <c r="H57" s="15" t="s">
        <v>2066</v>
      </c>
    </row>
    <row r="58" spans="1:8">
      <c r="A58" s="13">
        <v>56</v>
      </c>
      <c r="B58" s="11">
        <v>536</v>
      </c>
      <c r="C58" s="12" t="s">
        <v>1535</v>
      </c>
      <c r="D58" s="12" t="s">
        <v>1536</v>
      </c>
      <c r="E58" s="11" t="s">
        <v>2065</v>
      </c>
      <c r="F58" s="13" t="s">
        <v>1137</v>
      </c>
      <c r="G58" s="14">
        <v>9.6527777777777775E-3</v>
      </c>
      <c r="H58" s="15" t="s">
        <v>2066</v>
      </c>
    </row>
    <row r="59" spans="1:8">
      <c r="A59" s="13">
        <v>57</v>
      </c>
      <c r="B59" s="11">
        <v>530</v>
      </c>
      <c r="C59" s="12" t="s">
        <v>199</v>
      </c>
      <c r="D59" s="12" t="s">
        <v>4459</v>
      </c>
      <c r="E59" s="11" t="s">
        <v>2065</v>
      </c>
      <c r="F59" s="13" t="s">
        <v>1137</v>
      </c>
      <c r="G59" s="14">
        <v>9.6643518518518511E-3</v>
      </c>
      <c r="H59" s="15" t="s">
        <v>2066</v>
      </c>
    </row>
    <row r="60" spans="1:8">
      <c r="A60" s="13">
        <v>58</v>
      </c>
      <c r="B60" s="11">
        <v>1875</v>
      </c>
      <c r="C60" s="12" t="s">
        <v>3218</v>
      </c>
      <c r="D60" s="12" t="s">
        <v>2348</v>
      </c>
      <c r="E60" s="11" t="s">
        <v>2030</v>
      </c>
      <c r="F60" s="13" t="s">
        <v>1137</v>
      </c>
      <c r="G60" s="14">
        <v>9.6874999999999999E-3</v>
      </c>
      <c r="H60" s="15" t="s">
        <v>2031</v>
      </c>
    </row>
    <row r="61" spans="1:8">
      <c r="A61" s="13">
        <v>59</v>
      </c>
      <c r="B61" s="11">
        <v>531</v>
      </c>
      <c r="C61" s="12" t="s">
        <v>1537</v>
      </c>
      <c r="D61" s="12" t="s">
        <v>1538</v>
      </c>
      <c r="E61" s="11" t="s">
        <v>2065</v>
      </c>
      <c r="F61" s="13" t="s">
        <v>1137</v>
      </c>
      <c r="G61" s="14">
        <v>9.7106481481481471E-3</v>
      </c>
      <c r="H61" s="15" t="s">
        <v>2066</v>
      </c>
    </row>
    <row r="62" spans="1:8">
      <c r="A62" s="13">
        <v>60</v>
      </c>
      <c r="B62" s="11">
        <v>21</v>
      </c>
      <c r="C62" s="12" t="s">
        <v>3660</v>
      </c>
      <c r="D62" s="12" t="s">
        <v>3681</v>
      </c>
      <c r="E62" s="11" t="s">
        <v>1991</v>
      </c>
      <c r="F62" s="13" t="s">
        <v>1137</v>
      </c>
      <c r="G62" s="14">
        <v>9.7222222222222224E-3</v>
      </c>
      <c r="H62" s="15" t="s">
        <v>1992</v>
      </c>
    </row>
    <row r="63" spans="1:8">
      <c r="A63" s="13">
        <v>61</v>
      </c>
      <c r="B63" s="11">
        <v>3673</v>
      </c>
      <c r="C63" s="12" t="s">
        <v>3538</v>
      </c>
      <c r="D63" s="12" t="s">
        <v>151</v>
      </c>
      <c r="E63" s="11" t="s">
        <v>2019</v>
      </c>
      <c r="F63" s="13" t="s">
        <v>1137</v>
      </c>
      <c r="G63" s="14">
        <v>9.7222222222222224E-3</v>
      </c>
      <c r="H63" s="15" t="s">
        <v>2020</v>
      </c>
    </row>
    <row r="64" spans="1:8">
      <c r="A64" s="13">
        <v>62</v>
      </c>
      <c r="B64" s="11">
        <v>532</v>
      </c>
      <c r="C64" s="12" t="s">
        <v>1539</v>
      </c>
      <c r="D64" s="12" t="s">
        <v>1540</v>
      </c>
      <c r="E64" s="11" t="s">
        <v>2065</v>
      </c>
      <c r="F64" s="13" t="s">
        <v>1137</v>
      </c>
      <c r="G64" s="14">
        <v>9.7453703703703713E-3</v>
      </c>
      <c r="H64" s="15" t="s">
        <v>2066</v>
      </c>
    </row>
    <row r="65" spans="1:8">
      <c r="A65" s="13">
        <v>63</v>
      </c>
      <c r="B65" s="11">
        <v>3677</v>
      </c>
      <c r="C65" s="12" t="s">
        <v>245</v>
      </c>
      <c r="D65" s="12" t="s">
        <v>4468</v>
      </c>
      <c r="E65" s="11" t="s">
        <v>2019</v>
      </c>
      <c r="F65" s="13" t="s">
        <v>1137</v>
      </c>
      <c r="G65" s="14">
        <v>9.780092592592592E-3</v>
      </c>
      <c r="H65" s="15" t="s">
        <v>2020</v>
      </c>
    </row>
    <row r="66" spans="1:8">
      <c r="A66" s="13">
        <v>64</v>
      </c>
      <c r="B66" s="11">
        <v>1878</v>
      </c>
      <c r="C66" s="12" t="s">
        <v>382</v>
      </c>
      <c r="D66" s="12" t="s">
        <v>1541</v>
      </c>
      <c r="E66" s="11" t="s">
        <v>2030</v>
      </c>
      <c r="F66" s="13" t="s">
        <v>1137</v>
      </c>
      <c r="G66" s="14">
        <v>9.8032407407407408E-3</v>
      </c>
      <c r="H66" s="15" t="s">
        <v>2031</v>
      </c>
    </row>
    <row r="67" spans="1:8">
      <c r="A67" s="13">
        <v>65</v>
      </c>
      <c r="B67" s="11">
        <v>539</v>
      </c>
      <c r="C67" s="12" t="s">
        <v>4062</v>
      </c>
      <c r="D67" s="12" t="s">
        <v>4059</v>
      </c>
      <c r="E67" s="11" t="s">
        <v>2065</v>
      </c>
      <c r="F67" s="13" t="s">
        <v>1137</v>
      </c>
      <c r="G67" s="14">
        <v>9.8148148148148144E-3</v>
      </c>
      <c r="H67" s="15" t="s">
        <v>2066</v>
      </c>
    </row>
    <row r="68" spans="1:8">
      <c r="A68" s="13">
        <v>66</v>
      </c>
      <c r="B68" s="11">
        <v>154</v>
      </c>
      <c r="C68" s="12" t="s">
        <v>197</v>
      </c>
      <c r="D68" s="12" t="s">
        <v>1542</v>
      </c>
      <c r="E68" s="11" t="s">
        <v>2075</v>
      </c>
      <c r="F68" s="13" t="s">
        <v>1137</v>
      </c>
      <c r="G68" s="14">
        <v>9.8148148148148144E-3</v>
      </c>
      <c r="H68" s="15" t="s">
        <v>2076</v>
      </c>
    </row>
    <row r="69" spans="1:8">
      <c r="A69" s="13">
        <v>67</v>
      </c>
      <c r="B69" s="11">
        <v>144</v>
      </c>
      <c r="C69" s="12" t="s">
        <v>2181</v>
      </c>
      <c r="D69" s="12" t="s">
        <v>4581</v>
      </c>
      <c r="E69" s="11" t="s">
        <v>2075</v>
      </c>
      <c r="F69" s="13" t="s">
        <v>1137</v>
      </c>
      <c r="G69" s="14">
        <v>9.8263888888888897E-3</v>
      </c>
      <c r="H69" s="15" t="s">
        <v>2076</v>
      </c>
    </row>
    <row r="70" spans="1:8">
      <c r="A70" s="13">
        <v>68</v>
      </c>
      <c r="B70" s="11">
        <v>3668</v>
      </c>
      <c r="C70" s="12" t="s">
        <v>1543</v>
      </c>
      <c r="D70" s="12" t="s">
        <v>1544</v>
      </c>
      <c r="E70" s="11" t="s">
        <v>2019</v>
      </c>
      <c r="F70" s="13" t="s">
        <v>1137</v>
      </c>
      <c r="G70" s="14">
        <v>9.8379629629629633E-3</v>
      </c>
      <c r="H70" s="15" t="s">
        <v>2020</v>
      </c>
    </row>
    <row r="71" spans="1:8">
      <c r="A71" s="13">
        <v>69</v>
      </c>
      <c r="B71" s="11">
        <v>3674</v>
      </c>
      <c r="C71" s="12" t="s">
        <v>3110</v>
      </c>
      <c r="D71" s="12" t="s">
        <v>1545</v>
      </c>
      <c r="E71" s="11" t="s">
        <v>2019</v>
      </c>
      <c r="F71" s="13" t="s">
        <v>1137</v>
      </c>
      <c r="G71" s="14">
        <v>9.8726851851851857E-3</v>
      </c>
      <c r="H71" s="15" t="s">
        <v>2020</v>
      </c>
    </row>
    <row r="72" spans="1:8">
      <c r="A72" s="13">
        <v>70</v>
      </c>
      <c r="B72" s="11">
        <v>1874</v>
      </c>
      <c r="C72" s="12" t="s">
        <v>1546</v>
      </c>
      <c r="D72" s="12" t="s">
        <v>2307</v>
      </c>
      <c r="E72" s="11" t="s">
        <v>2030</v>
      </c>
      <c r="F72" s="13" t="s">
        <v>1137</v>
      </c>
      <c r="G72" s="14">
        <v>9.9189814814814817E-3</v>
      </c>
      <c r="H72" s="15" t="s">
        <v>2031</v>
      </c>
    </row>
    <row r="73" spans="1:8">
      <c r="A73" s="13">
        <v>71</v>
      </c>
      <c r="B73" s="11">
        <v>3676</v>
      </c>
      <c r="C73" s="12" t="s">
        <v>3649</v>
      </c>
      <c r="D73" s="12" t="s">
        <v>3690</v>
      </c>
      <c r="E73" s="11" t="s">
        <v>2019</v>
      </c>
      <c r="F73" s="13" t="s">
        <v>1137</v>
      </c>
      <c r="G73" s="14">
        <v>9.9305555555555553E-3</v>
      </c>
      <c r="H73" s="15" t="s">
        <v>2020</v>
      </c>
    </row>
    <row r="74" spans="1:8">
      <c r="A74" s="13">
        <v>72</v>
      </c>
      <c r="B74" s="11">
        <v>543</v>
      </c>
      <c r="C74" s="12" t="s">
        <v>2204</v>
      </c>
      <c r="D74" s="12" t="s">
        <v>1547</v>
      </c>
      <c r="E74" s="11" t="s">
        <v>2065</v>
      </c>
      <c r="F74" s="13" t="s">
        <v>1137</v>
      </c>
      <c r="G74" s="14">
        <v>9.9421296296296289E-3</v>
      </c>
      <c r="H74" s="15" t="s">
        <v>2066</v>
      </c>
    </row>
    <row r="75" spans="1:8">
      <c r="A75" s="13">
        <v>73</v>
      </c>
      <c r="B75" s="11">
        <v>3402</v>
      </c>
      <c r="C75" s="12" t="s">
        <v>1548</v>
      </c>
      <c r="D75" s="12" t="s">
        <v>2105</v>
      </c>
      <c r="E75" s="11" t="s">
        <v>2011</v>
      </c>
      <c r="F75" s="13" t="s">
        <v>1137</v>
      </c>
      <c r="G75" s="14">
        <v>9.9537037037037042E-3</v>
      </c>
      <c r="H75" s="15" t="s">
        <v>2012</v>
      </c>
    </row>
    <row r="76" spans="1:8">
      <c r="A76" s="13">
        <v>74</v>
      </c>
      <c r="B76" s="11">
        <v>538</v>
      </c>
      <c r="C76" s="12" t="s">
        <v>3378</v>
      </c>
      <c r="D76" s="12" t="s">
        <v>1549</v>
      </c>
      <c r="E76" s="11" t="s">
        <v>2065</v>
      </c>
      <c r="F76" s="13" t="s">
        <v>1137</v>
      </c>
      <c r="G76" s="14">
        <v>9.9768518518518531E-3</v>
      </c>
      <c r="H76" s="15" t="s">
        <v>2066</v>
      </c>
    </row>
    <row r="77" spans="1:8">
      <c r="A77" s="13">
        <v>75</v>
      </c>
      <c r="B77" s="11">
        <v>2890</v>
      </c>
      <c r="C77" s="12" t="s">
        <v>1550</v>
      </c>
      <c r="D77" s="12" t="s">
        <v>1551</v>
      </c>
      <c r="E77" s="11" t="s">
        <v>2323</v>
      </c>
      <c r="F77" s="13" t="s">
        <v>1137</v>
      </c>
      <c r="G77" s="14">
        <v>1.0011574074074074E-2</v>
      </c>
      <c r="H77" s="15" t="s">
        <v>2324</v>
      </c>
    </row>
    <row r="78" spans="1:8">
      <c r="A78" s="13">
        <v>76</v>
      </c>
      <c r="B78" s="11">
        <v>3399</v>
      </c>
      <c r="C78" s="12" t="s">
        <v>2086</v>
      </c>
      <c r="D78" s="12" t="s">
        <v>2303</v>
      </c>
      <c r="E78" s="11" t="s">
        <v>2011</v>
      </c>
      <c r="F78" s="13" t="s">
        <v>1137</v>
      </c>
      <c r="G78" s="14">
        <v>1.0034722222222221E-2</v>
      </c>
      <c r="H78" s="15" t="s">
        <v>2012</v>
      </c>
    </row>
    <row r="79" spans="1:8">
      <c r="A79" s="13">
        <v>77</v>
      </c>
      <c r="B79" s="11">
        <v>1888</v>
      </c>
      <c r="C79" s="12" t="s">
        <v>262</v>
      </c>
      <c r="D79" s="12" t="s">
        <v>716</v>
      </c>
      <c r="E79" s="11" t="s">
        <v>2030</v>
      </c>
      <c r="F79" s="13" t="s">
        <v>1137</v>
      </c>
      <c r="G79" s="14">
        <v>1.005787037037037E-2</v>
      </c>
      <c r="H79" s="15" t="s">
        <v>2031</v>
      </c>
    </row>
    <row r="80" spans="1:8">
      <c r="A80" s="13">
        <v>78</v>
      </c>
      <c r="B80" s="11">
        <v>535</v>
      </c>
      <c r="C80" s="12" t="s">
        <v>1552</v>
      </c>
      <c r="D80" s="12" t="s">
        <v>1553</v>
      </c>
      <c r="E80" s="11" t="s">
        <v>2065</v>
      </c>
      <c r="F80" s="13" t="s">
        <v>1137</v>
      </c>
      <c r="G80" s="14">
        <v>1.005787037037037E-2</v>
      </c>
      <c r="H80" s="15" t="s">
        <v>2066</v>
      </c>
    </row>
    <row r="81" spans="1:8">
      <c r="A81" s="13">
        <v>79</v>
      </c>
      <c r="B81" s="11">
        <v>1886</v>
      </c>
      <c r="C81" s="12" t="s">
        <v>4025</v>
      </c>
      <c r="D81" s="12" t="s">
        <v>2512</v>
      </c>
      <c r="E81" s="11" t="s">
        <v>2030</v>
      </c>
      <c r="F81" s="13" t="s">
        <v>1137</v>
      </c>
      <c r="G81" s="14">
        <v>1.0069444444444445E-2</v>
      </c>
      <c r="H81" s="15" t="s">
        <v>2031</v>
      </c>
    </row>
    <row r="82" spans="1:8">
      <c r="A82" s="13">
        <v>80</v>
      </c>
      <c r="B82" s="11">
        <v>3669</v>
      </c>
      <c r="C82" s="12" t="s">
        <v>1468</v>
      </c>
      <c r="D82" s="12" t="s">
        <v>1554</v>
      </c>
      <c r="E82" s="11" t="s">
        <v>2019</v>
      </c>
      <c r="F82" s="13" t="s">
        <v>1137</v>
      </c>
      <c r="G82" s="14">
        <v>1.0069444444444445E-2</v>
      </c>
      <c r="H82" s="15" t="s">
        <v>2020</v>
      </c>
    </row>
    <row r="83" spans="1:8">
      <c r="A83" s="13">
        <v>81</v>
      </c>
      <c r="B83" s="11">
        <v>2315</v>
      </c>
      <c r="C83" s="12" t="s">
        <v>1555</v>
      </c>
      <c r="D83" s="12" t="s">
        <v>2348</v>
      </c>
      <c r="E83" s="11" t="s">
        <v>2007</v>
      </c>
      <c r="F83" s="13" t="s">
        <v>1137</v>
      </c>
      <c r="G83" s="14">
        <v>1.0104166666666668E-2</v>
      </c>
      <c r="H83" s="15" t="s">
        <v>2008</v>
      </c>
    </row>
    <row r="84" spans="1:8">
      <c r="A84" s="13">
        <v>82</v>
      </c>
      <c r="B84" s="11">
        <v>2773</v>
      </c>
      <c r="C84" s="12" t="s">
        <v>1556</v>
      </c>
      <c r="D84" s="12" t="s">
        <v>3458</v>
      </c>
      <c r="E84" s="11" t="s">
        <v>1991</v>
      </c>
      <c r="F84" s="13" t="s">
        <v>1137</v>
      </c>
      <c r="G84" s="14">
        <v>1.0104166666666668E-2</v>
      </c>
      <c r="H84" s="15" t="s">
        <v>1992</v>
      </c>
    </row>
    <row r="85" spans="1:8">
      <c r="A85" s="13">
        <v>83</v>
      </c>
      <c r="B85" s="11">
        <v>3671</v>
      </c>
      <c r="C85" s="12" t="s">
        <v>1557</v>
      </c>
      <c r="D85" s="12" t="s">
        <v>1558</v>
      </c>
      <c r="E85" s="11" t="s">
        <v>2019</v>
      </c>
      <c r="F85" s="13" t="s">
        <v>1137</v>
      </c>
      <c r="G85" s="14">
        <v>1.0127314814814815E-2</v>
      </c>
      <c r="H85" s="15" t="s">
        <v>2020</v>
      </c>
    </row>
    <row r="86" spans="1:8">
      <c r="A86" s="13">
        <v>84</v>
      </c>
      <c r="B86" s="11">
        <v>540</v>
      </c>
      <c r="C86" s="12" t="s">
        <v>1559</v>
      </c>
      <c r="D86" s="12" t="s">
        <v>1560</v>
      </c>
      <c r="E86" s="11" t="s">
        <v>2065</v>
      </c>
      <c r="F86" s="13" t="s">
        <v>1137</v>
      </c>
      <c r="G86" s="14">
        <v>1.0138888888888888E-2</v>
      </c>
      <c r="H86" s="15" t="s">
        <v>2066</v>
      </c>
    </row>
    <row r="87" spans="1:8">
      <c r="A87" s="13">
        <v>85</v>
      </c>
      <c r="B87" s="11">
        <v>1872</v>
      </c>
      <c r="C87" s="12" t="s">
        <v>1338</v>
      </c>
      <c r="D87" s="12" t="s">
        <v>2166</v>
      </c>
      <c r="E87" s="11" t="s">
        <v>2030</v>
      </c>
      <c r="F87" s="13" t="s">
        <v>1137</v>
      </c>
      <c r="G87" s="14">
        <v>1.0150462962962964E-2</v>
      </c>
      <c r="H87" s="15" t="s">
        <v>2031</v>
      </c>
    </row>
    <row r="88" spans="1:8">
      <c r="A88" s="13">
        <v>86</v>
      </c>
      <c r="B88" s="11">
        <v>533</v>
      </c>
      <c r="C88" s="12" t="s">
        <v>4513</v>
      </c>
      <c r="D88" s="12" t="s">
        <v>1561</v>
      </c>
      <c r="E88" s="11" t="s">
        <v>2065</v>
      </c>
      <c r="F88" s="13" t="s">
        <v>1137</v>
      </c>
      <c r="G88" s="14">
        <v>1.0150462962962964E-2</v>
      </c>
      <c r="H88" s="15" t="s">
        <v>2066</v>
      </c>
    </row>
    <row r="89" spans="1:8">
      <c r="A89" s="13">
        <v>87</v>
      </c>
      <c r="B89" s="11">
        <v>3400</v>
      </c>
      <c r="C89" s="12" t="s">
        <v>1562</v>
      </c>
      <c r="D89" s="12" t="s">
        <v>2633</v>
      </c>
      <c r="E89" s="11" t="s">
        <v>2011</v>
      </c>
      <c r="F89" s="13" t="s">
        <v>1137</v>
      </c>
      <c r="G89" s="14">
        <v>1.0162037037037037E-2</v>
      </c>
      <c r="H89" s="15" t="s">
        <v>2012</v>
      </c>
    </row>
    <row r="90" spans="1:8">
      <c r="A90" s="13">
        <v>88</v>
      </c>
      <c r="B90" s="11">
        <v>2888</v>
      </c>
      <c r="C90" s="12" t="s">
        <v>1563</v>
      </c>
      <c r="D90" s="12" t="s">
        <v>1564</v>
      </c>
      <c r="E90" s="11" t="s">
        <v>2323</v>
      </c>
      <c r="F90" s="13" t="s">
        <v>1137</v>
      </c>
      <c r="G90" s="14">
        <v>1.0173611111111111E-2</v>
      </c>
      <c r="H90" s="15" t="s">
        <v>2324</v>
      </c>
    </row>
    <row r="91" spans="1:8">
      <c r="A91" s="13">
        <v>89</v>
      </c>
      <c r="B91" s="11">
        <v>541</v>
      </c>
      <c r="C91" s="12" t="s">
        <v>3234</v>
      </c>
      <c r="D91" s="12" t="s">
        <v>4368</v>
      </c>
      <c r="E91" s="11" t="s">
        <v>2065</v>
      </c>
      <c r="F91" s="13" t="s">
        <v>1137</v>
      </c>
      <c r="G91" s="14">
        <v>1.0185185185185184E-2</v>
      </c>
      <c r="H91" s="15" t="s">
        <v>2066</v>
      </c>
    </row>
    <row r="92" spans="1:8">
      <c r="A92" s="13">
        <v>90</v>
      </c>
      <c r="B92" s="11">
        <v>2</v>
      </c>
      <c r="C92" s="12" t="s">
        <v>1565</v>
      </c>
      <c r="D92" s="12" t="s">
        <v>1566</v>
      </c>
      <c r="E92" s="11" t="s">
        <v>2608</v>
      </c>
      <c r="F92" s="13" t="s">
        <v>1137</v>
      </c>
      <c r="G92" s="14">
        <v>1.019675925925926E-2</v>
      </c>
      <c r="H92" s="15" t="s">
        <v>2609</v>
      </c>
    </row>
    <row r="93" spans="1:8">
      <c r="A93" s="13">
        <v>91</v>
      </c>
      <c r="B93" s="11">
        <v>1880</v>
      </c>
      <c r="C93" s="12" t="s">
        <v>1109</v>
      </c>
      <c r="D93" s="12" t="s">
        <v>169</v>
      </c>
      <c r="E93" s="11" t="s">
        <v>2030</v>
      </c>
      <c r="F93" s="13" t="s">
        <v>1137</v>
      </c>
      <c r="G93" s="14">
        <v>1.0208333333333333E-2</v>
      </c>
      <c r="H93" s="15" t="s">
        <v>2031</v>
      </c>
    </row>
    <row r="94" spans="1:8">
      <c r="A94" s="13">
        <v>92</v>
      </c>
      <c r="B94" s="11">
        <v>2319</v>
      </c>
      <c r="C94" s="12" t="s">
        <v>1567</v>
      </c>
      <c r="D94" s="12" t="s">
        <v>1568</v>
      </c>
      <c r="E94" s="11" t="s">
        <v>2007</v>
      </c>
      <c r="F94" s="13" t="s">
        <v>1137</v>
      </c>
      <c r="G94" s="14">
        <v>1.0219907407407408E-2</v>
      </c>
      <c r="H94" s="15" t="s">
        <v>2008</v>
      </c>
    </row>
    <row r="95" spans="1:8">
      <c r="A95" s="13">
        <v>93</v>
      </c>
      <c r="B95" s="11">
        <v>2956</v>
      </c>
      <c r="C95" s="12" t="s">
        <v>2911</v>
      </c>
      <c r="D95" s="12" t="s">
        <v>3180</v>
      </c>
      <c r="E95" s="11" t="s">
        <v>1986</v>
      </c>
      <c r="F95" s="13" t="s">
        <v>1137</v>
      </c>
      <c r="G95" s="14">
        <v>1.0219907407407408E-2</v>
      </c>
      <c r="H95" s="15" t="s">
        <v>1988</v>
      </c>
    </row>
    <row r="96" spans="1:8">
      <c r="A96" s="13">
        <v>94</v>
      </c>
      <c r="B96" s="11">
        <v>2613</v>
      </c>
      <c r="C96" s="12" t="s">
        <v>1569</v>
      </c>
      <c r="D96" s="12" t="s">
        <v>1570</v>
      </c>
      <c r="E96" s="11" t="s">
        <v>2163</v>
      </c>
      <c r="F96" s="13" t="s">
        <v>1137</v>
      </c>
      <c r="G96" s="14">
        <v>1.0219907407407408E-2</v>
      </c>
      <c r="H96" s="15" t="s">
        <v>2164</v>
      </c>
    </row>
    <row r="97" spans="1:8">
      <c r="A97" s="13">
        <v>95</v>
      </c>
      <c r="B97" s="11">
        <v>3672</v>
      </c>
      <c r="C97" s="12" t="s">
        <v>1571</v>
      </c>
      <c r="D97" s="12" t="s">
        <v>1572</v>
      </c>
      <c r="E97" s="11" t="s">
        <v>2019</v>
      </c>
      <c r="F97" s="13" t="s">
        <v>1137</v>
      </c>
      <c r="G97" s="14">
        <v>1.0277777777777778E-2</v>
      </c>
      <c r="H97" s="15" t="s">
        <v>2020</v>
      </c>
    </row>
    <row r="98" spans="1:8">
      <c r="A98" s="13">
        <v>96</v>
      </c>
      <c r="B98" s="11">
        <v>1887</v>
      </c>
      <c r="C98" s="12" t="s">
        <v>1573</v>
      </c>
      <c r="D98" s="12" t="s">
        <v>2569</v>
      </c>
      <c r="E98" s="11" t="s">
        <v>2030</v>
      </c>
      <c r="F98" s="13" t="s">
        <v>1137</v>
      </c>
      <c r="G98" s="14">
        <v>1.0289351851851852E-2</v>
      </c>
      <c r="H98" s="15" t="s">
        <v>2031</v>
      </c>
    </row>
    <row r="99" spans="1:8">
      <c r="A99" s="13">
        <v>97</v>
      </c>
      <c r="B99" s="11">
        <v>3675</v>
      </c>
      <c r="C99" s="12" t="s">
        <v>2445</v>
      </c>
      <c r="D99" s="12" t="s">
        <v>1574</v>
      </c>
      <c r="E99" s="11" t="s">
        <v>2019</v>
      </c>
      <c r="F99" s="13" t="s">
        <v>1137</v>
      </c>
      <c r="G99" s="14">
        <v>1.0289351851851852E-2</v>
      </c>
      <c r="H99" s="15" t="s">
        <v>2020</v>
      </c>
    </row>
    <row r="100" spans="1:8">
      <c r="A100" s="13">
        <v>98</v>
      </c>
      <c r="B100" s="11">
        <v>3670</v>
      </c>
      <c r="C100" s="12" t="s">
        <v>3361</v>
      </c>
      <c r="D100" s="12" t="s">
        <v>2103</v>
      </c>
      <c r="E100" s="11" t="s">
        <v>2019</v>
      </c>
      <c r="F100" s="13" t="s">
        <v>1137</v>
      </c>
      <c r="G100" s="14">
        <v>1.0300925925925927E-2</v>
      </c>
      <c r="H100" s="15" t="s">
        <v>2020</v>
      </c>
    </row>
    <row r="101" spans="1:8">
      <c r="A101" s="13">
        <v>99</v>
      </c>
      <c r="B101" s="11">
        <v>1708</v>
      </c>
      <c r="C101" s="12" t="s">
        <v>1575</v>
      </c>
      <c r="D101" s="12" t="s">
        <v>2386</v>
      </c>
      <c r="E101" s="11" t="s">
        <v>2092</v>
      </c>
      <c r="F101" s="13" t="s">
        <v>1137</v>
      </c>
      <c r="G101" s="14">
        <v>1.0347222222222223E-2</v>
      </c>
      <c r="H101" s="15" t="s">
        <v>2093</v>
      </c>
    </row>
    <row r="102" spans="1:8">
      <c r="A102" s="13">
        <v>100</v>
      </c>
      <c r="B102" s="11">
        <v>148</v>
      </c>
      <c r="C102" s="12" t="s">
        <v>1576</v>
      </c>
      <c r="D102" s="12" t="s">
        <v>1577</v>
      </c>
      <c r="E102" s="11" t="s">
        <v>2075</v>
      </c>
      <c r="F102" s="13" t="s">
        <v>1137</v>
      </c>
      <c r="G102" s="14">
        <v>1.0381944444444444E-2</v>
      </c>
      <c r="H102" s="15" t="s">
        <v>2076</v>
      </c>
    </row>
    <row r="103" spans="1:8">
      <c r="A103" s="13">
        <v>101</v>
      </c>
      <c r="B103" s="11">
        <v>2320</v>
      </c>
      <c r="C103" s="12" t="s">
        <v>1578</v>
      </c>
      <c r="D103" s="12" t="s">
        <v>1579</v>
      </c>
      <c r="E103" s="11" t="s">
        <v>2007</v>
      </c>
      <c r="F103" s="13" t="s">
        <v>1137</v>
      </c>
      <c r="G103" s="14">
        <v>1.042824074074074E-2</v>
      </c>
      <c r="H103" s="15" t="s">
        <v>2008</v>
      </c>
    </row>
    <row r="104" spans="1:8">
      <c r="A104" s="13">
        <v>102</v>
      </c>
      <c r="B104" s="11">
        <v>3667</v>
      </c>
      <c r="C104" s="12" t="s">
        <v>2313</v>
      </c>
      <c r="D104" s="12" t="s">
        <v>579</v>
      </c>
      <c r="E104" s="11" t="s">
        <v>2019</v>
      </c>
      <c r="F104" s="13" t="s">
        <v>1137</v>
      </c>
      <c r="G104" s="14">
        <v>1.0462962962962964E-2</v>
      </c>
      <c r="H104" s="15" t="s">
        <v>2020</v>
      </c>
    </row>
    <row r="105" spans="1:8">
      <c r="A105" s="13">
        <v>103</v>
      </c>
      <c r="B105" s="11">
        <v>145</v>
      </c>
      <c r="C105" s="12" t="s">
        <v>1580</v>
      </c>
      <c r="D105" s="12" t="s">
        <v>2268</v>
      </c>
      <c r="E105" s="11" t="s">
        <v>2075</v>
      </c>
      <c r="F105" s="13" t="s">
        <v>1137</v>
      </c>
      <c r="G105" s="14">
        <v>1.0474537037037037E-2</v>
      </c>
      <c r="H105" s="15" t="s">
        <v>2076</v>
      </c>
    </row>
    <row r="106" spans="1:8">
      <c r="A106" s="13">
        <v>104</v>
      </c>
      <c r="B106" s="11">
        <v>1703</v>
      </c>
      <c r="C106" s="12" t="s">
        <v>2175</v>
      </c>
      <c r="D106" s="12" t="s">
        <v>217</v>
      </c>
      <c r="E106" s="11" t="s">
        <v>2092</v>
      </c>
      <c r="F106" s="13" t="s">
        <v>1137</v>
      </c>
      <c r="G106" s="14">
        <v>1.0486111111111111E-2</v>
      </c>
      <c r="H106" s="15" t="s">
        <v>2093</v>
      </c>
    </row>
    <row r="107" spans="1:8">
      <c r="A107" s="13">
        <v>105</v>
      </c>
      <c r="B107" s="11">
        <v>150</v>
      </c>
      <c r="C107" s="12" t="s">
        <v>3115</v>
      </c>
      <c r="D107" s="12" t="s">
        <v>1581</v>
      </c>
      <c r="E107" s="11" t="s">
        <v>2075</v>
      </c>
      <c r="F107" s="13" t="s">
        <v>1137</v>
      </c>
      <c r="G107" s="14">
        <v>1.050925925925926E-2</v>
      </c>
      <c r="H107" s="15" t="s">
        <v>2076</v>
      </c>
    </row>
    <row r="108" spans="1:8">
      <c r="A108" s="13">
        <v>106</v>
      </c>
      <c r="B108" s="11">
        <v>1884</v>
      </c>
      <c r="C108" s="12" t="s">
        <v>519</v>
      </c>
      <c r="D108" s="12" t="s">
        <v>2146</v>
      </c>
      <c r="E108" s="11" t="s">
        <v>2030</v>
      </c>
      <c r="F108" s="13" t="s">
        <v>1137</v>
      </c>
      <c r="G108" s="14">
        <v>1.0520833333333333E-2</v>
      </c>
      <c r="H108" s="15" t="s">
        <v>2031</v>
      </c>
    </row>
    <row r="109" spans="1:8">
      <c r="A109" s="13">
        <v>107</v>
      </c>
      <c r="B109" s="11">
        <v>3679</v>
      </c>
      <c r="C109" s="12" t="s">
        <v>1582</v>
      </c>
      <c r="D109" s="12" t="s">
        <v>1583</v>
      </c>
      <c r="E109" s="11" t="s">
        <v>2019</v>
      </c>
      <c r="F109" s="13" t="s">
        <v>1137</v>
      </c>
      <c r="G109" s="14">
        <v>1.0520833333333333E-2</v>
      </c>
      <c r="H109" s="15" t="s">
        <v>2020</v>
      </c>
    </row>
    <row r="110" spans="1:8">
      <c r="A110" s="13">
        <v>108</v>
      </c>
      <c r="B110" s="11">
        <v>3680</v>
      </c>
      <c r="C110" s="12" t="s">
        <v>4419</v>
      </c>
      <c r="D110" s="12" t="s">
        <v>3104</v>
      </c>
      <c r="E110" s="11" t="s">
        <v>2019</v>
      </c>
      <c r="F110" s="13" t="s">
        <v>1137</v>
      </c>
      <c r="G110" s="14">
        <v>1.0532407407407407E-2</v>
      </c>
      <c r="H110" s="15" t="s">
        <v>2020</v>
      </c>
    </row>
    <row r="111" spans="1:8">
      <c r="A111" s="13">
        <v>109</v>
      </c>
      <c r="B111" s="11">
        <v>1876</v>
      </c>
      <c r="C111" s="12" t="s">
        <v>1584</v>
      </c>
      <c r="D111" s="12" t="s">
        <v>2348</v>
      </c>
      <c r="E111" s="11" t="s">
        <v>2030</v>
      </c>
      <c r="F111" s="13" t="s">
        <v>1137</v>
      </c>
      <c r="G111" s="14">
        <v>1.0578703703703703E-2</v>
      </c>
      <c r="H111" s="15" t="s">
        <v>2031</v>
      </c>
    </row>
    <row r="112" spans="1:8">
      <c r="A112" s="13">
        <v>110</v>
      </c>
      <c r="B112" s="11">
        <v>1707</v>
      </c>
      <c r="C112" s="12" t="s">
        <v>1585</v>
      </c>
      <c r="D112" s="12" t="s">
        <v>1586</v>
      </c>
      <c r="E112" s="11" t="s">
        <v>2092</v>
      </c>
      <c r="F112" s="13" t="s">
        <v>1137</v>
      </c>
      <c r="G112" s="14">
        <v>1.0625000000000001E-2</v>
      </c>
      <c r="H112" s="15" t="s">
        <v>2093</v>
      </c>
    </row>
    <row r="113" spans="1:8">
      <c r="A113" s="13">
        <v>111</v>
      </c>
      <c r="B113" s="11">
        <v>142</v>
      </c>
      <c r="C113" s="12" t="s">
        <v>1587</v>
      </c>
      <c r="D113" s="12" t="s">
        <v>2916</v>
      </c>
      <c r="E113" s="11" t="s">
        <v>2075</v>
      </c>
      <c r="F113" s="13" t="s">
        <v>1137</v>
      </c>
      <c r="G113" s="14">
        <v>1.0694444444444444E-2</v>
      </c>
      <c r="H113" s="15" t="s">
        <v>2076</v>
      </c>
    </row>
    <row r="114" spans="1:8">
      <c r="A114" s="13">
        <v>112</v>
      </c>
      <c r="B114" s="11">
        <v>1877</v>
      </c>
      <c r="C114" s="12" t="s">
        <v>1588</v>
      </c>
      <c r="D114" s="12" t="s">
        <v>1589</v>
      </c>
      <c r="E114" s="11" t="s">
        <v>2030</v>
      </c>
      <c r="F114" s="13" t="s">
        <v>1137</v>
      </c>
      <c r="G114" s="14">
        <v>1.0752314814814814E-2</v>
      </c>
      <c r="H114" s="15" t="s">
        <v>2031</v>
      </c>
    </row>
    <row r="115" spans="1:8">
      <c r="A115" s="13">
        <v>113</v>
      </c>
      <c r="B115" s="11">
        <v>139</v>
      </c>
      <c r="C115" s="12" t="s">
        <v>189</v>
      </c>
      <c r="D115" s="12" t="s">
        <v>2572</v>
      </c>
      <c r="E115" s="11" t="s">
        <v>2075</v>
      </c>
      <c r="F115" s="13" t="s">
        <v>1137</v>
      </c>
      <c r="G115" s="14">
        <v>1.0833333333333334E-2</v>
      </c>
      <c r="H115" s="15" t="s">
        <v>2076</v>
      </c>
    </row>
    <row r="116" spans="1:8">
      <c r="A116" s="13">
        <v>114</v>
      </c>
      <c r="B116" s="11">
        <v>149</v>
      </c>
      <c r="C116" s="12" t="s">
        <v>3227</v>
      </c>
      <c r="D116" s="12" t="s">
        <v>3889</v>
      </c>
      <c r="E116" s="11" t="s">
        <v>2075</v>
      </c>
      <c r="F116" s="13" t="s">
        <v>1137</v>
      </c>
      <c r="G116" s="14">
        <v>1.0844907407407407E-2</v>
      </c>
      <c r="H116" s="15" t="s">
        <v>2076</v>
      </c>
    </row>
    <row r="117" spans="1:8">
      <c r="A117" s="13">
        <v>115</v>
      </c>
      <c r="B117" s="11">
        <v>2316</v>
      </c>
      <c r="C117" s="12" t="s">
        <v>515</v>
      </c>
      <c r="D117" s="12" t="s">
        <v>1590</v>
      </c>
      <c r="E117" s="11" t="s">
        <v>2007</v>
      </c>
      <c r="F117" s="13" t="s">
        <v>1137</v>
      </c>
      <c r="G117" s="14">
        <v>1.0844907407407407E-2</v>
      </c>
      <c r="H117" s="15" t="s">
        <v>2008</v>
      </c>
    </row>
    <row r="118" spans="1:8">
      <c r="A118" s="13">
        <v>116</v>
      </c>
      <c r="B118" s="11">
        <v>2889</v>
      </c>
      <c r="C118" s="12" t="s">
        <v>1591</v>
      </c>
      <c r="D118" s="12" t="s">
        <v>1592</v>
      </c>
      <c r="E118" s="11" t="s">
        <v>2323</v>
      </c>
      <c r="F118" s="13" t="s">
        <v>1137</v>
      </c>
      <c r="G118" s="14">
        <v>1.0856481481481481E-2</v>
      </c>
      <c r="H118" s="15" t="s">
        <v>2324</v>
      </c>
    </row>
    <row r="119" spans="1:8">
      <c r="A119" s="13">
        <v>117</v>
      </c>
      <c r="B119" s="11">
        <v>2772</v>
      </c>
      <c r="C119" s="12" t="s">
        <v>2301</v>
      </c>
      <c r="D119" s="12" t="s">
        <v>1381</v>
      </c>
      <c r="E119" s="11" t="s">
        <v>1991</v>
      </c>
      <c r="F119" s="13" t="s">
        <v>1137</v>
      </c>
      <c r="G119" s="14">
        <v>1.0856481481481481E-2</v>
      </c>
      <c r="H119" s="15" t="s">
        <v>1992</v>
      </c>
    </row>
    <row r="120" spans="1:8">
      <c r="A120" s="13">
        <v>118</v>
      </c>
      <c r="B120" s="11">
        <v>1885</v>
      </c>
      <c r="C120" s="12" t="s">
        <v>3218</v>
      </c>
      <c r="D120" s="12" t="s">
        <v>3364</v>
      </c>
      <c r="E120" s="11" t="s">
        <v>2030</v>
      </c>
      <c r="F120" s="13" t="s">
        <v>1137</v>
      </c>
      <c r="G120" s="14">
        <v>1.0902777777777777E-2</v>
      </c>
      <c r="H120" s="15" t="s">
        <v>2031</v>
      </c>
    </row>
    <row r="121" spans="1:8">
      <c r="A121" s="13">
        <v>119</v>
      </c>
      <c r="B121" s="11">
        <v>2317</v>
      </c>
      <c r="C121" s="12" t="s">
        <v>686</v>
      </c>
      <c r="D121" s="12" t="s">
        <v>1593</v>
      </c>
      <c r="E121" s="11" t="s">
        <v>2007</v>
      </c>
      <c r="F121" s="13" t="s">
        <v>1137</v>
      </c>
      <c r="G121" s="14">
        <v>1.0937500000000001E-2</v>
      </c>
      <c r="H121" s="15" t="s">
        <v>2008</v>
      </c>
    </row>
    <row r="122" spans="1:8">
      <c r="A122" s="13">
        <v>120</v>
      </c>
      <c r="B122" s="11">
        <v>3678</v>
      </c>
      <c r="C122" s="12" t="s">
        <v>2466</v>
      </c>
      <c r="D122" s="12" t="s">
        <v>1594</v>
      </c>
      <c r="E122" s="11" t="s">
        <v>2019</v>
      </c>
      <c r="F122" s="13" t="s">
        <v>1137</v>
      </c>
      <c r="G122" s="14">
        <v>1.1018518518518518E-2</v>
      </c>
      <c r="H122" s="15" t="s">
        <v>2020</v>
      </c>
    </row>
    <row r="123" spans="1:8">
      <c r="A123" s="13">
        <v>121</v>
      </c>
      <c r="B123" s="11">
        <v>143</v>
      </c>
      <c r="C123" s="12" t="s">
        <v>1595</v>
      </c>
      <c r="D123" s="12" t="s">
        <v>2224</v>
      </c>
      <c r="E123" s="11" t="s">
        <v>2075</v>
      </c>
      <c r="F123" s="13" t="s">
        <v>1137</v>
      </c>
      <c r="G123" s="14">
        <v>1.1041666666666667E-2</v>
      </c>
      <c r="H123" s="15" t="s">
        <v>2076</v>
      </c>
    </row>
    <row r="124" spans="1:8">
      <c r="A124" s="13">
        <v>122</v>
      </c>
      <c r="B124" s="11">
        <v>1873</v>
      </c>
      <c r="C124" s="12" t="s">
        <v>1268</v>
      </c>
      <c r="D124" s="12" t="s">
        <v>785</v>
      </c>
      <c r="E124" s="11" t="s">
        <v>2030</v>
      </c>
      <c r="F124" s="13" t="s">
        <v>1137</v>
      </c>
      <c r="G124" s="14">
        <v>1.1261574074074071E-2</v>
      </c>
      <c r="H124" s="15" t="s">
        <v>2031</v>
      </c>
    </row>
    <row r="125" spans="1:8">
      <c r="A125" s="13">
        <v>123</v>
      </c>
      <c r="B125" s="11">
        <v>153</v>
      </c>
      <c r="C125" s="12" t="s">
        <v>3795</v>
      </c>
      <c r="D125" s="12" t="s">
        <v>1596</v>
      </c>
      <c r="E125" s="11" t="s">
        <v>2075</v>
      </c>
      <c r="F125" s="13" t="s">
        <v>1137</v>
      </c>
      <c r="G125" s="14">
        <v>1.1273148148148148E-2</v>
      </c>
      <c r="H125" s="15" t="s">
        <v>2076</v>
      </c>
    </row>
    <row r="126" spans="1:8">
      <c r="A126" s="13">
        <v>124</v>
      </c>
      <c r="B126" s="11">
        <v>3666</v>
      </c>
      <c r="C126" s="12" t="s">
        <v>3322</v>
      </c>
      <c r="D126" s="12" t="s">
        <v>2896</v>
      </c>
      <c r="E126" s="11" t="s">
        <v>2019</v>
      </c>
      <c r="F126" s="13" t="s">
        <v>1137</v>
      </c>
      <c r="G126" s="14">
        <v>1.1331018518518518E-2</v>
      </c>
      <c r="H126" s="15" t="s">
        <v>2020</v>
      </c>
    </row>
    <row r="127" spans="1:8">
      <c r="A127" s="13">
        <v>125</v>
      </c>
      <c r="B127" s="11">
        <v>2324</v>
      </c>
      <c r="C127" s="12" t="s">
        <v>1597</v>
      </c>
      <c r="D127" s="12" t="s">
        <v>2146</v>
      </c>
      <c r="E127" s="11" t="s">
        <v>2007</v>
      </c>
      <c r="F127" s="13" t="s">
        <v>1137</v>
      </c>
      <c r="G127" s="14">
        <v>1.1400462962962965E-2</v>
      </c>
      <c r="H127" s="15" t="s">
        <v>2008</v>
      </c>
    </row>
    <row r="128" spans="1:8">
      <c r="A128" s="13">
        <v>126</v>
      </c>
      <c r="B128" s="11">
        <v>147</v>
      </c>
      <c r="C128" s="12" t="s">
        <v>2194</v>
      </c>
      <c r="D128" s="12" t="s">
        <v>1598</v>
      </c>
      <c r="E128" s="11" t="s">
        <v>2075</v>
      </c>
      <c r="F128" s="13" t="s">
        <v>1137</v>
      </c>
      <c r="G128" s="14">
        <v>1.1620370370370371E-2</v>
      </c>
      <c r="H128" s="15" t="s">
        <v>2076</v>
      </c>
    </row>
    <row r="129" spans="1:8">
      <c r="A129" s="13">
        <v>127</v>
      </c>
      <c r="B129" s="11">
        <v>146</v>
      </c>
      <c r="C129" s="12" t="s">
        <v>3335</v>
      </c>
      <c r="D129" s="12" t="s">
        <v>1105</v>
      </c>
      <c r="E129" s="11" t="s">
        <v>2075</v>
      </c>
      <c r="F129" s="13" t="s">
        <v>1137</v>
      </c>
      <c r="G129" s="14">
        <v>1.1655092592592594E-2</v>
      </c>
      <c r="H129" s="15" t="s">
        <v>2076</v>
      </c>
    </row>
    <row r="130" spans="1:8">
      <c r="A130" s="13">
        <v>128</v>
      </c>
      <c r="B130" s="11">
        <v>140</v>
      </c>
      <c r="C130" s="12" t="s">
        <v>1599</v>
      </c>
      <c r="D130" s="12" t="s">
        <v>1600</v>
      </c>
      <c r="E130" s="11" t="s">
        <v>2075</v>
      </c>
      <c r="F130" s="13" t="s">
        <v>1137</v>
      </c>
      <c r="G130" s="14">
        <v>1.1655092592592594E-2</v>
      </c>
      <c r="H130" s="15" t="s">
        <v>2076</v>
      </c>
    </row>
    <row r="131" spans="1:8">
      <c r="A131" s="13">
        <v>129</v>
      </c>
      <c r="B131" s="11">
        <v>151</v>
      </c>
      <c r="C131" s="12" t="s">
        <v>652</v>
      </c>
      <c r="D131" s="12" t="s">
        <v>1601</v>
      </c>
      <c r="E131" s="11" t="s">
        <v>2075</v>
      </c>
      <c r="F131" s="13" t="s">
        <v>1137</v>
      </c>
      <c r="G131" s="14">
        <v>1.1655092592592594E-2</v>
      </c>
      <c r="H131" s="15" t="s">
        <v>2076</v>
      </c>
    </row>
    <row r="132" spans="1:8">
      <c r="A132" s="13">
        <v>130</v>
      </c>
      <c r="B132" s="11">
        <v>1706</v>
      </c>
      <c r="C132" s="12" t="s">
        <v>1602</v>
      </c>
      <c r="D132" s="12" t="s">
        <v>1603</v>
      </c>
      <c r="E132" s="11" t="s">
        <v>2092</v>
      </c>
      <c r="F132" s="13" t="s">
        <v>1137</v>
      </c>
      <c r="G132" s="14">
        <v>1.1655092592592594E-2</v>
      </c>
      <c r="H132" s="15" t="s">
        <v>2093</v>
      </c>
    </row>
    <row r="133" spans="1:8">
      <c r="A133" s="13">
        <v>131</v>
      </c>
      <c r="B133" s="11">
        <v>1705</v>
      </c>
      <c r="C133" s="12" t="s">
        <v>2181</v>
      </c>
      <c r="D133" s="12" t="s">
        <v>281</v>
      </c>
      <c r="E133" s="11" t="s">
        <v>2092</v>
      </c>
      <c r="F133" s="13" t="s">
        <v>1137</v>
      </c>
      <c r="G133" s="14">
        <v>1.1655092592592594E-2</v>
      </c>
      <c r="H133" s="15" t="s">
        <v>2093</v>
      </c>
    </row>
    <row r="134" spans="1:8">
      <c r="A134" s="13">
        <v>132</v>
      </c>
      <c r="B134" s="11">
        <v>152</v>
      </c>
      <c r="C134" s="12" t="s">
        <v>2125</v>
      </c>
      <c r="D134" s="12" t="s">
        <v>2126</v>
      </c>
      <c r="E134" s="11" t="s">
        <v>2075</v>
      </c>
      <c r="F134" s="13" t="s">
        <v>1137</v>
      </c>
      <c r="G134" s="14">
        <v>1.1655092592592594E-2</v>
      </c>
      <c r="H134" s="15" t="s">
        <v>2076</v>
      </c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1604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2953</v>
      </c>
      <c r="C4" s="3" t="s">
        <v>1479</v>
      </c>
      <c r="D4" s="3" t="s">
        <v>1480</v>
      </c>
      <c r="E4" s="2" t="s">
        <v>1986</v>
      </c>
      <c r="F4" s="4" t="s">
        <v>1137</v>
      </c>
      <c r="G4" s="7">
        <v>8.5416666666666679E-3</v>
      </c>
      <c r="H4" s="8" t="s">
        <v>1988</v>
      </c>
    </row>
    <row r="5" spans="1:8">
      <c r="A5" s="4">
        <v>3</v>
      </c>
      <c r="B5" s="2">
        <v>2952</v>
      </c>
      <c r="C5" s="3" t="s">
        <v>4532</v>
      </c>
      <c r="D5" s="3" t="s">
        <v>4277</v>
      </c>
      <c r="E5" s="2" t="s">
        <v>1986</v>
      </c>
      <c r="F5" s="4" t="s">
        <v>1137</v>
      </c>
      <c r="G5" s="7">
        <v>8.5763888888888886E-3</v>
      </c>
      <c r="H5" s="8" t="s">
        <v>1988</v>
      </c>
    </row>
    <row r="6" spans="1:8">
      <c r="A6" s="4">
        <v>5</v>
      </c>
      <c r="B6" s="2">
        <v>2955</v>
      </c>
      <c r="C6" s="3" t="s">
        <v>3307</v>
      </c>
      <c r="D6" s="3" t="s">
        <v>1484</v>
      </c>
      <c r="E6" s="2" t="s">
        <v>1986</v>
      </c>
      <c r="F6" s="4" t="s">
        <v>1137</v>
      </c>
      <c r="G6" s="7">
        <v>8.7615740740740744E-3</v>
      </c>
      <c r="H6" s="8" t="s">
        <v>1988</v>
      </c>
    </row>
    <row r="7" spans="1:8">
      <c r="A7" s="4">
        <v>6</v>
      </c>
      <c r="B7" s="2">
        <v>2951</v>
      </c>
      <c r="C7" s="3" t="s">
        <v>3307</v>
      </c>
      <c r="D7" s="3" t="s">
        <v>2633</v>
      </c>
      <c r="E7" s="2" t="s">
        <v>1986</v>
      </c>
      <c r="F7" s="4" t="s">
        <v>1137</v>
      </c>
      <c r="G7" s="7">
        <v>8.8078703703703704E-3</v>
      </c>
      <c r="H7" s="8" t="s">
        <v>1988</v>
      </c>
    </row>
    <row r="8" spans="1:8">
      <c r="A8" s="4">
        <f>SUM(A4:A7)</f>
        <v>15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1028</v>
      </c>
      <c r="C11" s="3" t="s">
        <v>1481</v>
      </c>
      <c r="D11" s="3" t="s">
        <v>1482</v>
      </c>
      <c r="E11" s="2" t="s">
        <v>1995</v>
      </c>
      <c r="F11" s="4" t="s">
        <v>1137</v>
      </c>
      <c r="G11" s="7">
        <v>8.5763888888888886E-3</v>
      </c>
      <c r="H11" s="8" t="s">
        <v>1996</v>
      </c>
    </row>
    <row r="12" spans="1:8">
      <c r="A12" s="4">
        <v>4</v>
      </c>
      <c r="B12" s="2">
        <v>1033</v>
      </c>
      <c r="C12" s="3" t="s">
        <v>3936</v>
      </c>
      <c r="D12" s="3" t="s">
        <v>1483</v>
      </c>
      <c r="E12" s="2" t="s">
        <v>1995</v>
      </c>
      <c r="F12" s="4" t="s">
        <v>1137</v>
      </c>
      <c r="G12" s="7">
        <v>8.6226851851851846E-3</v>
      </c>
      <c r="H12" s="8" t="s">
        <v>1996</v>
      </c>
    </row>
    <row r="13" spans="1:8">
      <c r="A13" s="4">
        <v>9</v>
      </c>
      <c r="B13" s="2">
        <v>1029</v>
      </c>
      <c r="C13" s="3" t="s">
        <v>1486</v>
      </c>
      <c r="D13" s="3" t="s">
        <v>1487</v>
      </c>
      <c r="E13" s="2" t="s">
        <v>1995</v>
      </c>
      <c r="F13" s="4" t="s">
        <v>1137</v>
      </c>
      <c r="G13" s="7">
        <v>8.9120370370370378E-3</v>
      </c>
      <c r="H13" s="8" t="s">
        <v>1996</v>
      </c>
    </row>
    <row r="14" spans="1:8">
      <c r="A14" s="4">
        <v>11</v>
      </c>
      <c r="B14" s="2">
        <v>1030</v>
      </c>
      <c r="C14" s="3" t="s">
        <v>3753</v>
      </c>
      <c r="D14" s="3" t="s">
        <v>1490</v>
      </c>
      <c r="E14" s="2" t="s">
        <v>1995</v>
      </c>
      <c r="F14" s="4" t="s">
        <v>1137</v>
      </c>
      <c r="G14" s="7">
        <v>8.9930555555555545E-3</v>
      </c>
      <c r="H14" s="8" t="s">
        <v>1996</v>
      </c>
    </row>
    <row r="15" spans="1:8">
      <c r="A15" s="4">
        <f>SUM(A11:A14)</f>
        <v>26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26</v>
      </c>
      <c r="B18" s="2">
        <v>534</v>
      </c>
      <c r="C18" s="3" t="s">
        <v>3877</v>
      </c>
      <c r="D18" s="3" t="s">
        <v>4381</v>
      </c>
      <c r="E18" s="2" t="s">
        <v>2065</v>
      </c>
      <c r="F18" s="4" t="s">
        <v>1137</v>
      </c>
      <c r="G18" s="7">
        <v>9.2245370370370363E-3</v>
      </c>
      <c r="H18" s="8" t="s">
        <v>2066</v>
      </c>
    </row>
    <row r="19" spans="1:8">
      <c r="A19" s="4">
        <v>27</v>
      </c>
      <c r="B19" s="2">
        <v>537</v>
      </c>
      <c r="C19" s="3" t="s">
        <v>597</v>
      </c>
      <c r="D19" s="3" t="s">
        <v>1507</v>
      </c>
      <c r="E19" s="2" t="s">
        <v>2065</v>
      </c>
      <c r="F19" s="4" t="s">
        <v>1137</v>
      </c>
      <c r="G19" s="7">
        <v>9.2245370370370363E-3</v>
      </c>
      <c r="H19" s="8" t="s">
        <v>2066</v>
      </c>
    </row>
    <row r="20" spans="1:8">
      <c r="A20" s="4">
        <v>28</v>
      </c>
      <c r="B20" s="2">
        <v>542</v>
      </c>
      <c r="C20" s="3" t="s">
        <v>1508</v>
      </c>
      <c r="D20" s="3" t="s">
        <v>1509</v>
      </c>
      <c r="E20" s="2" t="s">
        <v>2065</v>
      </c>
      <c r="F20" s="4" t="s">
        <v>1137</v>
      </c>
      <c r="G20" s="7">
        <v>9.2592592592592605E-3</v>
      </c>
      <c r="H20" s="8" t="s">
        <v>2066</v>
      </c>
    </row>
    <row r="21" spans="1:8">
      <c r="A21" s="4">
        <v>36</v>
      </c>
      <c r="B21" s="2">
        <v>544</v>
      </c>
      <c r="C21" s="3" t="s">
        <v>2204</v>
      </c>
      <c r="D21" s="3" t="s">
        <v>1514</v>
      </c>
      <c r="E21" s="2" t="s">
        <v>2065</v>
      </c>
      <c r="F21" s="4" t="s">
        <v>1137</v>
      </c>
      <c r="G21" s="7">
        <v>9.3634259259259261E-3</v>
      </c>
      <c r="H21" s="8" t="s">
        <v>2066</v>
      </c>
    </row>
    <row r="22" spans="1:8">
      <c r="A22" s="4">
        <f>SUM(A18:A21)</f>
        <v>117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8</v>
      </c>
      <c r="B25" s="2">
        <v>2325</v>
      </c>
      <c r="C25" s="3" t="s">
        <v>2977</v>
      </c>
      <c r="D25" s="3" t="s">
        <v>2607</v>
      </c>
      <c r="E25" s="2" t="s">
        <v>2007</v>
      </c>
      <c r="F25" s="4" t="s">
        <v>1137</v>
      </c>
      <c r="G25" s="7">
        <v>8.8888888888888889E-3</v>
      </c>
      <c r="H25" s="8" t="s">
        <v>2008</v>
      </c>
    </row>
    <row r="26" spans="1:8">
      <c r="A26" s="4">
        <v>23</v>
      </c>
      <c r="B26" s="2">
        <v>2323</v>
      </c>
      <c r="C26" s="3" t="s">
        <v>198</v>
      </c>
      <c r="D26" s="3" t="s">
        <v>2394</v>
      </c>
      <c r="E26" s="2" t="s">
        <v>2007</v>
      </c>
      <c r="F26" s="4" t="s">
        <v>1137</v>
      </c>
      <c r="G26" s="7">
        <v>9.2129629629629627E-3</v>
      </c>
      <c r="H26" s="8" t="s">
        <v>2008</v>
      </c>
    </row>
    <row r="27" spans="1:8">
      <c r="A27" s="4">
        <v>41</v>
      </c>
      <c r="B27" s="2">
        <v>2322</v>
      </c>
      <c r="C27" s="3" t="s">
        <v>1518</v>
      </c>
      <c r="D27" s="3" t="s">
        <v>1519</v>
      </c>
      <c r="E27" s="2" t="s">
        <v>2007</v>
      </c>
      <c r="F27" s="4" t="s">
        <v>1137</v>
      </c>
      <c r="G27" s="7">
        <v>9.4560185185185181E-3</v>
      </c>
      <c r="H27" s="8" t="s">
        <v>2008</v>
      </c>
    </row>
    <row r="28" spans="1:8">
      <c r="A28" s="4">
        <v>52</v>
      </c>
      <c r="B28" s="2">
        <v>2326</v>
      </c>
      <c r="C28" s="3" t="s">
        <v>1532</v>
      </c>
      <c r="D28" s="3" t="s">
        <v>2557</v>
      </c>
      <c r="E28" s="2" t="s">
        <v>2007</v>
      </c>
      <c r="F28" s="4" t="s">
        <v>1137</v>
      </c>
      <c r="G28" s="7">
        <v>9.618055555555555E-3</v>
      </c>
      <c r="H28" s="8" t="s">
        <v>2008</v>
      </c>
    </row>
    <row r="29" spans="1:8">
      <c r="A29" s="4">
        <f>SUM(A25:A28)</f>
        <v>124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7</v>
      </c>
      <c r="B32" s="2">
        <v>1879</v>
      </c>
      <c r="C32" s="3" t="s">
        <v>3219</v>
      </c>
      <c r="D32" s="3" t="s">
        <v>1485</v>
      </c>
      <c r="E32" s="2" t="s">
        <v>2030</v>
      </c>
      <c r="F32" s="4" t="s">
        <v>1137</v>
      </c>
      <c r="G32" s="7">
        <v>8.8425925925925911E-3</v>
      </c>
      <c r="H32" s="8" t="s">
        <v>2031</v>
      </c>
    </row>
    <row r="33" spans="1:8">
      <c r="A33" s="4">
        <v>30</v>
      </c>
      <c r="B33" s="2">
        <v>1883</v>
      </c>
      <c r="C33" s="3" t="s">
        <v>2231</v>
      </c>
      <c r="D33" s="3" t="s">
        <v>2621</v>
      </c>
      <c r="E33" s="2" t="s">
        <v>2030</v>
      </c>
      <c r="F33" s="4" t="s">
        <v>1137</v>
      </c>
      <c r="G33" s="7">
        <v>9.3055555555555548E-3</v>
      </c>
      <c r="H33" s="8" t="s">
        <v>2031</v>
      </c>
    </row>
    <row r="34" spans="1:8">
      <c r="A34" s="4">
        <v>43</v>
      </c>
      <c r="B34" s="2">
        <v>1881</v>
      </c>
      <c r="C34" s="3" t="s">
        <v>1522</v>
      </c>
      <c r="D34" s="3" t="s">
        <v>1523</v>
      </c>
      <c r="E34" s="2" t="s">
        <v>2030</v>
      </c>
      <c r="F34" s="4" t="s">
        <v>1137</v>
      </c>
      <c r="G34" s="7">
        <v>9.4907407407407406E-3</v>
      </c>
      <c r="H34" s="8" t="s">
        <v>2031</v>
      </c>
    </row>
    <row r="35" spans="1:8">
      <c r="A35" s="4">
        <v>58</v>
      </c>
      <c r="B35" s="2">
        <v>1875</v>
      </c>
      <c r="C35" s="3" t="s">
        <v>3218</v>
      </c>
      <c r="D35" s="3" t="s">
        <v>2348</v>
      </c>
      <c r="E35" s="2" t="s">
        <v>2030</v>
      </c>
      <c r="F35" s="4" t="s">
        <v>1137</v>
      </c>
      <c r="G35" s="7">
        <v>9.6874999999999999E-3</v>
      </c>
      <c r="H35" s="8" t="s">
        <v>2031</v>
      </c>
    </row>
    <row r="36" spans="1:8">
      <c r="A36" s="4">
        <f>SUM(A32:A35)</f>
        <v>138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13</v>
      </c>
      <c r="B39" s="2">
        <v>2774</v>
      </c>
      <c r="C39" s="3" t="s">
        <v>1492</v>
      </c>
      <c r="D39" s="3" t="s">
        <v>1493</v>
      </c>
      <c r="E39" s="2" t="s">
        <v>1991</v>
      </c>
      <c r="F39" s="4" t="s">
        <v>1137</v>
      </c>
      <c r="G39" s="7">
        <v>9.0277777777777787E-3</v>
      </c>
      <c r="H39" s="8" t="s">
        <v>1992</v>
      </c>
    </row>
    <row r="40" spans="1:8">
      <c r="A40" s="4">
        <v>44</v>
      </c>
      <c r="B40" s="2">
        <v>2769</v>
      </c>
      <c r="C40" s="3" t="s">
        <v>4564</v>
      </c>
      <c r="D40" s="3" t="s">
        <v>1524</v>
      </c>
      <c r="E40" s="2" t="s">
        <v>1991</v>
      </c>
      <c r="F40" s="4" t="s">
        <v>1137</v>
      </c>
      <c r="G40" s="7">
        <v>9.5023148148148159E-3</v>
      </c>
      <c r="H40" s="8" t="s">
        <v>1992</v>
      </c>
    </row>
    <row r="41" spans="1:8">
      <c r="A41" s="4">
        <v>46</v>
      </c>
      <c r="B41" s="2">
        <v>2776</v>
      </c>
      <c r="C41" s="3" t="s">
        <v>1526</v>
      </c>
      <c r="D41" s="3" t="s">
        <v>2530</v>
      </c>
      <c r="E41" s="2" t="s">
        <v>1991</v>
      </c>
      <c r="F41" s="4" t="s">
        <v>1137</v>
      </c>
      <c r="G41" s="7">
        <v>9.5486111111111101E-3</v>
      </c>
      <c r="H41" s="8" t="s">
        <v>1992</v>
      </c>
    </row>
    <row r="42" spans="1:8">
      <c r="A42" s="4">
        <v>54</v>
      </c>
      <c r="B42" s="2">
        <v>2771</v>
      </c>
      <c r="C42" s="3" t="s">
        <v>2385</v>
      </c>
      <c r="D42" s="3" t="s">
        <v>1533</v>
      </c>
      <c r="E42" s="2" t="s">
        <v>1991</v>
      </c>
      <c r="F42" s="4" t="s">
        <v>1137</v>
      </c>
      <c r="G42" s="7">
        <v>9.6412037037037039E-3</v>
      </c>
      <c r="H42" s="8" t="s">
        <v>1992</v>
      </c>
    </row>
    <row r="43" spans="1:8">
      <c r="A43" s="4">
        <f>SUM(A39:A42)</f>
        <v>157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10</v>
      </c>
      <c r="B46" s="2">
        <v>141</v>
      </c>
      <c r="C46" s="3" t="s">
        <v>1488</v>
      </c>
      <c r="D46" s="3" t="s">
        <v>1489</v>
      </c>
      <c r="E46" s="2" t="s">
        <v>2075</v>
      </c>
      <c r="F46" s="4" t="s">
        <v>1137</v>
      </c>
      <c r="G46" s="7">
        <v>8.9699074074074073E-3</v>
      </c>
      <c r="H46" s="8" t="s">
        <v>2076</v>
      </c>
    </row>
    <row r="47" spans="1:8">
      <c r="A47" s="4">
        <v>66</v>
      </c>
      <c r="B47" s="2">
        <v>154</v>
      </c>
      <c r="C47" s="3" t="s">
        <v>197</v>
      </c>
      <c r="D47" s="3" t="s">
        <v>1542</v>
      </c>
      <c r="E47" s="2" t="s">
        <v>2075</v>
      </c>
      <c r="F47" s="4" t="s">
        <v>1137</v>
      </c>
      <c r="G47" s="7">
        <v>9.8148148148148144E-3</v>
      </c>
      <c r="H47" s="8" t="s">
        <v>2076</v>
      </c>
    </row>
    <row r="48" spans="1:8">
      <c r="A48" s="4">
        <v>67</v>
      </c>
      <c r="B48" s="2">
        <v>144</v>
      </c>
      <c r="C48" s="3" t="s">
        <v>2181</v>
      </c>
      <c r="D48" s="3" t="s">
        <v>4581</v>
      </c>
      <c r="E48" s="2" t="s">
        <v>2075</v>
      </c>
      <c r="F48" s="4" t="s">
        <v>1137</v>
      </c>
      <c r="G48" s="7">
        <v>9.8263888888888897E-3</v>
      </c>
      <c r="H48" s="8" t="s">
        <v>2076</v>
      </c>
    </row>
    <row r="49" spans="1:8">
      <c r="A49" s="4">
        <v>99</v>
      </c>
      <c r="B49" s="2">
        <v>148</v>
      </c>
      <c r="C49" s="3" t="s">
        <v>1576</v>
      </c>
      <c r="D49" s="3" t="s">
        <v>1577</v>
      </c>
      <c r="E49" s="2" t="s">
        <v>2075</v>
      </c>
      <c r="F49" s="4" t="s">
        <v>1137</v>
      </c>
      <c r="G49" s="7">
        <v>1.0381944444444444E-2</v>
      </c>
      <c r="H49" s="8" t="s">
        <v>2076</v>
      </c>
    </row>
    <row r="50" spans="1:8">
      <c r="A50" s="4">
        <f>SUM(A46:A49)</f>
        <v>242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61</v>
      </c>
      <c r="B53" s="2">
        <v>3673</v>
      </c>
      <c r="C53" s="3" t="s">
        <v>3538</v>
      </c>
      <c r="D53" s="3" t="s">
        <v>151</v>
      </c>
      <c r="E53" s="2" t="s">
        <v>2019</v>
      </c>
      <c r="F53" s="4" t="s">
        <v>1137</v>
      </c>
      <c r="G53" s="7">
        <v>9.7222222222222224E-3</v>
      </c>
      <c r="H53" s="8" t="s">
        <v>2020</v>
      </c>
    </row>
    <row r="54" spans="1:8">
      <c r="A54" s="4">
        <v>63</v>
      </c>
      <c r="B54" s="2">
        <v>3677</v>
      </c>
      <c r="C54" s="3" t="s">
        <v>245</v>
      </c>
      <c r="D54" s="3" t="s">
        <v>4468</v>
      </c>
      <c r="E54" s="2" t="s">
        <v>2019</v>
      </c>
      <c r="F54" s="4" t="s">
        <v>1137</v>
      </c>
      <c r="G54" s="7">
        <v>9.780092592592592E-3</v>
      </c>
      <c r="H54" s="8" t="s">
        <v>2020</v>
      </c>
    </row>
    <row r="55" spans="1:8">
      <c r="A55" s="4">
        <v>68</v>
      </c>
      <c r="B55" s="2">
        <v>3668</v>
      </c>
      <c r="C55" s="3" t="s">
        <v>1543</v>
      </c>
      <c r="D55" s="3" t="s">
        <v>1544</v>
      </c>
      <c r="E55" s="2" t="s">
        <v>2019</v>
      </c>
      <c r="F55" s="4" t="s">
        <v>1137</v>
      </c>
      <c r="G55" s="7">
        <v>9.8379629629629633E-3</v>
      </c>
      <c r="H55" s="8" t="s">
        <v>2020</v>
      </c>
    </row>
    <row r="56" spans="1:8">
      <c r="A56" s="4">
        <v>69</v>
      </c>
      <c r="B56" s="2">
        <v>3674</v>
      </c>
      <c r="C56" s="3" t="s">
        <v>3110</v>
      </c>
      <c r="D56" s="3" t="s">
        <v>1545</v>
      </c>
      <c r="E56" s="2" t="s">
        <v>2019</v>
      </c>
      <c r="F56" s="4" t="s">
        <v>1137</v>
      </c>
      <c r="G56" s="7">
        <v>9.8726851851851857E-3</v>
      </c>
      <c r="H56" s="8" t="s">
        <v>2020</v>
      </c>
    </row>
    <row r="57" spans="1:8">
      <c r="A57" s="4">
        <f>SUM(A53:A56)</f>
        <v>261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35</v>
      </c>
      <c r="B60" s="2">
        <v>1704</v>
      </c>
      <c r="C60" s="3" t="s">
        <v>1512</v>
      </c>
      <c r="D60" s="3" t="s">
        <v>1513</v>
      </c>
      <c r="E60" s="2" t="s">
        <v>2092</v>
      </c>
      <c r="F60" s="4" t="s">
        <v>1137</v>
      </c>
      <c r="G60" s="7">
        <v>9.3518518518518525E-3</v>
      </c>
      <c r="H60" s="8" t="s">
        <v>2093</v>
      </c>
    </row>
    <row r="61" spans="1:8">
      <c r="A61" s="4">
        <v>39</v>
      </c>
      <c r="B61" s="2">
        <v>1702</v>
      </c>
      <c r="C61" s="3" t="s">
        <v>3684</v>
      </c>
      <c r="D61" s="3" t="s">
        <v>1133</v>
      </c>
      <c r="E61" s="2" t="s">
        <v>2092</v>
      </c>
      <c r="F61" s="4" t="s">
        <v>1137</v>
      </c>
      <c r="G61" s="7">
        <v>9.432870370370371E-3</v>
      </c>
      <c r="H61" s="8" t="s">
        <v>2093</v>
      </c>
    </row>
    <row r="62" spans="1:8">
      <c r="A62" s="4">
        <v>98</v>
      </c>
      <c r="B62" s="2">
        <v>1708</v>
      </c>
      <c r="C62" s="3" t="s">
        <v>1575</v>
      </c>
      <c r="D62" s="3" t="s">
        <v>2386</v>
      </c>
      <c r="E62" s="2" t="s">
        <v>2092</v>
      </c>
      <c r="F62" s="4" t="s">
        <v>1137</v>
      </c>
      <c r="G62" s="7">
        <v>1.0347222222222223E-2</v>
      </c>
      <c r="H62" s="8" t="s">
        <v>2093</v>
      </c>
    </row>
    <row r="63" spans="1:8">
      <c r="A63" s="4">
        <v>103</v>
      </c>
      <c r="B63" s="2">
        <v>1703</v>
      </c>
      <c r="C63" s="3" t="s">
        <v>2175</v>
      </c>
      <c r="D63" s="3" t="s">
        <v>217</v>
      </c>
      <c r="E63" s="2" t="s">
        <v>2092</v>
      </c>
      <c r="F63" s="4" t="s">
        <v>1137</v>
      </c>
      <c r="G63" s="7">
        <v>1.0486111111111111E-2</v>
      </c>
      <c r="H63" s="8" t="s">
        <v>2093</v>
      </c>
    </row>
    <row r="64" spans="1:8">
      <c r="A64" s="4">
        <f>SUM(A60:A63)</f>
        <v>275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1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4347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2777</v>
      </c>
      <c r="C3" s="12" t="s">
        <v>3197</v>
      </c>
      <c r="D3" s="12" t="s">
        <v>4348</v>
      </c>
      <c r="E3" s="11" t="s">
        <v>1991</v>
      </c>
      <c r="F3" s="13" t="s">
        <v>4349</v>
      </c>
      <c r="G3" s="14">
        <v>0</v>
      </c>
      <c r="H3" s="15" t="s">
        <v>1992</v>
      </c>
    </row>
    <row r="4" spans="1:8">
      <c r="A4" s="13">
        <v>2</v>
      </c>
      <c r="B4" s="11">
        <v>563</v>
      </c>
      <c r="C4" s="12" t="s">
        <v>4350</v>
      </c>
      <c r="D4" s="12" t="s">
        <v>4351</v>
      </c>
      <c r="E4" s="11" t="s">
        <v>2065</v>
      </c>
      <c r="F4" s="13" t="s">
        <v>4349</v>
      </c>
      <c r="G4" s="14">
        <v>4.1666666666666699E-2</v>
      </c>
      <c r="H4" s="15" t="s">
        <v>2066</v>
      </c>
    </row>
    <row r="5" spans="1:8">
      <c r="A5" s="13">
        <v>3</v>
      </c>
      <c r="B5" s="11">
        <v>1043</v>
      </c>
      <c r="C5" s="12" t="s">
        <v>2370</v>
      </c>
      <c r="D5" s="12" t="s">
        <v>4352</v>
      </c>
      <c r="E5" s="11" t="s">
        <v>1995</v>
      </c>
      <c r="F5" s="13" t="s">
        <v>4349</v>
      </c>
      <c r="G5" s="14">
        <v>0.29166666666666702</v>
      </c>
      <c r="H5" s="15" t="s">
        <v>1996</v>
      </c>
    </row>
    <row r="6" spans="1:8">
      <c r="A6" s="13">
        <v>4</v>
      </c>
      <c r="B6" s="11">
        <v>2965</v>
      </c>
      <c r="C6" s="12" t="s">
        <v>2086</v>
      </c>
      <c r="D6" s="12" t="s">
        <v>4353</v>
      </c>
      <c r="E6" s="11" t="s">
        <v>1986</v>
      </c>
      <c r="F6" s="13" t="s">
        <v>4349</v>
      </c>
      <c r="G6" s="14">
        <v>0.375</v>
      </c>
      <c r="H6" s="15" t="s">
        <v>1988</v>
      </c>
    </row>
    <row r="7" spans="1:8">
      <c r="A7" s="13">
        <v>5</v>
      </c>
      <c r="B7" s="11">
        <v>557</v>
      </c>
      <c r="C7" s="12" t="s">
        <v>2892</v>
      </c>
      <c r="D7" s="12" t="s">
        <v>4354</v>
      </c>
      <c r="E7" s="11" t="s">
        <v>2065</v>
      </c>
      <c r="F7" s="13" t="s">
        <v>4349</v>
      </c>
      <c r="G7" s="14">
        <v>0.41666666666666702</v>
      </c>
      <c r="H7" s="15" t="s">
        <v>2066</v>
      </c>
    </row>
    <row r="8" spans="1:8">
      <c r="A8" s="13">
        <v>6</v>
      </c>
      <c r="B8" s="11">
        <v>2960</v>
      </c>
      <c r="C8" s="12" t="s">
        <v>3768</v>
      </c>
      <c r="D8" s="12" t="s">
        <v>4355</v>
      </c>
      <c r="E8" s="11" t="s">
        <v>1986</v>
      </c>
      <c r="F8" s="13" t="s">
        <v>4349</v>
      </c>
      <c r="G8" s="14">
        <v>0.625</v>
      </c>
      <c r="H8" s="15" t="s">
        <v>1988</v>
      </c>
    </row>
    <row r="9" spans="1:8">
      <c r="A9" s="13">
        <v>7</v>
      </c>
      <c r="B9" s="11">
        <v>1041</v>
      </c>
      <c r="C9" s="12" t="s">
        <v>4356</v>
      </c>
      <c r="D9" s="12" t="s">
        <v>4357</v>
      </c>
      <c r="E9" s="11" t="s">
        <v>1995</v>
      </c>
      <c r="F9" s="13" t="s">
        <v>4349</v>
      </c>
      <c r="G9" s="14">
        <v>0.66666666666666696</v>
      </c>
      <c r="H9" s="15" t="s">
        <v>1996</v>
      </c>
    </row>
    <row r="10" spans="1:8">
      <c r="A10" s="13">
        <v>8</v>
      </c>
      <c r="B10" s="11">
        <v>2966</v>
      </c>
      <c r="C10" s="12" t="s">
        <v>4358</v>
      </c>
      <c r="D10" s="12" t="s">
        <v>2832</v>
      </c>
      <c r="E10" s="11" t="s">
        <v>1986</v>
      </c>
      <c r="F10" s="13" t="s">
        <v>4349</v>
      </c>
      <c r="G10" s="14">
        <v>0.83333333333333304</v>
      </c>
      <c r="H10" s="15" t="s">
        <v>1988</v>
      </c>
    </row>
    <row r="11" spans="1:8">
      <c r="A11" s="13">
        <v>9</v>
      </c>
      <c r="B11" s="11">
        <v>2782</v>
      </c>
      <c r="C11" s="12" t="s">
        <v>4359</v>
      </c>
      <c r="D11" s="12" t="s">
        <v>4360</v>
      </c>
      <c r="E11" s="11" t="s">
        <v>1991</v>
      </c>
      <c r="F11" s="13" t="s">
        <v>4349</v>
      </c>
      <c r="G11" s="14">
        <v>1.2916666666666701</v>
      </c>
      <c r="H11" s="15" t="s">
        <v>1992</v>
      </c>
    </row>
    <row r="12" spans="1:8">
      <c r="A12" s="13">
        <v>10</v>
      </c>
      <c r="B12" s="11">
        <v>562</v>
      </c>
      <c r="C12" s="12" t="s">
        <v>2445</v>
      </c>
      <c r="D12" s="12" t="s">
        <v>4361</v>
      </c>
      <c r="E12" s="11" t="s">
        <v>2065</v>
      </c>
      <c r="F12" s="13" t="s">
        <v>4349</v>
      </c>
      <c r="G12" s="14">
        <v>1.5</v>
      </c>
      <c r="H12" s="15" t="s">
        <v>2066</v>
      </c>
    </row>
    <row r="13" spans="1:8">
      <c r="A13" s="13">
        <v>11</v>
      </c>
      <c r="B13" s="11">
        <v>558</v>
      </c>
      <c r="C13" s="12" t="s">
        <v>4362</v>
      </c>
      <c r="D13" s="12" t="s">
        <v>4363</v>
      </c>
      <c r="E13" s="11" t="s">
        <v>2065</v>
      </c>
      <c r="F13" s="13" t="s">
        <v>4349</v>
      </c>
      <c r="G13" s="14">
        <v>1.5416666666666701</v>
      </c>
      <c r="H13" s="15" t="s">
        <v>2066</v>
      </c>
    </row>
    <row r="14" spans="1:8">
      <c r="A14" s="13">
        <v>12</v>
      </c>
      <c r="B14" s="11">
        <v>1039</v>
      </c>
      <c r="C14" s="12" t="s">
        <v>4364</v>
      </c>
      <c r="D14" s="12" t="s">
        <v>4365</v>
      </c>
      <c r="E14" s="11" t="s">
        <v>1995</v>
      </c>
      <c r="F14" s="13" t="s">
        <v>4349</v>
      </c>
      <c r="G14" s="14">
        <v>1.625</v>
      </c>
      <c r="H14" s="15" t="s">
        <v>1996</v>
      </c>
    </row>
    <row r="15" spans="1:8">
      <c r="A15" s="13">
        <v>13</v>
      </c>
      <c r="B15" s="11">
        <v>1896</v>
      </c>
      <c r="C15" s="12" t="s">
        <v>4366</v>
      </c>
      <c r="D15" s="12" t="s">
        <v>2438</v>
      </c>
      <c r="E15" s="11" t="s">
        <v>2030</v>
      </c>
      <c r="F15" s="13" t="s">
        <v>4349</v>
      </c>
      <c r="G15" s="14">
        <v>1.7083333333333299</v>
      </c>
      <c r="H15" s="15" t="s">
        <v>2031</v>
      </c>
    </row>
    <row r="16" spans="1:8">
      <c r="A16" s="13">
        <v>14</v>
      </c>
      <c r="B16" s="11">
        <v>3404</v>
      </c>
      <c r="C16" s="12" t="s">
        <v>4367</v>
      </c>
      <c r="D16" s="12" t="s">
        <v>4212</v>
      </c>
      <c r="E16" s="11" t="s">
        <v>2011</v>
      </c>
      <c r="F16" s="13" t="s">
        <v>4349</v>
      </c>
      <c r="G16" s="14">
        <v>1.7916666666666701</v>
      </c>
      <c r="H16" s="15" t="s">
        <v>2012</v>
      </c>
    </row>
    <row r="17" spans="1:8">
      <c r="A17" s="13">
        <v>15</v>
      </c>
      <c r="B17" s="11">
        <v>3407</v>
      </c>
      <c r="C17" s="12" t="s">
        <v>3550</v>
      </c>
      <c r="D17" s="12" t="s">
        <v>4368</v>
      </c>
      <c r="E17" s="11" t="s">
        <v>2011</v>
      </c>
      <c r="F17" s="13" t="s">
        <v>4349</v>
      </c>
      <c r="G17" s="14">
        <v>1.9583333333333299</v>
      </c>
      <c r="H17" s="15" t="s">
        <v>2012</v>
      </c>
    </row>
    <row r="18" spans="1:8">
      <c r="A18" s="13">
        <v>16</v>
      </c>
      <c r="B18" s="11">
        <v>548</v>
      </c>
      <c r="C18" s="12" t="s">
        <v>3649</v>
      </c>
      <c r="D18" s="12" t="s">
        <v>4369</v>
      </c>
      <c r="E18" s="11" t="s">
        <v>2065</v>
      </c>
      <c r="F18" s="13" t="s">
        <v>4349</v>
      </c>
      <c r="G18" s="14">
        <v>2</v>
      </c>
      <c r="H18" s="15" t="s">
        <v>2066</v>
      </c>
    </row>
    <row r="19" spans="1:8">
      <c r="A19" s="13">
        <v>17</v>
      </c>
      <c r="B19" s="11">
        <v>1042</v>
      </c>
      <c r="C19" s="12" t="s">
        <v>2399</v>
      </c>
      <c r="D19" s="12" t="s">
        <v>4370</v>
      </c>
      <c r="E19" s="11" t="s">
        <v>1995</v>
      </c>
      <c r="F19" s="13" t="s">
        <v>4349</v>
      </c>
      <c r="G19" s="14">
        <v>2.0833333333333299</v>
      </c>
      <c r="H19" s="15" t="s">
        <v>1996</v>
      </c>
    </row>
    <row r="20" spans="1:8">
      <c r="A20" s="13">
        <v>18</v>
      </c>
      <c r="B20" s="11">
        <v>2967</v>
      </c>
      <c r="C20" s="12" t="s">
        <v>3197</v>
      </c>
      <c r="D20" s="12" t="s">
        <v>2684</v>
      </c>
      <c r="E20" s="11" t="s">
        <v>1986</v>
      </c>
      <c r="F20" s="13" t="s">
        <v>4349</v>
      </c>
      <c r="G20" s="14">
        <v>2.2083333333333299</v>
      </c>
      <c r="H20" s="15" t="s">
        <v>1988</v>
      </c>
    </row>
    <row r="21" spans="1:8">
      <c r="A21" s="13">
        <v>19</v>
      </c>
      <c r="B21" s="11">
        <v>555</v>
      </c>
      <c r="C21" s="12" t="s">
        <v>3801</v>
      </c>
      <c r="D21" s="12" t="s">
        <v>2285</v>
      </c>
      <c r="E21" s="11" t="s">
        <v>2065</v>
      </c>
      <c r="F21" s="13" t="s">
        <v>4349</v>
      </c>
      <c r="G21" s="14">
        <v>2.25</v>
      </c>
      <c r="H21" s="15" t="s">
        <v>2066</v>
      </c>
    </row>
    <row r="22" spans="1:8">
      <c r="A22" s="13">
        <v>20</v>
      </c>
      <c r="B22" s="11">
        <v>2784</v>
      </c>
      <c r="C22" s="12" t="s">
        <v>4371</v>
      </c>
      <c r="D22" s="12" t="s">
        <v>4372</v>
      </c>
      <c r="E22" s="11" t="s">
        <v>1991</v>
      </c>
      <c r="F22" s="13" t="s">
        <v>4349</v>
      </c>
      <c r="G22" s="14">
        <v>2.2916666666666701</v>
      </c>
      <c r="H22" s="15" t="s">
        <v>1992</v>
      </c>
    </row>
    <row r="23" spans="1:8">
      <c r="A23" s="13">
        <v>21</v>
      </c>
      <c r="B23" s="11">
        <v>3682</v>
      </c>
      <c r="C23" s="12" t="s">
        <v>2306</v>
      </c>
      <c r="D23" s="12" t="s">
        <v>2877</v>
      </c>
      <c r="E23" s="11" t="s">
        <v>2019</v>
      </c>
      <c r="F23" s="13" t="s">
        <v>4349</v>
      </c>
      <c r="G23" s="14">
        <v>2.375</v>
      </c>
      <c r="H23" s="15" t="s">
        <v>2020</v>
      </c>
    </row>
    <row r="24" spans="1:8">
      <c r="A24" s="13">
        <v>22</v>
      </c>
      <c r="B24" s="11">
        <v>1052</v>
      </c>
      <c r="C24" s="12" t="s">
        <v>4373</v>
      </c>
      <c r="D24" s="12" t="s">
        <v>2126</v>
      </c>
      <c r="E24" s="11" t="s">
        <v>1995</v>
      </c>
      <c r="F24" s="13" t="s">
        <v>4349</v>
      </c>
      <c r="G24" s="14">
        <v>2.5416666666666701</v>
      </c>
      <c r="H24" s="15" t="s">
        <v>1996</v>
      </c>
    </row>
    <row r="25" spans="1:8">
      <c r="A25" s="13">
        <v>23</v>
      </c>
      <c r="B25" s="11">
        <v>549</v>
      </c>
      <c r="C25" s="12" t="s">
        <v>4374</v>
      </c>
      <c r="D25" s="12" t="s">
        <v>4375</v>
      </c>
      <c r="E25" s="11" t="s">
        <v>2065</v>
      </c>
      <c r="F25" s="13" t="s">
        <v>4349</v>
      </c>
      <c r="G25" s="14">
        <v>2.7083333333333299</v>
      </c>
      <c r="H25" s="15" t="s">
        <v>2066</v>
      </c>
    </row>
    <row r="26" spans="1:8">
      <c r="A26" s="13">
        <v>24</v>
      </c>
      <c r="B26" s="11">
        <v>3944</v>
      </c>
      <c r="C26" s="12" t="s">
        <v>4376</v>
      </c>
      <c r="D26" s="12" t="s">
        <v>2625</v>
      </c>
      <c r="E26" s="11" t="s">
        <v>2015</v>
      </c>
      <c r="F26" s="13" t="s">
        <v>4349</v>
      </c>
      <c r="G26" s="14">
        <v>2.7916666666666701</v>
      </c>
      <c r="H26" s="15" t="s">
        <v>2016</v>
      </c>
    </row>
    <row r="27" spans="1:8">
      <c r="A27" s="13">
        <v>25</v>
      </c>
      <c r="B27" s="11">
        <v>1035</v>
      </c>
      <c r="C27" s="12" t="s">
        <v>4377</v>
      </c>
      <c r="D27" s="12" t="s">
        <v>4378</v>
      </c>
      <c r="E27" s="11" t="s">
        <v>1995</v>
      </c>
      <c r="F27" s="13" t="s">
        <v>4349</v>
      </c>
      <c r="G27" s="14">
        <v>2.875</v>
      </c>
      <c r="H27" s="15" t="s">
        <v>1996</v>
      </c>
    </row>
    <row r="28" spans="1:8">
      <c r="A28" s="13">
        <v>26</v>
      </c>
      <c r="B28" s="11">
        <v>2616</v>
      </c>
      <c r="C28" s="12" t="s">
        <v>4379</v>
      </c>
      <c r="D28" s="12" t="s">
        <v>2625</v>
      </c>
      <c r="E28" s="11" t="s">
        <v>2163</v>
      </c>
      <c r="F28" s="13" t="s">
        <v>4349</v>
      </c>
      <c r="G28" s="14">
        <v>2.9583333333333299</v>
      </c>
      <c r="H28" s="15" t="s">
        <v>2164</v>
      </c>
    </row>
    <row r="29" spans="1:8">
      <c r="A29" s="13">
        <v>27</v>
      </c>
      <c r="B29" s="11">
        <v>3408</v>
      </c>
      <c r="C29" s="12" t="s">
        <v>4380</v>
      </c>
      <c r="D29" s="12" t="s">
        <v>3957</v>
      </c>
      <c r="E29" s="11" t="s">
        <v>2011</v>
      </c>
      <c r="F29" s="13" t="s">
        <v>4349</v>
      </c>
      <c r="G29" s="14">
        <v>3</v>
      </c>
      <c r="H29" s="15" t="s">
        <v>2012</v>
      </c>
    </row>
    <row r="30" spans="1:8">
      <c r="A30" s="13">
        <v>28</v>
      </c>
      <c r="B30" s="11">
        <v>552</v>
      </c>
      <c r="C30" s="12" t="s">
        <v>4032</v>
      </c>
      <c r="D30" s="12" t="s">
        <v>4381</v>
      </c>
      <c r="E30" s="11" t="s">
        <v>2065</v>
      </c>
      <c r="F30" s="13" t="s">
        <v>4349</v>
      </c>
      <c r="G30" s="14">
        <v>3.0833333333333299</v>
      </c>
      <c r="H30" s="15" t="s">
        <v>2066</v>
      </c>
    </row>
    <row r="31" spans="1:8">
      <c r="A31" s="13">
        <v>29</v>
      </c>
      <c r="B31" s="11">
        <v>1894</v>
      </c>
      <c r="C31" s="12" t="s">
        <v>4382</v>
      </c>
      <c r="D31" s="12" t="s">
        <v>2795</v>
      </c>
      <c r="E31" s="11" t="s">
        <v>2030</v>
      </c>
      <c r="F31" s="13" t="s">
        <v>4349</v>
      </c>
      <c r="G31" s="14">
        <v>3.2083333333333299</v>
      </c>
      <c r="H31" s="15" t="s">
        <v>2031</v>
      </c>
    </row>
    <row r="32" spans="1:8">
      <c r="A32" s="13">
        <v>30</v>
      </c>
      <c r="B32" s="11">
        <v>2962</v>
      </c>
      <c r="C32" s="12" t="s">
        <v>2009</v>
      </c>
      <c r="D32" s="12" t="s">
        <v>4383</v>
      </c>
      <c r="E32" s="11" t="s">
        <v>1986</v>
      </c>
      <c r="F32" s="13" t="s">
        <v>4349</v>
      </c>
      <c r="G32" s="14">
        <v>3.25</v>
      </c>
      <c r="H32" s="15" t="s">
        <v>1988</v>
      </c>
    </row>
    <row r="33" spans="1:8">
      <c r="A33" s="13">
        <v>31</v>
      </c>
      <c r="B33" s="11">
        <v>1051</v>
      </c>
      <c r="C33" s="12" t="s">
        <v>4384</v>
      </c>
      <c r="D33" s="12" t="s">
        <v>4385</v>
      </c>
      <c r="E33" s="11" t="s">
        <v>1995</v>
      </c>
      <c r="F33" s="13" t="s">
        <v>4349</v>
      </c>
      <c r="G33" s="14">
        <v>3.2916666666666701</v>
      </c>
      <c r="H33" s="15" t="s">
        <v>1996</v>
      </c>
    </row>
    <row r="34" spans="1:8">
      <c r="A34" s="13">
        <v>32</v>
      </c>
      <c r="B34" s="11">
        <v>3943</v>
      </c>
      <c r="C34" s="12" t="s">
        <v>4386</v>
      </c>
      <c r="D34" s="12" t="s">
        <v>3321</v>
      </c>
      <c r="E34" s="11" t="s">
        <v>2015</v>
      </c>
      <c r="F34" s="13" t="s">
        <v>4349</v>
      </c>
      <c r="G34" s="14">
        <v>3.375</v>
      </c>
      <c r="H34" s="15" t="s">
        <v>2016</v>
      </c>
    </row>
    <row r="35" spans="1:8">
      <c r="A35" s="13">
        <v>33</v>
      </c>
      <c r="B35" s="11">
        <v>1893</v>
      </c>
      <c r="C35" s="12" t="s">
        <v>4387</v>
      </c>
      <c r="D35" s="12" t="s">
        <v>4357</v>
      </c>
      <c r="E35" s="11" t="s">
        <v>2030</v>
      </c>
      <c r="F35" s="13" t="s">
        <v>4349</v>
      </c>
      <c r="G35" s="14">
        <v>3.4583333333333299</v>
      </c>
      <c r="H35" s="15" t="s">
        <v>2031</v>
      </c>
    </row>
    <row r="36" spans="1:8">
      <c r="A36" s="13">
        <v>34</v>
      </c>
      <c r="B36" s="11">
        <v>1049</v>
      </c>
      <c r="C36" s="12" t="s">
        <v>4388</v>
      </c>
      <c r="D36" s="12" t="s">
        <v>4389</v>
      </c>
      <c r="E36" s="11" t="s">
        <v>1995</v>
      </c>
      <c r="F36" s="13" t="s">
        <v>4349</v>
      </c>
      <c r="G36" s="14">
        <v>3.5416666666666701</v>
      </c>
      <c r="H36" s="15" t="s">
        <v>1996</v>
      </c>
    </row>
    <row r="37" spans="1:8">
      <c r="A37" s="13">
        <v>35</v>
      </c>
      <c r="B37" s="11">
        <v>560</v>
      </c>
      <c r="C37" s="12" t="s">
        <v>4062</v>
      </c>
      <c r="D37" s="12" t="s">
        <v>4390</v>
      </c>
      <c r="E37" s="11" t="s">
        <v>2065</v>
      </c>
      <c r="F37" s="13" t="s">
        <v>4349</v>
      </c>
      <c r="G37" s="14">
        <v>3.5833333333333299</v>
      </c>
      <c r="H37" s="15" t="s">
        <v>2066</v>
      </c>
    </row>
    <row r="38" spans="1:8">
      <c r="A38" s="13">
        <v>36</v>
      </c>
      <c r="B38" s="11">
        <v>1037</v>
      </c>
      <c r="C38" s="12" t="s">
        <v>2208</v>
      </c>
      <c r="D38" s="12" t="s">
        <v>2635</v>
      </c>
      <c r="E38" s="11" t="s">
        <v>1995</v>
      </c>
      <c r="F38" s="13" t="s">
        <v>4349</v>
      </c>
      <c r="G38" s="14">
        <v>3.8333333333333299</v>
      </c>
      <c r="H38" s="15" t="s">
        <v>1996</v>
      </c>
    </row>
    <row r="39" spans="1:8">
      <c r="A39" s="13">
        <v>37</v>
      </c>
      <c r="B39" s="11">
        <v>1050</v>
      </c>
      <c r="C39" s="12" t="s">
        <v>2291</v>
      </c>
      <c r="D39" s="12" t="s">
        <v>3992</v>
      </c>
      <c r="E39" s="11" t="s">
        <v>1995</v>
      </c>
      <c r="F39" s="13" t="s">
        <v>4349</v>
      </c>
      <c r="G39" s="14">
        <v>3.9583333333333299</v>
      </c>
      <c r="H39" s="15" t="s">
        <v>1996</v>
      </c>
    </row>
    <row r="40" spans="1:8">
      <c r="A40" s="13">
        <v>38</v>
      </c>
      <c r="B40" s="11">
        <v>1898</v>
      </c>
      <c r="C40" s="12" t="s">
        <v>2389</v>
      </c>
      <c r="D40" s="12" t="s">
        <v>4391</v>
      </c>
      <c r="E40" s="11" t="s">
        <v>2030</v>
      </c>
      <c r="F40" s="13" t="s">
        <v>4349</v>
      </c>
      <c r="G40" s="14">
        <v>4</v>
      </c>
      <c r="H40" s="15" t="s">
        <v>2031</v>
      </c>
    </row>
    <row r="41" spans="1:8">
      <c r="A41" s="13">
        <v>39</v>
      </c>
      <c r="B41" s="11">
        <v>1044</v>
      </c>
      <c r="C41" s="12" t="s">
        <v>4392</v>
      </c>
      <c r="D41" s="12" t="s">
        <v>2040</v>
      </c>
      <c r="E41" s="11" t="s">
        <v>1995</v>
      </c>
      <c r="F41" s="13" t="s">
        <v>4349</v>
      </c>
      <c r="G41" s="14">
        <v>4.0833333333333304</v>
      </c>
      <c r="H41" s="15" t="s">
        <v>1996</v>
      </c>
    </row>
    <row r="42" spans="1:8">
      <c r="A42" s="13">
        <v>40</v>
      </c>
      <c r="B42" s="11">
        <v>1901</v>
      </c>
      <c r="C42" s="12" t="s">
        <v>3223</v>
      </c>
      <c r="D42" s="12" t="s">
        <v>3376</v>
      </c>
      <c r="E42" s="11" t="s">
        <v>2030</v>
      </c>
      <c r="F42" s="13" t="s">
        <v>4349</v>
      </c>
      <c r="G42" s="14">
        <v>4.2083333333333304</v>
      </c>
      <c r="H42" s="15" t="s">
        <v>2031</v>
      </c>
    </row>
    <row r="43" spans="1:8">
      <c r="A43" s="13">
        <v>41</v>
      </c>
      <c r="B43" s="11">
        <v>2617</v>
      </c>
      <c r="C43" s="12" t="s">
        <v>4393</v>
      </c>
      <c r="D43" s="12" t="s">
        <v>4394</v>
      </c>
      <c r="E43" s="11" t="s">
        <v>2163</v>
      </c>
      <c r="F43" s="13" t="s">
        <v>4349</v>
      </c>
      <c r="G43" s="14">
        <v>4.375</v>
      </c>
      <c r="H43" s="15" t="s">
        <v>2164</v>
      </c>
    </row>
    <row r="44" spans="1:8">
      <c r="A44" s="13">
        <v>42</v>
      </c>
      <c r="B44" s="11">
        <v>2857</v>
      </c>
      <c r="C44" s="12" t="s">
        <v>4395</v>
      </c>
      <c r="D44" s="12" t="s">
        <v>2263</v>
      </c>
      <c r="E44" s="11" t="s">
        <v>3705</v>
      </c>
      <c r="F44" s="13" t="s">
        <v>4349</v>
      </c>
      <c r="G44" s="14">
        <v>4.4583333333333304</v>
      </c>
      <c r="H44" s="15" t="s">
        <v>3706</v>
      </c>
    </row>
    <row r="45" spans="1:8">
      <c r="A45" s="13">
        <v>43</v>
      </c>
      <c r="B45" s="11">
        <v>1036</v>
      </c>
      <c r="C45" s="12" t="s">
        <v>2194</v>
      </c>
      <c r="D45" s="12" t="s">
        <v>2721</v>
      </c>
      <c r="E45" s="11" t="s">
        <v>1995</v>
      </c>
      <c r="F45" s="13" t="s">
        <v>4349</v>
      </c>
      <c r="G45" s="14">
        <v>4.5</v>
      </c>
      <c r="H45" s="15" t="s">
        <v>1996</v>
      </c>
    </row>
    <row r="46" spans="1:8">
      <c r="A46" s="13">
        <v>44</v>
      </c>
      <c r="B46" s="11">
        <v>11</v>
      </c>
      <c r="C46" s="12" t="s">
        <v>4396</v>
      </c>
      <c r="D46" s="12" t="s">
        <v>4397</v>
      </c>
      <c r="E46" s="11" t="s">
        <v>1986</v>
      </c>
      <c r="F46" s="13" t="s">
        <v>4349</v>
      </c>
      <c r="G46" s="14">
        <v>4.5416666666666696</v>
      </c>
      <c r="H46" s="15" t="s">
        <v>1988</v>
      </c>
    </row>
    <row r="47" spans="1:8">
      <c r="A47" s="13">
        <v>45</v>
      </c>
      <c r="B47" s="11">
        <v>2968</v>
      </c>
      <c r="C47" s="12" t="s">
        <v>4398</v>
      </c>
      <c r="D47" s="12" t="s">
        <v>2605</v>
      </c>
      <c r="E47" s="11" t="s">
        <v>1986</v>
      </c>
      <c r="F47" s="13" t="s">
        <v>4349</v>
      </c>
      <c r="G47" s="14">
        <v>4.5833333333333304</v>
      </c>
      <c r="H47" s="15" t="s">
        <v>1988</v>
      </c>
    </row>
    <row r="48" spans="1:8">
      <c r="A48" s="13">
        <v>46</v>
      </c>
      <c r="B48" s="11">
        <v>1905</v>
      </c>
      <c r="C48" s="12" t="s">
        <v>4399</v>
      </c>
      <c r="D48" s="12" t="s">
        <v>4400</v>
      </c>
      <c r="E48" s="11" t="s">
        <v>2030</v>
      </c>
      <c r="F48" s="13" t="s">
        <v>4349</v>
      </c>
      <c r="G48" s="14">
        <v>4.625</v>
      </c>
      <c r="H48" s="15" t="s">
        <v>2031</v>
      </c>
    </row>
    <row r="49" spans="1:8">
      <c r="A49" s="13">
        <v>47</v>
      </c>
      <c r="B49" s="11">
        <v>2963</v>
      </c>
      <c r="C49" s="12" t="s">
        <v>2026</v>
      </c>
      <c r="D49" s="12" t="s">
        <v>4401</v>
      </c>
      <c r="E49" s="11" t="s">
        <v>1986</v>
      </c>
      <c r="F49" s="13" t="s">
        <v>4349</v>
      </c>
      <c r="G49" s="14">
        <v>4.7083333333333304</v>
      </c>
      <c r="H49" s="15" t="s">
        <v>1988</v>
      </c>
    </row>
    <row r="50" spans="1:8">
      <c r="A50" s="13">
        <v>48</v>
      </c>
      <c r="B50" s="11">
        <v>2778</v>
      </c>
      <c r="C50" s="12" t="s">
        <v>4402</v>
      </c>
      <c r="D50" s="12" t="s">
        <v>4205</v>
      </c>
      <c r="E50" s="11" t="s">
        <v>1991</v>
      </c>
      <c r="F50" s="13" t="s">
        <v>4349</v>
      </c>
      <c r="G50" s="14">
        <v>4.7916666666666696</v>
      </c>
      <c r="H50" s="15" t="s">
        <v>1992</v>
      </c>
    </row>
    <row r="51" spans="1:8">
      <c r="A51" s="13">
        <v>49</v>
      </c>
      <c r="B51" s="11">
        <v>1900</v>
      </c>
      <c r="C51" s="12" t="s">
        <v>4403</v>
      </c>
      <c r="D51" s="12" t="s">
        <v>4404</v>
      </c>
      <c r="E51" s="11" t="s">
        <v>2030</v>
      </c>
      <c r="F51" s="13" t="s">
        <v>4349</v>
      </c>
      <c r="G51" s="14">
        <v>4.875</v>
      </c>
      <c r="H51" s="15" t="s">
        <v>2031</v>
      </c>
    </row>
    <row r="52" spans="1:8">
      <c r="A52" s="13">
        <v>50</v>
      </c>
      <c r="B52" s="11">
        <v>2961</v>
      </c>
      <c r="C52" s="12" t="s">
        <v>3877</v>
      </c>
      <c r="D52" s="12" t="s">
        <v>4405</v>
      </c>
      <c r="E52" s="11" t="s">
        <v>1986</v>
      </c>
      <c r="F52" s="13" t="s">
        <v>4349</v>
      </c>
      <c r="G52" s="14">
        <v>4.9166666666666696</v>
      </c>
      <c r="H52" s="15" t="s">
        <v>1988</v>
      </c>
    </row>
    <row r="53" spans="1:8">
      <c r="A53" s="13">
        <v>51</v>
      </c>
      <c r="B53" s="11">
        <v>1034</v>
      </c>
      <c r="C53" s="12" t="s">
        <v>4406</v>
      </c>
      <c r="D53" s="12" t="s">
        <v>4407</v>
      </c>
      <c r="E53" s="11" t="s">
        <v>1995</v>
      </c>
      <c r="F53" s="13" t="s">
        <v>4349</v>
      </c>
      <c r="G53" s="14">
        <v>4.9583333333333304</v>
      </c>
      <c r="H53" s="15" t="s">
        <v>1996</v>
      </c>
    </row>
    <row r="54" spans="1:8">
      <c r="A54" s="13">
        <v>52</v>
      </c>
      <c r="B54" s="11">
        <v>547</v>
      </c>
      <c r="C54" s="12" t="s">
        <v>3378</v>
      </c>
      <c r="D54" s="12" t="s">
        <v>2142</v>
      </c>
      <c r="E54" s="11" t="s">
        <v>2065</v>
      </c>
      <c r="F54" s="13" t="s">
        <v>4349</v>
      </c>
      <c r="G54" s="14">
        <v>5.125</v>
      </c>
      <c r="H54" s="15" t="s">
        <v>2066</v>
      </c>
    </row>
    <row r="55" spans="1:8">
      <c r="A55" s="13">
        <v>53</v>
      </c>
      <c r="B55" s="11">
        <v>3687</v>
      </c>
      <c r="C55" s="12" t="s">
        <v>4350</v>
      </c>
      <c r="D55" s="12" t="s">
        <v>4408</v>
      </c>
      <c r="E55" s="11" t="s">
        <v>2019</v>
      </c>
      <c r="F55" s="13" t="s">
        <v>4349</v>
      </c>
      <c r="G55" s="14">
        <v>5.1666666666666696</v>
      </c>
      <c r="H55" s="15" t="s">
        <v>2020</v>
      </c>
    </row>
    <row r="56" spans="1:8">
      <c r="A56" s="13">
        <v>54</v>
      </c>
      <c r="B56" s="11">
        <v>554</v>
      </c>
      <c r="C56" s="12" t="s">
        <v>4409</v>
      </c>
      <c r="D56" s="12" t="s">
        <v>4410</v>
      </c>
      <c r="E56" s="11" t="s">
        <v>2065</v>
      </c>
      <c r="F56" s="13" t="s">
        <v>4349</v>
      </c>
      <c r="G56" s="14">
        <v>5.2083333333333304</v>
      </c>
      <c r="H56" s="15" t="s">
        <v>2066</v>
      </c>
    </row>
    <row r="57" spans="1:8">
      <c r="A57" s="13">
        <v>55</v>
      </c>
      <c r="B57" s="11">
        <v>2964</v>
      </c>
      <c r="C57" s="12" t="s">
        <v>2445</v>
      </c>
      <c r="D57" s="12" t="s">
        <v>4411</v>
      </c>
      <c r="E57" s="11" t="s">
        <v>1986</v>
      </c>
      <c r="F57" s="13" t="s">
        <v>4349</v>
      </c>
      <c r="G57" s="14">
        <v>5.25</v>
      </c>
      <c r="H57" s="15" t="s">
        <v>1988</v>
      </c>
    </row>
    <row r="58" spans="1:8">
      <c r="A58" s="13">
        <v>56</v>
      </c>
      <c r="B58" s="11">
        <v>3309</v>
      </c>
      <c r="C58" s="12" t="s">
        <v>4412</v>
      </c>
      <c r="D58" s="12" t="s">
        <v>4413</v>
      </c>
      <c r="E58" s="11" t="s">
        <v>2033</v>
      </c>
      <c r="F58" s="13" t="s">
        <v>4349</v>
      </c>
      <c r="G58" s="14">
        <v>5.2916666666666696</v>
      </c>
      <c r="H58" s="15" t="s">
        <v>2034</v>
      </c>
    </row>
    <row r="59" spans="1:8">
      <c r="A59" s="13">
        <v>57</v>
      </c>
      <c r="B59" s="11">
        <v>1047</v>
      </c>
      <c r="C59" s="12" t="s">
        <v>4414</v>
      </c>
      <c r="D59" s="12" t="s">
        <v>2187</v>
      </c>
      <c r="E59" s="11" t="s">
        <v>1995</v>
      </c>
      <c r="F59" s="13" t="s">
        <v>4349</v>
      </c>
      <c r="G59" s="14">
        <v>5.4166666666666696</v>
      </c>
      <c r="H59" s="15" t="s">
        <v>1996</v>
      </c>
    </row>
    <row r="60" spans="1:8">
      <c r="A60" s="13">
        <v>58</v>
      </c>
      <c r="B60" s="11">
        <v>2780</v>
      </c>
      <c r="C60" s="12" t="s">
        <v>4415</v>
      </c>
      <c r="D60" s="12" t="s">
        <v>4416</v>
      </c>
      <c r="E60" s="11" t="s">
        <v>1991</v>
      </c>
      <c r="F60" s="13" t="s">
        <v>4349</v>
      </c>
      <c r="G60" s="14">
        <v>5.5416666666666696</v>
      </c>
      <c r="H60" s="15" t="s">
        <v>1992</v>
      </c>
    </row>
    <row r="61" spans="1:8">
      <c r="A61" s="13">
        <v>59</v>
      </c>
      <c r="B61" s="11">
        <v>1895</v>
      </c>
      <c r="C61" s="12" t="s">
        <v>3253</v>
      </c>
      <c r="D61" s="12" t="s">
        <v>4417</v>
      </c>
      <c r="E61" s="11" t="s">
        <v>2030</v>
      </c>
      <c r="F61" s="13" t="s">
        <v>4349</v>
      </c>
      <c r="G61" s="14">
        <v>5.5833333333333304</v>
      </c>
      <c r="H61" s="15" t="s">
        <v>2031</v>
      </c>
    </row>
    <row r="62" spans="1:8">
      <c r="A62" s="13">
        <v>60</v>
      </c>
      <c r="B62" s="11">
        <v>1899</v>
      </c>
      <c r="C62" s="12" t="s">
        <v>4418</v>
      </c>
      <c r="D62" s="12" t="s">
        <v>2648</v>
      </c>
      <c r="E62" s="11" t="s">
        <v>2030</v>
      </c>
      <c r="F62" s="13" t="s">
        <v>4349</v>
      </c>
      <c r="G62" s="14">
        <v>5.6666666666666696</v>
      </c>
      <c r="H62" s="15" t="s">
        <v>2031</v>
      </c>
    </row>
    <row r="63" spans="1:8">
      <c r="A63" s="13">
        <v>61</v>
      </c>
      <c r="B63" s="11">
        <v>158</v>
      </c>
      <c r="C63" s="12" t="s">
        <v>4419</v>
      </c>
      <c r="D63" s="12" t="s">
        <v>2182</v>
      </c>
      <c r="E63" s="11" t="s">
        <v>2075</v>
      </c>
      <c r="F63" s="13" t="s">
        <v>4349</v>
      </c>
      <c r="G63" s="14">
        <v>5.7916666666666696</v>
      </c>
      <c r="H63" s="15" t="s">
        <v>2076</v>
      </c>
    </row>
    <row r="64" spans="1:8">
      <c r="A64" s="13">
        <v>62</v>
      </c>
      <c r="B64" s="11">
        <v>1903</v>
      </c>
      <c r="C64" s="12" t="s">
        <v>4356</v>
      </c>
      <c r="D64" s="12" t="s">
        <v>4420</v>
      </c>
      <c r="E64" s="11" t="s">
        <v>2030</v>
      </c>
      <c r="F64" s="13" t="s">
        <v>4349</v>
      </c>
      <c r="G64" s="14">
        <v>5.9583333333333304</v>
      </c>
      <c r="H64" s="15" t="s">
        <v>2031</v>
      </c>
    </row>
    <row r="65" spans="1:8">
      <c r="A65" s="13">
        <v>63</v>
      </c>
      <c r="B65" s="11">
        <v>155</v>
      </c>
      <c r="C65" s="12" t="s">
        <v>3353</v>
      </c>
      <c r="D65" s="12" t="s">
        <v>4421</v>
      </c>
      <c r="E65" s="11" t="s">
        <v>2075</v>
      </c>
      <c r="F65" s="13" t="s">
        <v>4349</v>
      </c>
      <c r="G65" s="14">
        <v>6</v>
      </c>
      <c r="H65" s="15" t="s">
        <v>2076</v>
      </c>
    </row>
    <row r="66" spans="1:8">
      <c r="A66" s="13">
        <v>64</v>
      </c>
      <c r="B66" s="11">
        <v>2783</v>
      </c>
      <c r="C66" s="12" t="s">
        <v>4422</v>
      </c>
      <c r="D66" s="12" t="s">
        <v>4423</v>
      </c>
      <c r="E66" s="11" t="s">
        <v>1991</v>
      </c>
      <c r="F66" s="13" t="s">
        <v>4349</v>
      </c>
      <c r="G66" s="14">
        <v>6.0416666666666696</v>
      </c>
      <c r="H66" s="15" t="s">
        <v>1992</v>
      </c>
    </row>
    <row r="67" spans="1:8">
      <c r="A67" s="13">
        <v>65</v>
      </c>
      <c r="B67" s="11">
        <v>2891</v>
      </c>
      <c r="C67" s="12" t="s">
        <v>4424</v>
      </c>
      <c r="D67" s="12" t="s">
        <v>4425</v>
      </c>
      <c r="E67" s="11" t="s">
        <v>2323</v>
      </c>
      <c r="F67" s="13" t="s">
        <v>4349</v>
      </c>
      <c r="G67" s="14">
        <v>6.125</v>
      </c>
      <c r="H67" s="15" t="s">
        <v>2324</v>
      </c>
    </row>
    <row r="68" spans="1:8">
      <c r="A68" s="13">
        <v>66</v>
      </c>
      <c r="B68" s="11">
        <v>1046</v>
      </c>
      <c r="C68" s="12" t="s">
        <v>4426</v>
      </c>
      <c r="D68" s="12" t="s">
        <v>4427</v>
      </c>
      <c r="E68" s="11" t="s">
        <v>1995</v>
      </c>
      <c r="F68" s="13" t="s">
        <v>4349</v>
      </c>
      <c r="G68" s="14">
        <v>6.2083333333333304</v>
      </c>
      <c r="H68" s="15" t="s">
        <v>1996</v>
      </c>
    </row>
    <row r="69" spans="1:8">
      <c r="A69" s="13">
        <v>67</v>
      </c>
      <c r="B69" s="11">
        <v>1045</v>
      </c>
      <c r="C69" s="12" t="s">
        <v>4428</v>
      </c>
      <c r="D69" s="12" t="s">
        <v>4429</v>
      </c>
      <c r="E69" s="11" t="s">
        <v>1995</v>
      </c>
      <c r="F69" s="13" t="s">
        <v>4349</v>
      </c>
      <c r="G69" s="14">
        <v>6.25</v>
      </c>
      <c r="H69" s="15" t="s">
        <v>1996</v>
      </c>
    </row>
    <row r="70" spans="1:8">
      <c r="A70" s="13">
        <v>68</v>
      </c>
      <c r="B70" s="11">
        <v>1891</v>
      </c>
      <c r="C70" s="12" t="s">
        <v>3354</v>
      </c>
      <c r="D70" s="12" t="s">
        <v>2425</v>
      </c>
      <c r="E70" s="11" t="s">
        <v>2030</v>
      </c>
      <c r="F70" s="13" t="s">
        <v>4349</v>
      </c>
      <c r="G70" s="14">
        <v>6.375</v>
      </c>
      <c r="H70" s="15" t="s">
        <v>2031</v>
      </c>
    </row>
    <row r="71" spans="1:8">
      <c r="A71" s="13">
        <v>69</v>
      </c>
      <c r="B71" s="11">
        <v>564</v>
      </c>
      <c r="C71" s="12" t="s">
        <v>3215</v>
      </c>
      <c r="D71" s="12" t="s">
        <v>4430</v>
      </c>
      <c r="E71" s="11" t="s">
        <v>2065</v>
      </c>
      <c r="F71" s="13" t="s">
        <v>4349</v>
      </c>
      <c r="G71" s="14">
        <v>6.5</v>
      </c>
      <c r="H71" s="15" t="s">
        <v>2066</v>
      </c>
    </row>
    <row r="72" spans="1:8">
      <c r="A72" s="13">
        <v>70</v>
      </c>
      <c r="B72" s="11">
        <v>1890</v>
      </c>
      <c r="C72" s="12" t="s">
        <v>3224</v>
      </c>
      <c r="D72" s="12" t="s">
        <v>4431</v>
      </c>
      <c r="E72" s="11" t="s">
        <v>2030</v>
      </c>
      <c r="F72" s="13" t="s">
        <v>4349</v>
      </c>
      <c r="G72" s="14">
        <v>6.5833333333333304</v>
      </c>
      <c r="H72" s="15" t="s">
        <v>2031</v>
      </c>
    </row>
    <row r="73" spans="1:8">
      <c r="A73" s="13">
        <v>71</v>
      </c>
      <c r="B73" s="11">
        <v>1902</v>
      </c>
      <c r="C73" s="12" t="s">
        <v>2316</v>
      </c>
      <c r="D73" s="12" t="s">
        <v>4432</v>
      </c>
      <c r="E73" s="11" t="s">
        <v>2030</v>
      </c>
      <c r="F73" s="13" t="s">
        <v>4349</v>
      </c>
      <c r="G73" s="14">
        <v>6.6666666666666696</v>
      </c>
      <c r="H73" s="15" t="s">
        <v>2031</v>
      </c>
    </row>
    <row r="74" spans="1:8">
      <c r="A74" s="13">
        <v>72</v>
      </c>
      <c r="B74" s="11">
        <v>1897</v>
      </c>
      <c r="C74" s="12" t="s">
        <v>4433</v>
      </c>
      <c r="D74" s="12" t="s">
        <v>4434</v>
      </c>
      <c r="E74" s="11" t="s">
        <v>2030</v>
      </c>
      <c r="F74" s="13" t="s">
        <v>4349</v>
      </c>
      <c r="G74" s="14">
        <v>6.7083333333333304</v>
      </c>
      <c r="H74" s="15" t="s">
        <v>2031</v>
      </c>
    </row>
    <row r="75" spans="1:8">
      <c r="A75" s="13">
        <v>73</v>
      </c>
      <c r="B75" s="11">
        <v>1904</v>
      </c>
      <c r="C75" s="12" t="s">
        <v>3799</v>
      </c>
      <c r="D75" s="12" t="s">
        <v>4435</v>
      </c>
      <c r="E75" s="11" t="s">
        <v>2030</v>
      </c>
      <c r="F75" s="13" t="s">
        <v>4349</v>
      </c>
      <c r="G75" s="14">
        <v>6.7916666666666696</v>
      </c>
      <c r="H75" s="15" t="s">
        <v>2031</v>
      </c>
    </row>
    <row r="76" spans="1:8">
      <c r="A76" s="13">
        <v>74</v>
      </c>
      <c r="B76" s="11">
        <v>163</v>
      </c>
      <c r="C76" s="12" t="s">
        <v>3260</v>
      </c>
      <c r="D76" s="12" t="s">
        <v>2344</v>
      </c>
      <c r="E76" s="11" t="s">
        <v>2075</v>
      </c>
      <c r="F76" s="13" t="s">
        <v>4349</v>
      </c>
      <c r="G76" s="14">
        <v>6.8333333333333304</v>
      </c>
      <c r="H76" s="15" t="s">
        <v>2076</v>
      </c>
    </row>
    <row r="77" spans="1:8">
      <c r="A77" s="13">
        <v>75</v>
      </c>
      <c r="B77" s="11">
        <v>167</v>
      </c>
      <c r="C77" s="12" t="s">
        <v>4436</v>
      </c>
      <c r="D77" s="12" t="s">
        <v>4437</v>
      </c>
      <c r="E77" s="11" t="s">
        <v>2075</v>
      </c>
      <c r="F77" s="13" t="s">
        <v>4349</v>
      </c>
      <c r="G77" s="14">
        <v>7.0416666666666696</v>
      </c>
      <c r="H77" s="15" t="s">
        <v>2076</v>
      </c>
    </row>
    <row r="78" spans="1:8">
      <c r="A78" s="13">
        <v>76</v>
      </c>
      <c r="B78" s="11">
        <v>161</v>
      </c>
      <c r="C78" s="12" t="s">
        <v>3246</v>
      </c>
      <c r="D78" s="12" t="s">
        <v>4438</v>
      </c>
      <c r="E78" s="11" t="s">
        <v>2075</v>
      </c>
      <c r="F78" s="13" t="s">
        <v>4349</v>
      </c>
      <c r="G78" s="14">
        <v>7.125</v>
      </c>
      <c r="H78" s="15" t="s">
        <v>2076</v>
      </c>
    </row>
    <row r="79" spans="1:8">
      <c r="A79" s="13">
        <v>77</v>
      </c>
      <c r="B79" s="11">
        <v>1889</v>
      </c>
      <c r="C79" s="12" t="s">
        <v>2071</v>
      </c>
      <c r="D79" s="12" t="s">
        <v>4439</v>
      </c>
      <c r="E79" s="11" t="s">
        <v>2030</v>
      </c>
      <c r="F79" s="13" t="s">
        <v>4349</v>
      </c>
      <c r="G79" s="14">
        <v>7.2083333333333304</v>
      </c>
      <c r="H79" s="15" t="s">
        <v>2031</v>
      </c>
    </row>
    <row r="80" spans="1:8">
      <c r="A80" s="13">
        <v>78</v>
      </c>
      <c r="B80" s="11">
        <v>156</v>
      </c>
      <c r="C80" s="12" t="s">
        <v>4043</v>
      </c>
      <c r="D80" s="12" t="s">
        <v>4440</v>
      </c>
      <c r="E80" s="11" t="s">
        <v>2075</v>
      </c>
      <c r="F80" s="13" t="s">
        <v>4349</v>
      </c>
      <c r="G80" s="14">
        <v>7.2916666666666696</v>
      </c>
      <c r="H80" s="15" t="s">
        <v>2076</v>
      </c>
    </row>
    <row r="81" spans="1:8">
      <c r="A81" s="13">
        <v>79</v>
      </c>
      <c r="B81" s="11">
        <v>553</v>
      </c>
      <c r="C81" s="12" t="s">
        <v>4441</v>
      </c>
      <c r="D81" s="12" t="s">
        <v>4442</v>
      </c>
      <c r="E81" s="11" t="s">
        <v>2065</v>
      </c>
      <c r="F81" s="13" t="s">
        <v>4349</v>
      </c>
      <c r="G81" s="14">
        <v>7.3333333333333304</v>
      </c>
      <c r="H81" s="15" t="s">
        <v>2066</v>
      </c>
    </row>
    <row r="82" spans="1:8">
      <c r="A82" s="13">
        <v>80</v>
      </c>
      <c r="B82" s="11">
        <v>2892</v>
      </c>
      <c r="C82" s="12" t="s">
        <v>4443</v>
      </c>
      <c r="D82" s="12" t="s">
        <v>4444</v>
      </c>
      <c r="E82" s="11" t="s">
        <v>2323</v>
      </c>
      <c r="F82" s="13" t="s">
        <v>4349</v>
      </c>
      <c r="G82" s="14">
        <v>7.4166666666666696</v>
      </c>
      <c r="H82" s="15" t="s">
        <v>2324</v>
      </c>
    </row>
    <row r="83" spans="1:8">
      <c r="A83" s="13">
        <v>81</v>
      </c>
      <c r="B83" s="11">
        <v>1709</v>
      </c>
      <c r="C83" s="12" t="s">
        <v>4445</v>
      </c>
      <c r="D83" s="12" t="s">
        <v>4158</v>
      </c>
      <c r="E83" s="11" t="s">
        <v>2092</v>
      </c>
      <c r="F83" s="13" t="s">
        <v>4349</v>
      </c>
      <c r="G83" s="14">
        <v>7.4583333333333304</v>
      </c>
      <c r="H83" s="15" t="s">
        <v>2093</v>
      </c>
    </row>
    <row r="84" spans="1:8">
      <c r="A84" s="13">
        <v>82</v>
      </c>
      <c r="B84" s="11">
        <v>1040</v>
      </c>
      <c r="C84" s="12" t="s">
        <v>4446</v>
      </c>
      <c r="D84" s="12" t="s">
        <v>4447</v>
      </c>
      <c r="E84" s="11" t="s">
        <v>1995</v>
      </c>
      <c r="F84" s="13" t="s">
        <v>4349</v>
      </c>
      <c r="G84" s="14">
        <v>7.5</v>
      </c>
      <c r="H84" s="15" t="s">
        <v>1996</v>
      </c>
    </row>
    <row r="85" spans="1:8">
      <c r="A85" s="13">
        <v>83</v>
      </c>
      <c r="B85" s="11">
        <v>162</v>
      </c>
      <c r="C85" s="12" t="s">
        <v>2271</v>
      </c>
      <c r="D85" s="12" t="s">
        <v>4448</v>
      </c>
      <c r="E85" s="11" t="s">
        <v>2075</v>
      </c>
      <c r="F85" s="13" t="s">
        <v>4349</v>
      </c>
      <c r="G85" s="14">
        <v>7.625</v>
      </c>
      <c r="H85" s="15" t="s">
        <v>2076</v>
      </c>
    </row>
    <row r="86" spans="1:8">
      <c r="A86" s="13">
        <v>84</v>
      </c>
      <c r="B86" s="11">
        <v>559</v>
      </c>
      <c r="C86" s="12" t="s">
        <v>4062</v>
      </c>
      <c r="D86" s="12" t="s">
        <v>4449</v>
      </c>
      <c r="E86" s="11" t="s">
        <v>2065</v>
      </c>
      <c r="F86" s="13" t="s">
        <v>4349</v>
      </c>
      <c r="G86" s="14">
        <v>7.6666666666666696</v>
      </c>
      <c r="H86" s="15" t="s">
        <v>2066</v>
      </c>
    </row>
    <row r="87" spans="1:8">
      <c r="A87" s="13">
        <v>85</v>
      </c>
      <c r="B87" s="11">
        <v>166</v>
      </c>
      <c r="C87" s="12" t="s">
        <v>4450</v>
      </c>
      <c r="D87" s="12" t="s">
        <v>4451</v>
      </c>
      <c r="E87" s="11" t="s">
        <v>2075</v>
      </c>
      <c r="F87" s="13" t="s">
        <v>4349</v>
      </c>
      <c r="G87" s="14">
        <v>7.7083333333333304</v>
      </c>
      <c r="H87" s="15" t="s">
        <v>2076</v>
      </c>
    </row>
    <row r="88" spans="1:8">
      <c r="A88" s="13">
        <v>86</v>
      </c>
      <c r="B88" s="11">
        <v>3311</v>
      </c>
      <c r="C88" s="12" t="s">
        <v>4452</v>
      </c>
      <c r="D88" s="12" t="s">
        <v>2180</v>
      </c>
      <c r="E88" s="11" t="s">
        <v>2033</v>
      </c>
      <c r="F88" s="13" t="s">
        <v>4349</v>
      </c>
      <c r="G88" s="14">
        <v>7.75</v>
      </c>
      <c r="H88" s="15" t="s">
        <v>2034</v>
      </c>
    </row>
    <row r="89" spans="1:8">
      <c r="A89" s="13">
        <v>87</v>
      </c>
      <c r="B89" s="11">
        <v>1892</v>
      </c>
      <c r="C89" s="12" t="s">
        <v>2118</v>
      </c>
      <c r="D89" s="12" t="s">
        <v>3064</v>
      </c>
      <c r="E89" s="11" t="s">
        <v>2030</v>
      </c>
      <c r="F89" s="13" t="s">
        <v>4349</v>
      </c>
      <c r="G89" s="14">
        <v>7.875</v>
      </c>
      <c r="H89" s="15" t="s">
        <v>2031</v>
      </c>
    </row>
    <row r="90" spans="1:8">
      <c r="A90" s="13">
        <v>88</v>
      </c>
      <c r="B90" s="11">
        <v>3310</v>
      </c>
      <c r="C90" s="12" t="s">
        <v>3240</v>
      </c>
      <c r="D90" s="12" t="s">
        <v>4453</v>
      </c>
      <c r="E90" s="11" t="s">
        <v>2033</v>
      </c>
      <c r="F90" s="13" t="s">
        <v>4349</v>
      </c>
      <c r="G90" s="14">
        <v>7.9166666666666696</v>
      </c>
      <c r="H90" s="15" t="s">
        <v>2034</v>
      </c>
    </row>
    <row r="91" spans="1:8">
      <c r="A91" s="13">
        <v>89</v>
      </c>
      <c r="B91" s="11">
        <v>2329</v>
      </c>
      <c r="C91" s="12" t="s">
        <v>3253</v>
      </c>
      <c r="D91" s="12" t="s">
        <v>3657</v>
      </c>
      <c r="E91" s="11" t="s">
        <v>2007</v>
      </c>
      <c r="F91" s="13" t="s">
        <v>4349</v>
      </c>
      <c r="G91" s="14">
        <v>7.9583333333333304</v>
      </c>
      <c r="H91" s="15" t="s">
        <v>2008</v>
      </c>
    </row>
    <row r="92" spans="1:8">
      <c r="A92" s="13">
        <v>90</v>
      </c>
      <c r="B92" s="11">
        <v>3683</v>
      </c>
      <c r="C92" s="12" t="s">
        <v>4454</v>
      </c>
      <c r="D92" s="12" t="s">
        <v>4455</v>
      </c>
      <c r="E92" s="11" t="s">
        <v>2019</v>
      </c>
      <c r="F92" s="13" t="s">
        <v>4349</v>
      </c>
      <c r="G92" s="14">
        <v>8.0416666666666696</v>
      </c>
      <c r="H92" s="15" t="s">
        <v>2020</v>
      </c>
    </row>
    <row r="93" spans="1:8">
      <c r="A93" s="13">
        <v>91</v>
      </c>
      <c r="B93" s="11">
        <v>2328</v>
      </c>
      <c r="C93" s="12" t="s">
        <v>4456</v>
      </c>
      <c r="D93" s="12" t="s">
        <v>4457</v>
      </c>
      <c r="E93" s="11" t="s">
        <v>2007</v>
      </c>
      <c r="F93" s="13" t="s">
        <v>4349</v>
      </c>
      <c r="G93" s="14">
        <v>8.0833333333333304</v>
      </c>
      <c r="H93" s="15" t="s">
        <v>2008</v>
      </c>
    </row>
    <row r="94" spans="1:8">
      <c r="A94" s="13">
        <v>92</v>
      </c>
      <c r="B94" s="11">
        <v>164</v>
      </c>
      <c r="C94" s="12" t="s">
        <v>2952</v>
      </c>
      <c r="D94" s="12" t="s">
        <v>2344</v>
      </c>
      <c r="E94" s="11" t="s">
        <v>2075</v>
      </c>
      <c r="F94" s="13" t="s">
        <v>4349</v>
      </c>
      <c r="G94" s="14">
        <v>8.125</v>
      </c>
      <c r="H94" s="15" t="s">
        <v>2076</v>
      </c>
    </row>
    <row r="95" spans="1:8">
      <c r="A95" s="13">
        <v>93</v>
      </c>
      <c r="B95" s="11">
        <v>2615</v>
      </c>
      <c r="C95" s="12" t="s">
        <v>4458</v>
      </c>
      <c r="D95" s="12" t="s">
        <v>4459</v>
      </c>
      <c r="E95" s="11" t="s">
        <v>2163</v>
      </c>
      <c r="F95" s="13" t="s">
        <v>4349</v>
      </c>
      <c r="G95" s="14">
        <v>8.2083333333333304</v>
      </c>
      <c r="H95" s="15" t="s">
        <v>2164</v>
      </c>
    </row>
    <row r="96" spans="1:8">
      <c r="A96" s="13">
        <v>94</v>
      </c>
      <c r="B96" s="11">
        <v>157</v>
      </c>
      <c r="C96" s="12" t="s">
        <v>2271</v>
      </c>
      <c r="D96" s="12" t="s">
        <v>4460</v>
      </c>
      <c r="E96" s="11" t="s">
        <v>2075</v>
      </c>
      <c r="F96" s="13" t="s">
        <v>4349</v>
      </c>
      <c r="G96" s="14">
        <v>8.25</v>
      </c>
      <c r="H96" s="15" t="s">
        <v>2076</v>
      </c>
    </row>
    <row r="97" spans="1:8">
      <c r="A97" s="13">
        <v>95</v>
      </c>
      <c r="B97" s="11">
        <v>2331</v>
      </c>
      <c r="C97" s="12" t="s">
        <v>4461</v>
      </c>
      <c r="D97" s="12" t="s">
        <v>4462</v>
      </c>
      <c r="E97" s="11" t="s">
        <v>2007</v>
      </c>
      <c r="F97" s="13" t="s">
        <v>4349</v>
      </c>
      <c r="G97" s="14">
        <v>8.2916666666666696</v>
      </c>
      <c r="H97" s="15" t="s">
        <v>2008</v>
      </c>
    </row>
    <row r="98" spans="1:8">
      <c r="A98" s="13">
        <v>96</v>
      </c>
      <c r="B98" s="11">
        <v>550</v>
      </c>
      <c r="C98" s="12" t="s">
        <v>4463</v>
      </c>
      <c r="D98" s="12" t="s">
        <v>4464</v>
      </c>
      <c r="E98" s="11" t="s">
        <v>2065</v>
      </c>
      <c r="F98" s="13" t="s">
        <v>4349</v>
      </c>
      <c r="G98" s="14">
        <v>8.3333333333333304</v>
      </c>
      <c r="H98" s="15" t="s">
        <v>2066</v>
      </c>
    </row>
    <row r="99" spans="1:8">
      <c r="A99" s="13">
        <v>97</v>
      </c>
      <c r="B99" s="11">
        <v>2332</v>
      </c>
      <c r="C99" s="12" t="s">
        <v>4465</v>
      </c>
      <c r="D99" s="12" t="s">
        <v>4466</v>
      </c>
      <c r="E99" s="11" t="s">
        <v>2007</v>
      </c>
      <c r="F99" s="13" t="s">
        <v>4349</v>
      </c>
      <c r="G99" s="14">
        <v>8.375</v>
      </c>
      <c r="H99" s="15" t="s">
        <v>2008</v>
      </c>
    </row>
    <row r="100" spans="1:8">
      <c r="A100" s="13">
        <v>98</v>
      </c>
      <c r="B100" s="11">
        <v>3685</v>
      </c>
      <c r="C100" s="12" t="s">
        <v>4467</v>
      </c>
      <c r="D100" s="12" t="s">
        <v>4468</v>
      </c>
      <c r="E100" s="11" t="s">
        <v>2019</v>
      </c>
      <c r="F100" s="13" t="s">
        <v>4349</v>
      </c>
      <c r="G100" s="14">
        <v>8.4166666666666696</v>
      </c>
      <c r="H100" s="15" t="s">
        <v>2020</v>
      </c>
    </row>
    <row r="101" spans="1:8">
      <c r="A101" s="13">
        <v>99</v>
      </c>
      <c r="B101" s="11">
        <v>2333</v>
      </c>
      <c r="C101" s="12" t="s">
        <v>4469</v>
      </c>
      <c r="D101" s="12" t="s">
        <v>3962</v>
      </c>
      <c r="E101" s="11" t="s">
        <v>2007</v>
      </c>
      <c r="F101" s="13" t="s">
        <v>4349</v>
      </c>
      <c r="G101" s="14">
        <v>8.4583333333333304</v>
      </c>
      <c r="H101" s="15" t="s">
        <v>2008</v>
      </c>
    </row>
    <row r="102" spans="1:8">
      <c r="A102" s="13">
        <v>100</v>
      </c>
      <c r="B102" s="11">
        <v>3681</v>
      </c>
      <c r="C102" s="12" t="s">
        <v>4470</v>
      </c>
      <c r="D102" s="12" t="s">
        <v>4471</v>
      </c>
      <c r="E102" s="11" t="s">
        <v>2019</v>
      </c>
      <c r="F102" s="13" t="s">
        <v>4349</v>
      </c>
      <c r="G102" s="14">
        <v>8.5</v>
      </c>
      <c r="H102" s="15" t="s">
        <v>2020</v>
      </c>
    </row>
    <row r="103" spans="1:8">
      <c r="A103" s="13">
        <v>101</v>
      </c>
      <c r="B103" s="11">
        <v>3689</v>
      </c>
      <c r="C103" s="12" t="s">
        <v>2248</v>
      </c>
      <c r="D103" s="12" t="s">
        <v>2394</v>
      </c>
      <c r="E103" s="11" t="s">
        <v>2019</v>
      </c>
      <c r="F103" s="13" t="s">
        <v>4349</v>
      </c>
      <c r="G103" s="14">
        <v>8.6666666666666696</v>
      </c>
      <c r="H103" s="15" t="s">
        <v>2020</v>
      </c>
    </row>
    <row r="104" spans="1:8">
      <c r="A104" s="13">
        <v>102</v>
      </c>
      <c r="B104" s="11">
        <v>3688</v>
      </c>
      <c r="C104" s="12" t="s">
        <v>4472</v>
      </c>
      <c r="D104" s="12" t="s">
        <v>4473</v>
      </c>
      <c r="E104" s="11" t="s">
        <v>2019</v>
      </c>
      <c r="F104" s="13" t="s">
        <v>4349</v>
      </c>
      <c r="G104" s="14">
        <v>8.7083333333333304</v>
      </c>
      <c r="H104" s="15" t="s">
        <v>2020</v>
      </c>
    </row>
    <row r="105" spans="1:8">
      <c r="A105" s="13">
        <v>103</v>
      </c>
      <c r="B105" s="11">
        <v>159</v>
      </c>
      <c r="C105" s="12" t="s">
        <v>2135</v>
      </c>
      <c r="D105" s="12" t="s">
        <v>2272</v>
      </c>
      <c r="E105" s="11" t="s">
        <v>2075</v>
      </c>
      <c r="F105" s="13" t="s">
        <v>4349</v>
      </c>
      <c r="G105" s="14">
        <v>8.75</v>
      </c>
      <c r="H105" s="15" t="s">
        <v>2076</v>
      </c>
    </row>
    <row r="106" spans="1:8">
      <c r="A106" s="13">
        <v>104</v>
      </c>
      <c r="B106" s="11">
        <v>160</v>
      </c>
      <c r="C106" s="12" t="s">
        <v>3305</v>
      </c>
      <c r="D106" s="12" t="s">
        <v>2272</v>
      </c>
      <c r="E106" s="11" t="s">
        <v>2075</v>
      </c>
      <c r="F106" s="13" t="s">
        <v>4349</v>
      </c>
      <c r="G106" s="14">
        <v>8.7916666666666696</v>
      </c>
      <c r="H106" s="15" t="s">
        <v>2076</v>
      </c>
    </row>
    <row r="107" spans="1:8">
      <c r="A107" s="13">
        <v>105</v>
      </c>
      <c r="B107" s="11">
        <v>165</v>
      </c>
      <c r="C107" s="12" t="s">
        <v>4474</v>
      </c>
      <c r="D107" s="12" t="s">
        <v>4475</v>
      </c>
      <c r="E107" s="11" t="s">
        <v>2075</v>
      </c>
      <c r="F107" s="13" t="s">
        <v>4349</v>
      </c>
      <c r="G107" s="14">
        <v>8.8333333333333304</v>
      </c>
      <c r="H107" s="15" t="s">
        <v>2076</v>
      </c>
    </row>
    <row r="108" spans="1:8">
      <c r="A108" s="13">
        <v>106</v>
      </c>
      <c r="B108" s="11">
        <v>2335</v>
      </c>
      <c r="C108" s="12" t="s">
        <v>4476</v>
      </c>
      <c r="D108" s="12" t="s">
        <v>4477</v>
      </c>
      <c r="E108" s="11" t="s">
        <v>2007</v>
      </c>
      <c r="F108" s="13" t="s">
        <v>4349</v>
      </c>
      <c r="G108" s="14">
        <v>8.9166666666666696</v>
      </c>
      <c r="H108" s="15" t="s">
        <v>2008</v>
      </c>
    </row>
    <row r="109" spans="1:8">
      <c r="A109" s="13">
        <v>107</v>
      </c>
      <c r="B109" s="11">
        <v>1710</v>
      </c>
      <c r="C109" s="12" t="s">
        <v>4478</v>
      </c>
      <c r="D109" s="12" t="s">
        <v>3867</v>
      </c>
      <c r="E109" s="11" t="s">
        <v>2092</v>
      </c>
      <c r="F109" s="13" t="s">
        <v>4349</v>
      </c>
      <c r="G109" s="14">
        <v>8.9583333333333304</v>
      </c>
      <c r="H109" s="15" t="s">
        <v>2093</v>
      </c>
    </row>
    <row r="110" spans="1:8">
      <c r="A110" s="13">
        <v>108</v>
      </c>
      <c r="B110" s="11">
        <v>2779</v>
      </c>
      <c r="C110" s="12" t="s">
        <v>2175</v>
      </c>
      <c r="D110" s="12" t="s">
        <v>2148</v>
      </c>
      <c r="E110" s="11" t="s">
        <v>1991</v>
      </c>
      <c r="F110" s="13" t="s">
        <v>4349</v>
      </c>
      <c r="G110" s="14">
        <v>9</v>
      </c>
      <c r="H110" s="15" t="s">
        <v>1992</v>
      </c>
    </row>
    <row r="111" spans="1:8">
      <c r="A111" s="13">
        <v>109</v>
      </c>
      <c r="B111" s="11">
        <v>3686</v>
      </c>
      <c r="C111" s="12" t="s">
        <v>4479</v>
      </c>
      <c r="D111" s="12" t="s">
        <v>4480</v>
      </c>
      <c r="E111" s="11" t="s">
        <v>2019</v>
      </c>
      <c r="F111" s="13" t="s">
        <v>4349</v>
      </c>
      <c r="G111" s="14">
        <v>9.0416666666666696</v>
      </c>
      <c r="H111" s="15" t="s">
        <v>2020</v>
      </c>
    </row>
    <row r="112" spans="1:8">
      <c r="A112" s="13">
        <v>110</v>
      </c>
      <c r="B112" s="11">
        <v>2330</v>
      </c>
      <c r="C112" s="12" t="s">
        <v>2918</v>
      </c>
      <c r="D112" s="12" t="s">
        <v>2115</v>
      </c>
      <c r="E112" s="11" t="s">
        <v>2007</v>
      </c>
      <c r="F112" s="13" t="s">
        <v>4349</v>
      </c>
      <c r="G112" s="14">
        <v>9.0833333333333304</v>
      </c>
      <c r="H112" s="15" t="s">
        <v>2008</v>
      </c>
    </row>
    <row r="113" spans="1:8">
      <c r="A113" s="13">
        <v>111</v>
      </c>
      <c r="B113" s="11">
        <v>2327</v>
      </c>
      <c r="C113" s="12" t="s">
        <v>3795</v>
      </c>
      <c r="D113" s="12" t="s">
        <v>4481</v>
      </c>
      <c r="E113" s="11" t="s">
        <v>2007</v>
      </c>
      <c r="F113" s="13" t="s">
        <v>4349</v>
      </c>
      <c r="G113" s="14">
        <v>9.1666666666666696</v>
      </c>
      <c r="H113" s="15" t="s">
        <v>2008</v>
      </c>
    </row>
  </sheetData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7"/>
  <sheetViews>
    <sheetView workbookViewId="0">
      <selection activeCell="A2" sqref="A2"/>
    </sheetView>
  </sheetViews>
  <sheetFormatPr defaultRowHeight="15"/>
  <sheetData>
    <row r="1" spans="1:8" ht="26.25">
      <c r="A1" s="1" t="s">
        <v>43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563</v>
      </c>
      <c r="C4" s="3" t="s">
        <v>4350</v>
      </c>
      <c r="D4" s="3" t="s">
        <v>4351</v>
      </c>
      <c r="E4" s="2" t="s">
        <v>2065</v>
      </c>
      <c r="F4" s="4" t="s">
        <v>4349</v>
      </c>
      <c r="G4" s="7">
        <v>4.1666666666666699E-2</v>
      </c>
      <c r="H4" s="8" t="s">
        <v>2066</v>
      </c>
    </row>
    <row r="5" spans="1:8">
      <c r="A5" s="4">
        <v>5</v>
      </c>
      <c r="B5" s="2">
        <v>557</v>
      </c>
      <c r="C5" s="3" t="s">
        <v>2892</v>
      </c>
      <c r="D5" s="3" t="s">
        <v>4354</v>
      </c>
      <c r="E5" s="2" t="s">
        <v>2065</v>
      </c>
      <c r="F5" s="4" t="s">
        <v>4349</v>
      </c>
      <c r="G5" s="7">
        <v>0.41666666666666702</v>
      </c>
      <c r="H5" s="8" t="s">
        <v>2066</v>
      </c>
    </row>
    <row r="6" spans="1:8">
      <c r="A6" s="4">
        <v>10</v>
      </c>
      <c r="B6" s="2">
        <v>562</v>
      </c>
      <c r="C6" s="3" t="s">
        <v>2445</v>
      </c>
      <c r="D6" s="3" t="s">
        <v>4361</v>
      </c>
      <c r="E6" s="2" t="s">
        <v>2065</v>
      </c>
      <c r="F6" s="4" t="s">
        <v>4349</v>
      </c>
      <c r="G6" s="7">
        <v>1.5</v>
      </c>
      <c r="H6" s="8" t="s">
        <v>2066</v>
      </c>
    </row>
    <row r="7" spans="1:8">
      <c r="A7" s="4">
        <v>11</v>
      </c>
      <c r="B7" s="2">
        <v>558</v>
      </c>
      <c r="C7" s="3" t="s">
        <v>4362</v>
      </c>
      <c r="D7" s="3" t="s">
        <v>4363</v>
      </c>
      <c r="E7" s="2" t="s">
        <v>2065</v>
      </c>
      <c r="F7" s="4" t="s">
        <v>4349</v>
      </c>
      <c r="G7" s="7">
        <v>1.5416666666666701</v>
      </c>
      <c r="H7" s="8" t="s">
        <v>2066</v>
      </c>
    </row>
    <row r="8" spans="1:8">
      <c r="A8" s="4">
        <f>SUM(A4:A7)</f>
        <v>28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4</v>
      </c>
      <c r="B11" s="2">
        <v>2965</v>
      </c>
      <c r="C11" s="3" t="s">
        <v>2086</v>
      </c>
      <c r="D11" s="3" t="s">
        <v>4353</v>
      </c>
      <c r="E11" s="2" t="s">
        <v>1986</v>
      </c>
      <c r="F11" s="4" t="s">
        <v>4349</v>
      </c>
      <c r="G11" s="7">
        <v>0.375</v>
      </c>
      <c r="H11" s="8" t="s">
        <v>1988</v>
      </c>
    </row>
    <row r="12" spans="1:8">
      <c r="A12" s="4">
        <v>6</v>
      </c>
      <c r="B12" s="2">
        <v>2960</v>
      </c>
      <c r="C12" s="3" t="s">
        <v>3768</v>
      </c>
      <c r="D12" s="3" t="s">
        <v>4355</v>
      </c>
      <c r="E12" s="2" t="s">
        <v>1986</v>
      </c>
      <c r="F12" s="4" t="s">
        <v>4349</v>
      </c>
      <c r="G12" s="7">
        <v>0.625</v>
      </c>
      <c r="H12" s="8" t="s">
        <v>1988</v>
      </c>
    </row>
    <row r="13" spans="1:8">
      <c r="A13" s="4">
        <v>8</v>
      </c>
      <c r="B13" s="2">
        <v>2966</v>
      </c>
      <c r="C13" s="3" t="s">
        <v>4358</v>
      </c>
      <c r="D13" s="3" t="s">
        <v>2832</v>
      </c>
      <c r="E13" s="2" t="s">
        <v>1986</v>
      </c>
      <c r="F13" s="4" t="s">
        <v>4349</v>
      </c>
      <c r="G13" s="7">
        <v>0.83333333333333304</v>
      </c>
      <c r="H13" s="8" t="s">
        <v>1988</v>
      </c>
    </row>
    <row r="14" spans="1:8">
      <c r="A14" s="4">
        <v>18</v>
      </c>
      <c r="B14" s="2">
        <v>2967</v>
      </c>
      <c r="C14" s="3" t="s">
        <v>3197</v>
      </c>
      <c r="D14" s="3" t="s">
        <v>2684</v>
      </c>
      <c r="E14" s="2" t="s">
        <v>1986</v>
      </c>
      <c r="F14" s="4" t="s">
        <v>4349</v>
      </c>
      <c r="G14" s="7">
        <v>2.2083333333333299</v>
      </c>
      <c r="H14" s="8" t="s">
        <v>1988</v>
      </c>
    </row>
    <row r="15" spans="1:8">
      <c r="A15" s="4">
        <f>SUM(A11:A14)</f>
        <v>36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</v>
      </c>
      <c r="B18" s="2">
        <v>1043</v>
      </c>
      <c r="C18" s="3" t="s">
        <v>2370</v>
      </c>
      <c r="D18" s="3" t="s">
        <v>4352</v>
      </c>
      <c r="E18" s="2" t="s">
        <v>1995</v>
      </c>
      <c r="F18" s="4" t="s">
        <v>4349</v>
      </c>
      <c r="G18" s="7">
        <v>0.29166666666666702</v>
      </c>
      <c r="H18" s="8" t="s">
        <v>1996</v>
      </c>
    </row>
    <row r="19" spans="1:8">
      <c r="A19" s="4">
        <v>7</v>
      </c>
      <c r="B19" s="2">
        <v>1041</v>
      </c>
      <c r="C19" s="3" t="s">
        <v>4356</v>
      </c>
      <c r="D19" s="3" t="s">
        <v>4357</v>
      </c>
      <c r="E19" s="2" t="s">
        <v>1995</v>
      </c>
      <c r="F19" s="4" t="s">
        <v>4349</v>
      </c>
      <c r="G19" s="7">
        <v>0.66666666666666696</v>
      </c>
      <c r="H19" s="8" t="s">
        <v>1996</v>
      </c>
    </row>
    <row r="20" spans="1:8">
      <c r="A20" s="4">
        <v>12</v>
      </c>
      <c r="B20" s="2">
        <v>1039</v>
      </c>
      <c r="C20" s="3" t="s">
        <v>4364</v>
      </c>
      <c r="D20" s="3" t="s">
        <v>4365</v>
      </c>
      <c r="E20" s="2" t="s">
        <v>1995</v>
      </c>
      <c r="F20" s="4" t="s">
        <v>4349</v>
      </c>
      <c r="G20" s="7">
        <v>1.625</v>
      </c>
      <c r="H20" s="8" t="s">
        <v>1996</v>
      </c>
    </row>
    <row r="21" spans="1:8">
      <c r="A21" s="4">
        <v>17</v>
      </c>
      <c r="B21" s="2">
        <v>1042</v>
      </c>
      <c r="C21" s="3" t="s">
        <v>2399</v>
      </c>
      <c r="D21" s="3" t="s">
        <v>4370</v>
      </c>
      <c r="E21" s="2" t="s">
        <v>1995</v>
      </c>
      <c r="F21" s="4" t="s">
        <v>4349</v>
      </c>
      <c r="G21" s="7">
        <v>2.0833333333333299</v>
      </c>
      <c r="H21" s="8" t="s">
        <v>1996</v>
      </c>
    </row>
    <row r="22" spans="1:8">
      <c r="A22" s="4">
        <f>SUM(A18:A21)</f>
        <v>39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</v>
      </c>
      <c r="B25" s="2">
        <v>2777</v>
      </c>
      <c r="C25" s="3" t="s">
        <v>3197</v>
      </c>
      <c r="D25" s="3" t="s">
        <v>4348</v>
      </c>
      <c r="E25" s="2" t="s">
        <v>1991</v>
      </c>
      <c r="F25" s="4" t="s">
        <v>4349</v>
      </c>
      <c r="G25" s="7">
        <v>0</v>
      </c>
      <c r="H25" s="8" t="s">
        <v>1992</v>
      </c>
    </row>
    <row r="26" spans="1:8">
      <c r="A26" s="4">
        <v>9</v>
      </c>
      <c r="B26" s="2">
        <v>2782</v>
      </c>
      <c r="C26" s="3" t="s">
        <v>4359</v>
      </c>
      <c r="D26" s="3" t="s">
        <v>4360</v>
      </c>
      <c r="E26" s="2" t="s">
        <v>1991</v>
      </c>
      <c r="F26" s="4" t="s">
        <v>4349</v>
      </c>
      <c r="G26" s="7">
        <v>1.2916666666666701</v>
      </c>
      <c r="H26" s="8" t="s">
        <v>1992</v>
      </c>
    </row>
    <row r="27" spans="1:8">
      <c r="A27" s="4">
        <v>20</v>
      </c>
      <c r="B27" s="2">
        <v>2784</v>
      </c>
      <c r="C27" s="3" t="s">
        <v>4371</v>
      </c>
      <c r="D27" s="3" t="s">
        <v>4372</v>
      </c>
      <c r="E27" s="2" t="s">
        <v>1991</v>
      </c>
      <c r="F27" s="4" t="s">
        <v>4349</v>
      </c>
      <c r="G27" s="7">
        <v>2.2916666666666701</v>
      </c>
      <c r="H27" s="8" t="s">
        <v>1992</v>
      </c>
    </row>
    <row r="28" spans="1:8">
      <c r="A28" s="4">
        <v>48</v>
      </c>
      <c r="B28" s="2">
        <v>2778</v>
      </c>
      <c r="C28" s="3" t="s">
        <v>4402</v>
      </c>
      <c r="D28" s="3" t="s">
        <v>4205</v>
      </c>
      <c r="E28" s="2" t="s">
        <v>1991</v>
      </c>
      <c r="F28" s="4" t="s">
        <v>4349</v>
      </c>
      <c r="G28" s="7">
        <v>4.7916666666666696</v>
      </c>
      <c r="H28" s="8" t="s">
        <v>1992</v>
      </c>
    </row>
    <row r="29" spans="1:8">
      <c r="A29" s="4">
        <f>SUM(A25:A28)</f>
        <v>78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13</v>
      </c>
      <c r="B32" s="2">
        <v>1896</v>
      </c>
      <c r="C32" s="3" t="s">
        <v>4366</v>
      </c>
      <c r="D32" s="3" t="s">
        <v>2438</v>
      </c>
      <c r="E32" s="2" t="s">
        <v>2030</v>
      </c>
      <c r="F32" s="4" t="s">
        <v>4349</v>
      </c>
      <c r="G32" s="7">
        <v>1.7083333333333299</v>
      </c>
      <c r="H32" s="8" t="s">
        <v>2031</v>
      </c>
    </row>
    <row r="33" spans="1:8">
      <c r="A33" s="4">
        <v>29</v>
      </c>
      <c r="B33" s="2">
        <v>1894</v>
      </c>
      <c r="C33" s="3" t="s">
        <v>4382</v>
      </c>
      <c r="D33" s="3" t="s">
        <v>2795</v>
      </c>
      <c r="E33" s="2" t="s">
        <v>2030</v>
      </c>
      <c r="F33" s="4" t="s">
        <v>4349</v>
      </c>
      <c r="G33" s="7">
        <v>3.2083333333333299</v>
      </c>
      <c r="H33" s="8" t="s">
        <v>2031</v>
      </c>
    </row>
    <row r="34" spans="1:8">
      <c r="A34" s="4">
        <v>33</v>
      </c>
      <c r="B34" s="2">
        <v>1893</v>
      </c>
      <c r="C34" s="3" t="s">
        <v>4387</v>
      </c>
      <c r="D34" s="3" t="s">
        <v>4357</v>
      </c>
      <c r="E34" s="2" t="s">
        <v>2030</v>
      </c>
      <c r="F34" s="4" t="s">
        <v>4349</v>
      </c>
      <c r="G34" s="7">
        <v>3.4583333333333299</v>
      </c>
      <c r="H34" s="8" t="s">
        <v>2031</v>
      </c>
    </row>
    <row r="35" spans="1:8">
      <c r="A35" s="4">
        <v>38</v>
      </c>
      <c r="B35" s="2">
        <v>1898</v>
      </c>
      <c r="C35" s="3" t="s">
        <v>2389</v>
      </c>
      <c r="D35" s="3" t="s">
        <v>4391</v>
      </c>
      <c r="E35" s="2" t="s">
        <v>2030</v>
      </c>
      <c r="F35" s="4" t="s">
        <v>4349</v>
      </c>
      <c r="G35" s="7">
        <v>4</v>
      </c>
      <c r="H35" s="8" t="s">
        <v>2031</v>
      </c>
    </row>
    <row r="36" spans="1:8">
      <c r="A36" s="4">
        <f>SUM(A32:A35)</f>
        <v>113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21</v>
      </c>
      <c r="B39" s="2">
        <v>3682</v>
      </c>
      <c r="C39" s="3" t="s">
        <v>2306</v>
      </c>
      <c r="D39" s="3" t="s">
        <v>2877</v>
      </c>
      <c r="E39" s="2" t="s">
        <v>2019</v>
      </c>
      <c r="F39" s="4" t="s">
        <v>4349</v>
      </c>
      <c r="G39" s="7">
        <v>2.375</v>
      </c>
      <c r="H39" s="8" t="s">
        <v>2020</v>
      </c>
    </row>
    <row r="40" spans="1:8">
      <c r="A40" s="4">
        <v>53</v>
      </c>
      <c r="B40" s="2">
        <v>3687</v>
      </c>
      <c r="C40" s="3" t="s">
        <v>4350</v>
      </c>
      <c r="D40" s="3" t="s">
        <v>4408</v>
      </c>
      <c r="E40" s="2" t="s">
        <v>2019</v>
      </c>
      <c r="F40" s="4" t="s">
        <v>4349</v>
      </c>
      <c r="G40" s="7">
        <v>5.1666666666666696</v>
      </c>
      <c r="H40" s="8" t="s">
        <v>2020</v>
      </c>
    </row>
    <row r="41" spans="1:8">
      <c r="A41" s="4">
        <v>90</v>
      </c>
      <c r="B41" s="2">
        <v>3683</v>
      </c>
      <c r="C41" s="3" t="s">
        <v>4454</v>
      </c>
      <c r="D41" s="3" t="s">
        <v>4455</v>
      </c>
      <c r="E41" s="2" t="s">
        <v>2019</v>
      </c>
      <c r="F41" s="4" t="s">
        <v>4349</v>
      </c>
      <c r="G41" s="7">
        <v>8.0416666666666696</v>
      </c>
      <c r="H41" s="8" t="s">
        <v>2020</v>
      </c>
    </row>
    <row r="42" spans="1:8">
      <c r="A42" s="4">
        <v>98</v>
      </c>
      <c r="B42" s="2">
        <v>3685</v>
      </c>
      <c r="C42" s="3" t="s">
        <v>4467</v>
      </c>
      <c r="D42" s="3" t="s">
        <v>4468</v>
      </c>
      <c r="E42" s="2" t="s">
        <v>2019</v>
      </c>
      <c r="F42" s="4" t="s">
        <v>4349</v>
      </c>
      <c r="G42" s="7">
        <v>8.4166666666666696</v>
      </c>
      <c r="H42" s="8" t="s">
        <v>2020</v>
      </c>
    </row>
    <row r="43" spans="1:8">
      <c r="A43" s="4">
        <f>SUM(A39:A42)</f>
        <v>262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61</v>
      </c>
      <c r="B46" s="2">
        <v>158</v>
      </c>
      <c r="C46" s="3" t="s">
        <v>4419</v>
      </c>
      <c r="D46" s="3" t="s">
        <v>2182</v>
      </c>
      <c r="E46" s="2" t="s">
        <v>2075</v>
      </c>
      <c r="F46" s="4" t="s">
        <v>4349</v>
      </c>
      <c r="G46" s="7">
        <v>5.7916666666666696</v>
      </c>
      <c r="H46" s="8" t="s">
        <v>2076</v>
      </c>
    </row>
    <row r="47" spans="1:8">
      <c r="A47" s="4">
        <v>63</v>
      </c>
      <c r="B47" s="2">
        <v>155</v>
      </c>
      <c r="C47" s="3" t="s">
        <v>3353</v>
      </c>
      <c r="D47" s="3" t="s">
        <v>4421</v>
      </c>
      <c r="E47" s="2" t="s">
        <v>2075</v>
      </c>
      <c r="F47" s="4" t="s">
        <v>4349</v>
      </c>
      <c r="G47" s="7">
        <v>6</v>
      </c>
      <c r="H47" s="8" t="s">
        <v>2076</v>
      </c>
    </row>
    <row r="48" spans="1:8">
      <c r="A48" s="4">
        <v>74</v>
      </c>
      <c r="B48" s="2">
        <v>163</v>
      </c>
      <c r="C48" s="3" t="s">
        <v>3260</v>
      </c>
      <c r="D48" s="3" t="s">
        <v>2344</v>
      </c>
      <c r="E48" s="2" t="s">
        <v>2075</v>
      </c>
      <c r="F48" s="4" t="s">
        <v>4349</v>
      </c>
      <c r="G48" s="7">
        <v>6.8333333333333304</v>
      </c>
      <c r="H48" s="8" t="s">
        <v>2076</v>
      </c>
    </row>
    <row r="49" spans="1:8">
      <c r="A49" s="4">
        <v>75</v>
      </c>
      <c r="B49" s="2">
        <v>167</v>
      </c>
      <c r="C49" s="3" t="s">
        <v>4436</v>
      </c>
      <c r="D49" s="3" t="s">
        <v>4437</v>
      </c>
      <c r="E49" s="2" t="s">
        <v>2075</v>
      </c>
      <c r="F49" s="4" t="s">
        <v>4349</v>
      </c>
      <c r="G49" s="7">
        <v>7.0416666666666696</v>
      </c>
      <c r="H49" s="8" t="s">
        <v>2076</v>
      </c>
    </row>
    <row r="50" spans="1:8">
      <c r="A50" s="4">
        <f>SUM(A46:A49)</f>
        <v>273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89</v>
      </c>
      <c r="B53" s="2">
        <v>2329</v>
      </c>
      <c r="C53" s="3" t="s">
        <v>3253</v>
      </c>
      <c r="D53" s="3" t="s">
        <v>3657</v>
      </c>
      <c r="E53" s="2" t="s">
        <v>2007</v>
      </c>
      <c r="F53" s="4" t="s">
        <v>4349</v>
      </c>
      <c r="G53" s="7">
        <v>7.9583333333333304</v>
      </c>
      <c r="H53" s="8" t="s">
        <v>2008</v>
      </c>
    </row>
    <row r="54" spans="1:8">
      <c r="A54" s="4">
        <v>91</v>
      </c>
      <c r="B54" s="2">
        <v>2328</v>
      </c>
      <c r="C54" s="3" t="s">
        <v>4456</v>
      </c>
      <c r="D54" s="3" t="s">
        <v>4457</v>
      </c>
      <c r="E54" s="2" t="s">
        <v>2007</v>
      </c>
      <c r="F54" s="4" t="s">
        <v>4349</v>
      </c>
      <c r="G54" s="7">
        <v>8.0833333333333304</v>
      </c>
      <c r="H54" s="8" t="s">
        <v>2008</v>
      </c>
    </row>
    <row r="55" spans="1:8">
      <c r="A55" s="4">
        <v>95</v>
      </c>
      <c r="B55" s="2">
        <v>2331</v>
      </c>
      <c r="C55" s="3" t="s">
        <v>4461</v>
      </c>
      <c r="D55" s="3" t="s">
        <v>4462</v>
      </c>
      <c r="E55" s="2" t="s">
        <v>2007</v>
      </c>
      <c r="F55" s="4" t="s">
        <v>4349</v>
      </c>
      <c r="G55" s="7">
        <v>8.2916666666666696</v>
      </c>
      <c r="H55" s="8" t="s">
        <v>2008</v>
      </c>
    </row>
    <row r="56" spans="1:8">
      <c r="A56" s="4">
        <v>97</v>
      </c>
      <c r="B56" s="2">
        <v>2332</v>
      </c>
      <c r="C56" s="3" t="s">
        <v>4465</v>
      </c>
      <c r="D56" s="3" t="s">
        <v>4466</v>
      </c>
      <c r="E56" s="2" t="s">
        <v>2007</v>
      </c>
      <c r="F56" s="4" t="s">
        <v>4349</v>
      </c>
      <c r="G56" s="7">
        <v>8.375</v>
      </c>
      <c r="H56" s="8" t="s">
        <v>2008</v>
      </c>
    </row>
    <row r="57" spans="1:8">
      <c r="A57" s="4">
        <f>SUM(A53:A56)</f>
        <v>372</v>
      </c>
      <c r="B57" s="2"/>
      <c r="C57" s="3"/>
      <c r="D57" s="3"/>
      <c r="E57" s="2"/>
      <c r="F57" s="4"/>
      <c r="G57" s="7"/>
      <c r="H57" s="8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3191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1083</v>
      </c>
      <c r="C3" s="12" t="s">
        <v>3192</v>
      </c>
      <c r="D3" s="12" t="s">
        <v>3193</v>
      </c>
      <c r="E3" s="11" t="s">
        <v>1995</v>
      </c>
      <c r="F3" s="13" t="s">
        <v>3194</v>
      </c>
      <c r="G3" s="14">
        <v>2.3842592592592591E-3</v>
      </c>
      <c r="H3" s="15" t="s">
        <v>1996</v>
      </c>
    </row>
    <row r="4" spans="1:8">
      <c r="A4" s="13">
        <v>2</v>
      </c>
      <c r="B4" s="11">
        <v>594</v>
      </c>
      <c r="C4" s="12" t="s">
        <v>2145</v>
      </c>
      <c r="D4" s="12" t="s">
        <v>3195</v>
      </c>
      <c r="E4" s="11" t="s">
        <v>2065</v>
      </c>
      <c r="F4" s="13" t="s">
        <v>3194</v>
      </c>
      <c r="G4" s="14">
        <v>2.3842592592592591E-3</v>
      </c>
      <c r="H4" s="15" t="s">
        <v>2066</v>
      </c>
    </row>
    <row r="5" spans="1:8">
      <c r="A5" s="13">
        <v>3</v>
      </c>
      <c r="B5" s="11">
        <v>1925</v>
      </c>
      <c r="C5" s="12" t="s">
        <v>2167</v>
      </c>
      <c r="D5" s="12" t="s">
        <v>2635</v>
      </c>
      <c r="E5" s="11" t="s">
        <v>2030</v>
      </c>
      <c r="F5" s="13" t="s">
        <v>3194</v>
      </c>
      <c r="G5" s="14">
        <v>2.4421296296296296E-3</v>
      </c>
      <c r="H5" s="15" t="s">
        <v>2031</v>
      </c>
    </row>
    <row r="6" spans="1:8">
      <c r="A6" s="13">
        <v>4</v>
      </c>
      <c r="B6" s="11">
        <v>1087</v>
      </c>
      <c r="C6" s="12" t="s">
        <v>2998</v>
      </c>
      <c r="D6" s="12" t="s">
        <v>3196</v>
      </c>
      <c r="E6" s="11" t="s">
        <v>1995</v>
      </c>
      <c r="F6" s="13" t="s">
        <v>3194</v>
      </c>
      <c r="G6" s="14">
        <v>2.488425925925926E-3</v>
      </c>
      <c r="H6" s="15" t="s">
        <v>1996</v>
      </c>
    </row>
    <row r="7" spans="1:8">
      <c r="A7" s="13">
        <v>5</v>
      </c>
      <c r="B7" s="11">
        <v>188</v>
      </c>
      <c r="C7" s="12" t="s">
        <v>3197</v>
      </c>
      <c r="D7" s="12" t="s">
        <v>3198</v>
      </c>
      <c r="E7" s="11" t="s">
        <v>2075</v>
      </c>
      <c r="F7" s="13" t="s">
        <v>3194</v>
      </c>
      <c r="G7" s="14">
        <v>2.488425925925926E-3</v>
      </c>
      <c r="H7" s="15" t="s">
        <v>2076</v>
      </c>
    </row>
    <row r="8" spans="1:8">
      <c r="A8" s="13">
        <v>6</v>
      </c>
      <c r="B8" s="11">
        <v>1078</v>
      </c>
      <c r="C8" s="12" t="s">
        <v>3199</v>
      </c>
      <c r="D8" s="12" t="s">
        <v>2068</v>
      </c>
      <c r="E8" s="11" t="s">
        <v>1995</v>
      </c>
      <c r="F8" s="13" t="s">
        <v>3194</v>
      </c>
      <c r="G8" s="14">
        <v>2.5000000000000001E-3</v>
      </c>
      <c r="H8" s="15" t="s">
        <v>1996</v>
      </c>
    </row>
    <row r="9" spans="1:8">
      <c r="A9" s="13">
        <v>7</v>
      </c>
      <c r="B9" s="11">
        <v>1085</v>
      </c>
      <c r="C9" s="12" t="s">
        <v>3200</v>
      </c>
      <c r="D9" s="12" t="s">
        <v>3201</v>
      </c>
      <c r="E9" s="11" t="s">
        <v>1995</v>
      </c>
      <c r="F9" s="13" t="s">
        <v>3194</v>
      </c>
      <c r="G9" s="14">
        <v>2.5115740740740741E-3</v>
      </c>
      <c r="H9" s="15" t="s">
        <v>1996</v>
      </c>
    </row>
    <row r="10" spans="1:8">
      <c r="A10" s="13">
        <v>8</v>
      </c>
      <c r="B10" s="11">
        <v>3414</v>
      </c>
      <c r="C10" s="12" t="s">
        <v>3202</v>
      </c>
      <c r="D10" s="12" t="s">
        <v>3203</v>
      </c>
      <c r="E10" s="11" t="s">
        <v>2011</v>
      </c>
      <c r="F10" s="13" t="s">
        <v>3194</v>
      </c>
      <c r="G10" s="14">
        <v>2.5347222222222221E-3</v>
      </c>
      <c r="H10" s="15" t="s">
        <v>2012</v>
      </c>
    </row>
    <row r="11" spans="1:8">
      <c r="A11" s="13">
        <v>9</v>
      </c>
      <c r="B11" s="11">
        <v>1080</v>
      </c>
      <c r="C11" s="12" t="s">
        <v>3204</v>
      </c>
      <c r="D11" s="12" t="s">
        <v>3205</v>
      </c>
      <c r="E11" s="11" t="s">
        <v>1995</v>
      </c>
      <c r="F11" s="13" t="s">
        <v>3194</v>
      </c>
      <c r="G11" s="14">
        <v>2.5462962962962961E-3</v>
      </c>
      <c r="H11" s="15" t="s">
        <v>1996</v>
      </c>
    </row>
    <row r="12" spans="1:8">
      <c r="A12" s="13">
        <v>10</v>
      </c>
      <c r="B12" s="11">
        <v>2626</v>
      </c>
      <c r="C12" s="12" t="s">
        <v>3206</v>
      </c>
      <c r="D12" s="12" t="s">
        <v>3207</v>
      </c>
      <c r="E12" s="11" t="s">
        <v>2163</v>
      </c>
      <c r="F12" s="13" t="s">
        <v>3194</v>
      </c>
      <c r="G12" s="14">
        <v>2.5578703703703705E-3</v>
      </c>
      <c r="H12" s="15" t="s">
        <v>2164</v>
      </c>
    </row>
    <row r="13" spans="1:8">
      <c r="A13" s="13">
        <v>11</v>
      </c>
      <c r="B13" s="11">
        <v>2627</v>
      </c>
      <c r="C13" s="12" t="s">
        <v>3208</v>
      </c>
      <c r="D13" s="12" t="s">
        <v>3209</v>
      </c>
      <c r="E13" s="11" t="s">
        <v>2163</v>
      </c>
      <c r="F13" s="13" t="s">
        <v>3194</v>
      </c>
      <c r="G13" s="14">
        <v>2.5694444444444445E-3</v>
      </c>
      <c r="H13" s="15" t="s">
        <v>2164</v>
      </c>
    </row>
    <row r="14" spans="1:8">
      <c r="A14" s="13">
        <v>12</v>
      </c>
      <c r="B14" s="11">
        <v>2984</v>
      </c>
      <c r="C14" s="12" t="s">
        <v>3210</v>
      </c>
      <c r="D14" s="12" t="s">
        <v>3211</v>
      </c>
      <c r="E14" s="11" t="s">
        <v>1986</v>
      </c>
      <c r="F14" s="13" t="s">
        <v>3194</v>
      </c>
      <c r="G14" s="14">
        <v>2.5810185185185185E-3</v>
      </c>
      <c r="H14" s="15" t="s">
        <v>1988</v>
      </c>
    </row>
    <row r="15" spans="1:8">
      <c r="A15" s="13">
        <v>13</v>
      </c>
      <c r="B15" s="11">
        <v>186</v>
      </c>
      <c r="C15" s="12" t="s">
        <v>3212</v>
      </c>
      <c r="D15" s="12" t="s">
        <v>3213</v>
      </c>
      <c r="E15" s="11" t="s">
        <v>2075</v>
      </c>
      <c r="F15" s="13" t="s">
        <v>3194</v>
      </c>
      <c r="G15" s="14">
        <v>2.5925925925925925E-3</v>
      </c>
      <c r="H15" s="15" t="s">
        <v>2076</v>
      </c>
    </row>
    <row r="16" spans="1:8">
      <c r="A16" s="13">
        <v>14</v>
      </c>
      <c r="B16" s="11">
        <v>2359</v>
      </c>
      <c r="C16" s="12" t="s">
        <v>3212</v>
      </c>
      <c r="D16" s="12" t="s">
        <v>3214</v>
      </c>
      <c r="E16" s="11" t="s">
        <v>2007</v>
      </c>
      <c r="F16" s="13" t="s">
        <v>3194</v>
      </c>
      <c r="G16" s="14">
        <v>2.5925925925925925E-3</v>
      </c>
      <c r="H16" s="15" t="s">
        <v>2008</v>
      </c>
    </row>
    <row r="17" spans="1:8">
      <c r="A17" s="13">
        <v>15</v>
      </c>
      <c r="B17" s="11">
        <v>2983</v>
      </c>
      <c r="C17" s="12" t="s">
        <v>3215</v>
      </c>
      <c r="D17" s="12" t="s">
        <v>3216</v>
      </c>
      <c r="E17" s="11" t="s">
        <v>1986</v>
      </c>
      <c r="F17" s="13" t="s">
        <v>3194</v>
      </c>
      <c r="G17" s="14">
        <v>2.6041666666666665E-3</v>
      </c>
      <c r="H17" s="15" t="s">
        <v>1988</v>
      </c>
    </row>
    <row r="18" spans="1:8">
      <c r="A18" s="13">
        <v>16</v>
      </c>
      <c r="B18" s="11">
        <v>1077</v>
      </c>
      <c r="C18" s="12" t="s">
        <v>3217</v>
      </c>
      <c r="D18" s="12" t="s">
        <v>2068</v>
      </c>
      <c r="E18" s="11" t="s">
        <v>1995</v>
      </c>
      <c r="F18" s="13" t="s">
        <v>3194</v>
      </c>
      <c r="G18" s="14">
        <v>2.615740740740741E-3</v>
      </c>
      <c r="H18" s="15" t="s">
        <v>1996</v>
      </c>
    </row>
    <row r="19" spans="1:8">
      <c r="A19" s="13">
        <v>17</v>
      </c>
      <c r="B19" s="11">
        <v>595</v>
      </c>
      <c r="C19" s="12" t="s">
        <v>3218</v>
      </c>
      <c r="D19" s="12" t="s">
        <v>2180</v>
      </c>
      <c r="E19" s="11" t="s">
        <v>2065</v>
      </c>
      <c r="F19" s="13" t="s">
        <v>3194</v>
      </c>
      <c r="G19" s="14">
        <v>2.615740740740741E-3</v>
      </c>
      <c r="H19" s="15" t="s">
        <v>2066</v>
      </c>
    </row>
    <row r="20" spans="1:8">
      <c r="A20" s="13">
        <v>18</v>
      </c>
      <c r="B20" s="11">
        <v>3706</v>
      </c>
      <c r="C20" s="12" t="s">
        <v>3219</v>
      </c>
      <c r="D20" s="12" t="s">
        <v>3220</v>
      </c>
      <c r="E20" s="11" t="s">
        <v>2019</v>
      </c>
      <c r="F20" s="13" t="s">
        <v>3194</v>
      </c>
      <c r="G20" s="14">
        <v>2.627314814814815E-3</v>
      </c>
      <c r="H20" s="15" t="s">
        <v>2020</v>
      </c>
    </row>
    <row r="21" spans="1:8">
      <c r="A21" s="13">
        <v>19</v>
      </c>
      <c r="B21" s="11">
        <v>2982</v>
      </c>
      <c r="C21" s="12" t="s">
        <v>3221</v>
      </c>
      <c r="D21" s="12" t="s">
        <v>3222</v>
      </c>
      <c r="E21" s="11" t="s">
        <v>1986</v>
      </c>
      <c r="F21" s="13" t="s">
        <v>3194</v>
      </c>
      <c r="G21" s="14">
        <v>2.627314814814815E-3</v>
      </c>
      <c r="H21" s="15" t="s">
        <v>1988</v>
      </c>
    </row>
    <row r="22" spans="1:8">
      <c r="A22" s="13">
        <v>20</v>
      </c>
      <c r="B22" s="11">
        <v>2349</v>
      </c>
      <c r="C22" s="12" t="s">
        <v>3223</v>
      </c>
      <c r="D22" s="12" t="s">
        <v>2479</v>
      </c>
      <c r="E22" s="11" t="s">
        <v>2007</v>
      </c>
      <c r="F22" s="13" t="s">
        <v>3194</v>
      </c>
      <c r="G22" s="14">
        <v>2.627314814814815E-3</v>
      </c>
      <c r="H22" s="15" t="s">
        <v>2008</v>
      </c>
    </row>
    <row r="23" spans="1:8">
      <c r="A23" s="13">
        <v>21</v>
      </c>
      <c r="B23" s="11">
        <v>1086</v>
      </c>
      <c r="C23" s="12" t="s">
        <v>3224</v>
      </c>
      <c r="D23" s="12" t="s">
        <v>2460</v>
      </c>
      <c r="E23" s="11" t="s">
        <v>1995</v>
      </c>
      <c r="F23" s="13" t="s">
        <v>3194</v>
      </c>
      <c r="G23" s="14">
        <v>2.6388888888888885E-3</v>
      </c>
      <c r="H23" s="15" t="s">
        <v>1996</v>
      </c>
    </row>
    <row r="24" spans="1:8">
      <c r="A24" s="13">
        <v>22</v>
      </c>
      <c r="B24" s="11">
        <v>1937</v>
      </c>
      <c r="C24" s="12" t="s">
        <v>3225</v>
      </c>
      <c r="D24" s="12" t="s">
        <v>3226</v>
      </c>
      <c r="E24" s="11" t="s">
        <v>2030</v>
      </c>
      <c r="F24" s="13" t="s">
        <v>3194</v>
      </c>
      <c r="G24" s="14">
        <v>2.6388888888888885E-3</v>
      </c>
      <c r="H24" s="15" t="s">
        <v>2031</v>
      </c>
    </row>
    <row r="25" spans="1:8">
      <c r="A25" s="13">
        <v>23</v>
      </c>
      <c r="B25" s="11">
        <v>1079</v>
      </c>
      <c r="C25" s="12" t="s">
        <v>3227</v>
      </c>
      <c r="D25" s="12" t="s">
        <v>2853</v>
      </c>
      <c r="E25" s="11" t="s">
        <v>1995</v>
      </c>
      <c r="F25" s="13" t="s">
        <v>3194</v>
      </c>
      <c r="G25" s="14">
        <v>2.6388888888888885E-3</v>
      </c>
      <c r="H25" s="15" t="s">
        <v>1996</v>
      </c>
    </row>
    <row r="26" spans="1:8">
      <c r="A26" s="13">
        <v>24</v>
      </c>
      <c r="B26" s="11">
        <v>586</v>
      </c>
      <c r="C26" s="12" t="s">
        <v>3228</v>
      </c>
      <c r="D26" s="12" t="s">
        <v>2182</v>
      </c>
      <c r="E26" s="11" t="s">
        <v>2065</v>
      </c>
      <c r="F26" s="13" t="s">
        <v>3194</v>
      </c>
      <c r="G26" s="14">
        <v>2.6504629629629625E-3</v>
      </c>
      <c r="H26" s="15" t="s">
        <v>2066</v>
      </c>
    </row>
    <row r="27" spans="1:8">
      <c r="A27" s="13">
        <v>25</v>
      </c>
      <c r="B27" s="11">
        <v>1935</v>
      </c>
      <c r="C27" s="12" t="s">
        <v>3229</v>
      </c>
      <c r="D27" s="12" t="s">
        <v>2274</v>
      </c>
      <c r="E27" s="11" t="s">
        <v>2030</v>
      </c>
      <c r="F27" s="13" t="s">
        <v>3194</v>
      </c>
      <c r="G27" s="14">
        <v>2.6504629629629625E-3</v>
      </c>
      <c r="H27" s="15" t="s">
        <v>2031</v>
      </c>
    </row>
    <row r="28" spans="1:8">
      <c r="A28" s="13">
        <v>26</v>
      </c>
      <c r="B28" s="11">
        <v>1076</v>
      </c>
      <c r="C28" s="12" t="s">
        <v>3230</v>
      </c>
      <c r="D28" s="12" t="s">
        <v>3231</v>
      </c>
      <c r="E28" s="11" t="s">
        <v>1995</v>
      </c>
      <c r="F28" s="13" t="s">
        <v>3194</v>
      </c>
      <c r="G28" s="14">
        <v>2.6504629629629625E-3</v>
      </c>
      <c r="H28" s="15" t="s">
        <v>1996</v>
      </c>
    </row>
    <row r="29" spans="1:8">
      <c r="A29" s="13">
        <v>27</v>
      </c>
      <c r="B29" s="11">
        <v>1941</v>
      </c>
      <c r="C29" s="12" t="s">
        <v>3232</v>
      </c>
      <c r="D29" s="12" t="s">
        <v>2557</v>
      </c>
      <c r="E29" s="11" t="s">
        <v>2030</v>
      </c>
      <c r="F29" s="13" t="s">
        <v>3194</v>
      </c>
      <c r="G29" s="14">
        <v>2.6620370370370374E-3</v>
      </c>
      <c r="H29" s="15" t="s">
        <v>2031</v>
      </c>
    </row>
    <row r="30" spans="1:8">
      <c r="A30" s="13">
        <v>28</v>
      </c>
      <c r="B30" s="11">
        <v>2348</v>
      </c>
      <c r="C30" s="12" t="s">
        <v>3233</v>
      </c>
      <c r="D30" s="12" t="s">
        <v>2448</v>
      </c>
      <c r="E30" s="11" t="s">
        <v>2007</v>
      </c>
      <c r="F30" s="13" t="s">
        <v>3194</v>
      </c>
      <c r="G30" s="14">
        <v>2.6620370370370374E-3</v>
      </c>
      <c r="H30" s="15" t="s">
        <v>2008</v>
      </c>
    </row>
    <row r="31" spans="1:8">
      <c r="A31" s="13">
        <v>29</v>
      </c>
      <c r="B31" s="11">
        <v>597</v>
      </c>
      <c r="C31" s="12" t="s">
        <v>2073</v>
      </c>
      <c r="D31" s="12" t="s">
        <v>2797</v>
      </c>
      <c r="E31" s="11" t="s">
        <v>2065</v>
      </c>
      <c r="F31" s="13" t="s">
        <v>3194</v>
      </c>
      <c r="G31" s="14">
        <v>2.673611111111111E-3</v>
      </c>
      <c r="H31" s="15" t="s">
        <v>2066</v>
      </c>
    </row>
    <row r="32" spans="1:8">
      <c r="A32" s="13">
        <v>30</v>
      </c>
      <c r="B32" s="11">
        <v>1075</v>
      </c>
      <c r="C32" s="12" t="s">
        <v>3228</v>
      </c>
      <c r="D32" s="12" t="s">
        <v>2136</v>
      </c>
      <c r="E32" s="11" t="s">
        <v>1995</v>
      </c>
      <c r="F32" s="13" t="s">
        <v>3194</v>
      </c>
      <c r="G32" s="14">
        <v>2.673611111111111E-3</v>
      </c>
      <c r="H32" s="15" t="s">
        <v>1996</v>
      </c>
    </row>
    <row r="33" spans="1:8">
      <c r="A33" s="13">
        <v>31</v>
      </c>
      <c r="B33" s="11">
        <v>591</v>
      </c>
      <c r="C33" s="12" t="s">
        <v>3234</v>
      </c>
      <c r="D33" s="12" t="s">
        <v>3235</v>
      </c>
      <c r="E33" s="11" t="s">
        <v>2065</v>
      </c>
      <c r="F33" s="13" t="s">
        <v>3194</v>
      </c>
      <c r="G33" s="14">
        <v>2.685185185185185E-3</v>
      </c>
      <c r="H33" s="15" t="s">
        <v>2066</v>
      </c>
    </row>
    <row r="34" spans="1:8">
      <c r="A34" s="13">
        <v>32</v>
      </c>
      <c r="B34" s="11">
        <v>1073</v>
      </c>
      <c r="C34" s="12" t="s">
        <v>2165</v>
      </c>
      <c r="D34" s="12" t="s">
        <v>2315</v>
      </c>
      <c r="E34" s="11" t="s">
        <v>1995</v>
      </c>
      <c r="F34" s="13" t="s">
        <v>3194</v>
      </c>
      <c r="G34" s="14">
        <v>2.685185185185185E-3</v>
      </c>
      <c r="H34" s="15" t="s">
        <v>1996</v>
      </c>
    </row>
    <row r="35" spans="1:8">
      <c r="A35" s="13">
        <v>33</v>
      </c>
      <c r="B35" s="11">
        <v>1089</v>
      </c>
      <c r="C35" s="12" t="s">
        <v>2331</v>
      </c>
      <c r="D35" s="12" t="s">
        <v>3054</v>
      </c>
      <c r="E35" s="11" t="s">
        <v>1995</v>
      </c>
      <c r="F35" s="13" t="s">
        <v>3194</v>
      </c>
      <c r="G35" s="14">
        <v>2.685185185185185E-3</v>
      </c>
      <c r="H35" s="15" t="s">
        <v>1996</v>
      </c>
    </row>
    <row r="36" spans="1:8">
      <c r="A36" s="13">
        <v>34</v>
      </c>
      <c r="B36" s="11">
        <v>598</v>
      </c>
      <c r="C36" s="12" t="s">
        <v>3236</v>
      </c>
      <c r="D36" s="12" t="s">
        <v>2559</v>
      </c>
      <c r="E36" s="11" t="s">
        <v>2065</v>
      </c>
      <c r="F36" s="13" t="s">
        <v>3194</v>
      </c>
      <c r="G36" s="14">
        <v>2.685185185185185E-3</v>
      </c>
      <c r="H36" s="15" t="s">
        <v>2066</v>
      </c>
    </row>
    <row r="37" spans="1:8">
      <c r="A37" s="13">
        <v>35</v>
      </c>
      <c r="B37" s="11">
        <v>583</v>
      </c>
      <c r="C37" s="12" t="s">
        <v>2186</v>
      </c>
      <c r="D37" s="12" t="s">
        <v>3237</v>
      </c>
      <c r="E37" s="11" t="s">
        <v>2065</v>
      </c>
      <c r="F37" s="13" t="s">
        <v>3194</v>
      </c>
      <c r="G37" s="14">
        <v>2.6967592592592594E-3</v>
      </c>
      <c r="H37" s="15" t="s">
        <v>2066</v>
      </c>
    </row>
    <row r="38" spans="1:8">
      <c r="A38" s="13">
        <v>36</v>
      </c>
      <c r="B38" s="11">
        <v>1081</v>
      </c>
      <c r="C38" s="12" t="s">
        <v>3227</v>
      </c>
      <c r="D38" s="12" t="s">
        <v>3238</v>
      </c>
      <c r="E38" s="11" t="s">
        <v>1995</v>
      </c>
      <c r="F38" s="13" t="s">
        <v>3194</v>
      </c>
      <c r="G38" s="14">
        <v>2.6967592592592594E-3</v>
      </c>
      <c r="H38" s="15" t="s">
        <v>1996</v>
      </c>
    </row>
    <row r="39" spans="1:8">
      <c r="A39" s="13">
        <v>37</v>
      </c>
      <c r="B39" s="11">
        <v>2980</v>
      </c>
      <c r="C39" s="12" t="s">
        <v>3239</v>
      </c>
      <c r="D39" s="12" t="s">
        <v>2838</v>
      </c>
      <c r="E39" s="11" t="s">
        <v>1986</v>
      </c>
      <c r="F39" s="13" t="s">
        <v>3194</v>
      </c>
      <c r="G39" s="14">
        <v>2.7083333333333334E-3</v>
      </c>
      <c r="H39" s="15" t="s">
        <v>1988</v>
      </c>
    </row>
    <row r="40" spans="1:8">
      <c r="A40" s="13">
        <v>38</v>
      </c>
      <c r="B40" s="11">
        <v>585</v>
      </c>
      <c r="C40" s="12" t="s">
        <v>3240</v>
      </c>
      <c r="D40" s="12" t="s">
        <v>3241</v>
      </c>
      <c r="E40" s="11" t="s">
        <v>2065</v>
      </c>
      <c r="F40" s="13" t="s">
        <v>3194</v>
      </c>
      <c r="G40" s="14">
        <v>2.7199074074074074E-3</v>
      </c>
      <c r="H40" s="15" t="s">
        <v>2066</v>
      </c>
    </row>
    <row r="41" spans="1:8">
      <c r="A41" s="13">
        <v>39</v>
      </c>
      <c r="B41" s="11">
        <v>1082</v>
      </c>
      <c r="C41" s="12" t="s">
        <v>3242</v>
      </c>
      <c r="D41" s="12" t="s">
        <v>3243</v>
      </c>
      <c r="E41" s="11" t="s">
        <v>1995</v>
      </c>
      <c r="F41" s="13" t="s">
        <v>3194</v>
      </c>
      <c r="G41" s="14">
        <v>2.7199074074074074E-3</v>
      </c>
      <c r="H41" s="15" t="s">
        <v>1996</v>
      </c>
    </row>
    <row r="42" spans="1:8">
      <c r="A42" s="13">
        <v>40</v>
      </c>
      <c r="B42" s="11">
        <v>2354</v>
      </c>
      <c r="C42" s="12" t="s">
        <v>3244</v>
      </c>
      <c r="D42" s="12" t="s">
        <v>3245</v>
      </c>
      <c r="E42" s="11" t="s">
        <v>2007</v>
      </c>
      <c r="F42" s="13" t="s">
        <v>3194</v>
      </c>
      <c r="G42" s="14">
        <v>2.7199074074074074E-3</v>
      </c>
      <c r="H42" s="15" t="s">
        <v>2008</v>
      </c>
    </row>
    <row r="43" spans="1:8">
      <c r="A43" s="13">
        <v>41</v>
      </c>
      <c r="B43" s="11">
        <v>3704</v>
      </c>
      <c r="C43" s="12" t="s">
        <v>3246</v>
      </c>
      <c r="D43" s="12" t="s">
        <v>3247</v>
      </c>
      <c r="E43" s="11" t="s">
        <v>2019</v>
      </c>
      <c r="F43" s="13" t="s">
        <v>3194</v>
      </c>
      <c r="G43" s="14">
        <v>2.7314814814814819E-3</v>
      </c>
      <c r="H43" s="15" t="s">
        <v>2020</v>
      </c>
    </row>
    <row r="44" spans="1:8">
      <c r="A44" s="13">
        <v>42</v>
      </c>
      <c r="B44" s="11">
        <v>191</v>
      </c>
      <c r="C44" s="12" t="s">
        <v>2998</v>
      </c>
      <c r="D44" s="12" t="s">
        <v>2172</v>
      </c>
      <c r="E44" s="11" t="s">
        <v>2075</v>
      </c>
      <c r="F44" s="13" t="s">
        <v>3194</v>
      </c>
      <c r="G44" s="14">
        <v>2.7430555555555559E-3</v>
      </c>
      <c r="H44" s="15" t="s">
        <v>2076</v>
      </c>
    </row>
    <row r="45" spans="1:8">
      <c r="A45" s="13">
        <v>43</v>
      </c>
      <c r="B45" s="11">
        <v>590</v>
      </c>
      <c r="C45" s="12" t="s">
        <v>3248</v>
      </c>
      <c r="D45" s="12" t="s">
        <v>3249</v>
      </c>
      <c r="E45" s="11" t="s">
        <v>2065</v>
      </c>
      <c r="F45" s="13" t="s">
        <v>3194</v>
      </c>
      <c r="G45" s="14">
        <v>2.7546296296296294E-3</v>
      </c>
      <c r="H45" s="15" t="s">
        <v>2066</v>
      </c>
    </row>
    <row r="46" spans="1:8">
      <c r="A46" s="13">
        <v>44</v>
      </c>
      <c r="B46" s="11">
        <v>599</v>
      </c>
      <c r="C46" s="12" t="s">
        <v>3250</v>
      </c>
      <c r="D46" s="12" t="s">
        <v>2569</v>
      </c>
      <c r="E46" s="11" t="s">
        <v>2065</v>
      </c>
      <c r="F46" s="13" t="s">
        <v>3194</v>
      </c>
      <c r="G46" s="14">
        <v>2.7546296296296294E-3</v>
      </c>
      <c r="H46" s="15" t="s">
        <v>2066</v>
      </c>
    </row>
    <row r="47" spans="1:8">
      <c r="A47" s="13">
        <v>45</v>
      </c>
      <c r="B47" s="11">
        <v>176</v>
      </c>
      <c r="C47" s="12" t="s">
        <v>3251</v>
      </c>
      <c r="D47" s="12" t="s">
        <v>2182</v>
      </c>
      <c r="E47" s="11" t="s">
        <v>2075</v>
      </c>
      <c r="F47" s="13" t="s">
        <v>3194</v>
      </c>
      <c r="G47" s="14">
        <v>2.7546296296296294E-3</v>
      </c>
      <c r="H47" s="15" t="s">
        <v>2076</v>
      </c>
    </row>
    <row r="48" spans="1:8">
      <c r="A48" s="13">
        <v>46</v>
      </c>
      <c r="B48" s="11">
        <v>2345</v>
      </c>
      <c r="C48" s="12" t="s">
        <v>3252</v>
      </c>
      <c r="D48" s="12" t="s">
        <v>2068</v>
      </c>
      <c r="E48" s="11" t="s">
        <v>2007</v>
      </c>
      <c r="F48" s="13" t="s">
        <v>3194</v>
      </c>
      <c r="G48" s="14">
        <v>2.7546296296296294E-3</v>
      </c>
      <c r="H48" s="15" t="s">
        <v>2008</v>
      </c>
    </row>
    <row r="49" spans="1:8">
      <c r="A49" s="13">
        <v>47</v>
      </c>
      <c r="B49" s="11">
        <v>593</v>
      </c>
      <c r="C49" s="12" t="s">
        <v>3253</v>
      </c>
      <c r="D49" s="12" t="s">
        <v>3254</v>
      </c>
      <c r="E49" s="11" t="s">
        <v>2065</v>
      </c>
      <c r="F49" s="13" t="s">
        <v>3194</v>
      </c>
      <c r="G49" s="14">
        <v>2.7662037037037034E-3</v>
      </c>
      <c r="H49" s="15" t="s">
        <v>2066</v>
      </c>
    </row>
    <row r="50" spans="1:8">
      <c r="A50" s="13">
        <v>48</v>
      </c>
      <c r="B50" s="11">
        <v>187</v>
      </c>
      <c r="C50" s="12" t="s">
        <v>3255</v>
      </c>
      <c r="D50" s="12" t="s">
        <v>2485</v>
      </c>
      <c r="E50" s="11" t="s">
        <v>2075</v>
      </c>
      <c r="F50" s="13" t="s">
        <v>3194</v>
      </c>
      <c r="G50" s="14">
        <v>2.7662037037037034E-3</v>
      </c>
      <c r="H50" s="15" t="s">
        <v>2076</v>
      </c>
    </row>
    <row r="51" spans="1:8">
      <c r="A51" s="13">
        <v>49</v>
      </c>
      <c r="B51" s="11">
        <v>1072</v>
      </c>
      <c r="C51" s="12" t="s">
        <v>3256</v>
      </c>
      <c r="D51" s="12" t="s">
        <v>3257</v>
      </c>
      <c r="E51" s="11" t="s">
        <v>1995</v>
      </c>
      <c r="F51" s="13" t="s">
        <v>3194</v>
      </c>
      <c r="G51" s="14">
        <v>2.7777777777777779E-3</v>
      </c>
      <c r="H51" s="15" t="s">
        <v>1996</v>
      </c>
    </row>
    <row r="52" spans="1:8">
      <c r="A52" s="13">
        <v>50</v>
      </c>
      <c r="B52" s="11">
        <v>1074</v>
      </c>
      <c r="C52" s="12" t="s">
        <v>3218</v>
      </c>
      <c r="D52" s="12" t="s">
        <v>2315</v>
      </c>
      <c r="E52" s="11" t="s">
        <v>1995</v>
      </c>
      <c r="F52" s="13" t="s">
        <v>3194</v>
      </c>
      <c r="G52" s="14">
        <v>2.7777777777777779E-3</v>
      </c>
      <c r="H52" s="15" t="s">
        <v>1996</v>
      </c>
    </row>
    <row r="53" spans="1:8">
      <c r="A53" s="13">
        <v>51</v>
      </c>
      <c r="B53" s="11">
        <v>1084</v>
      </c>
      <c r="C53" s="12" t="s">
        <v>3258</v>
      </c>
      <c r="D53" s="12" t="s">
        <v>2394</v>
      </c>
      <c r="E53" s="11" t="s">
        <v>1995</v>
      </c>
      <c r="F53" s="13" t="s">
        <v>3194</v>
      </c>
      <c r="G53" s="14">
        <v>2.7893518518518519E-3</v>
      </c>
      <c r="H53" s="15" t="s">
        <v>1996</v>
      </c>
    </row>
    <row r="54" spans="1:8">
      <c r="A54" s="13">
        <v>52</v>
      </c>
      <c r="B54" s="11">
        <v>177</v>
      </c>
      <c r="C54" s="12" t="s">
        <v>3259</v>
      </c>
      <c r="D54" s="12" t="s">
        <v>3064</v>
      </c>
      <c r="E54" s="11" t="s">
        <v>2075</v>
      </c>
      <c r="F54" s="13" t="s">
        <v>3194</v>
      </c>
      <c r="G54" s="14">
        <v>2.7893518518518519E-3</v>
      </c>
      <c r="H54" s="15" t="s">
        <v>2076</v>
      </c>
    </row>
    <row r="55" spans="1:8">
      <c r="A55" s="13">
        <v>53</v>
      </c>
      <c r="B55" s="11">
        <v>180</v>
      </c>
      <c r="C55" s="12" t="s">
        <v>3260</v>
      </c>
      <c r="D55" s="12" t="s">
        <v>3261</v>
      </c>
      <c r="E55" s="11" t="s">
        <v>2075</v>
      </c>
      <c r="F55" s="13" t="s">
        <v>3194</v>
      </c>
      <c r="G55" s="14">
        <v>2.7893518518518519E-3</v>
      </c>
      <c r="H55" s="15" t="s">
        <v>2076</v>
      </c>
    </row>
    <row r="56" spans="1:8">
      <c r="A56" s="13">
        <v>54</v>
      </c>
      <c r="B56" s="11">
        <v>596</v>
      </c>
      <c r="C56" s="12" t="s">
        <v>3262</v>
      </c>
      <c r="D56" s="12" t="s">
        <v>3201</v>
      </c>
      <c r="E56" s="11" t="s">
        <v>2065</v>
      </c>
      <c r="F56" s="13" t="s">
        <v>3194</v>
      </c>
      <c r="G56" s="14">
        <v>2.8009259259259259E-3</v>
      </c>
      <c r="H56" s="15" t="s">
        <v>2066</v>
      </c>
    </row>
    <row r="57" spans="1:8">
      <c r="A57" s="13">
        <v>55</v>
      </c>
      <c r="B57" s="11">
        <v>1088</v>
      </c>
      <c r="C57" s="12" t="s">
        <v>3212</v>
      </c>
      <c r="D57" s="12" t="s">
        <v>3263</v>
      </c>
      <c r="E57" s="11" t="s">
        <v>1995</v>
      </c>
      <c r="F57" s="13" t="s">
        <v>3194</v>
      </c>
      <c r="G57" s="14">
        <v>2.8009259259259259E-3</v>
      </c>
      <c r="H57" s="15" t="s">
        <v>1996</v>
      </c>
    </row>
    <row r="58" spans="1:8">
      <c r="A58" s="13">
        <v>56</v>
      </c>
      <c r="B58" s="11">
        <v>1930</v>
      </c>
      <c r="C58" s="12" t="s">
        <v>2071</v>
      </c>
      <c r="D58" s="12" t="s">
        <v>3264</v>
      </c>
      <c r="E58" s="11" t="s">
        <v>2030</v>
      </c>
      <c r="F58" s="13" t="s">
        <v>3194</v>
      </c>
      <c r="G58" s="14">
        <v>2.8124999999999995E-3</v>
      </c>
      <c r="H58" s="15" t="s">
        <v>2031</v>
      </c>
    </row>
    <row r="59" spans="1:8">
      <c r="A59" s="13">
        <v>57</v>
      </c>
      <c r="B59" s="11">
        <v>587</v>
      </c>
      <c r="C59" s="12" t="s">
        <v>2167</v>
      </c>
      <c r="D59" s="12" t="s">
        <v>2448</v>
      </c>
      <c r="E59" s="11" t="s">
        <v>2065</v>
      </c>
      <c r="F59" s="13" t="s">
        <v>3194</v>
      </c>
      <c r="G59" s="14">
        <v>2.8124999999999995E-3</v>
      </c>
      <c r="H59" s="15" t="s">
        <v>2066</v>
      </c>
    </row>
    <row r="60" spans="1:8">
      <c r="A60" s="13">
        <v>58</v>
      </c>
      <c r="B60" s="11">
        <v>592</v>
      </c>
      <c r="C60" s="12" t="s">
        <v>3265</v>
      </c>
      <c r="D60" s="12" t="s">
        <v>2285</v>
      </c>
      <c r="E60" s="11" t="s">
        <v>2065</v>
      </c>
      <c r="F60" s="13" t="s">
        <v>3194</v>
      </c>
      <c r="G60" s="14">
        <v>2.8124999999999995E-3</v>
      </c>
      <c r="H60" s="15" t="s">
        <v>2066</v>
      </c>
    </row>
    <row r="61" spans="1:8">
      <c r="A61" s="13">
        <v>59</v>
      </c>
      <c r="B61" s="11">
        <v>2624</v>
      </c>
      <c r="C61" s="12" t="s">
        <v>3266</v>
      </c>
      <c r="D61" s="12" t="s">
        <v>3267</v>
      </c>
      <c r="E61" s="11" t="s">
        <v>2163</v>
      </c>
      <c r="F61" s="13" t="s">
        <v>3194</v>
      </c>
      <c r="G61" s="14">
        <v>2.8240740740740739E-3</v>
      </c>
      <c r="H61" s="15" t="s">
        <v>2164</v>
      </c>
    </row>
    <row r="62" spans="1:8">
      <c r="A62" s="13">
        <v>60</v>
      </c>
      <c r="B62" s="11">
        <v>1721</v>
      </c>
      <c r="C62" s="12" t="s">
        <v>3268</v>
      </c>
      <c r="D62" s="12" t="s">
        <v>2479</v>
      </c>
      <c r="E62" s="11" t="s">
        <v>2092</v>
      </c>
      <c r="F62" s="13" t="s">
        <v>3194</v>
      </c>
      <c r="G62" s="14">
        <v>2.8240740740740739E-3</v>
      </c>
      <c r="H62" s="15" t="s">
        <v>2093</v>
      </c>
    </row>
    <row r="63" spans="1:8">
      <c r="A63" s="13">
        <v>61</v>
      </c>
      <c r="B63" s="11">
        <v>192</v>
      </c>
      <c r="C63" s="12" t="s">
        <v>3269</v>
      </c>
      <c r="D63" s="12" t="s">
        <v>2569</v>
      </c>
      <c r="E63" s="11" t="s">
        <v>2075</v>
      </c>
      <c r="F63" s="13" t="s">
        <v>3194</v>
      </c>
      <c r="G63" s="14">
        <v>2.8356481481481479E-3</v>
      </c>
      <c r="H63" s="15" t="s">
        <v>2076</v>
      </c>
    </row>
    <row r="64" spans="1:8">
      <c r="A64" s="13">
        <v>62</v>
      </c>
      <c r="B64" s="11">
        <v>183</v>
      </c>
      <c r="C64" s="12" t="s">
        <v>3270</v>
      </c>
      <c r="D64" s="12" t="s">
        <v>2792</v>
      </c>
      <c r="E64" s="11" t="s">
        <v>2075</v>
      </c>
      <c r="F64" s="13" t="s">
        <v>3194</v>
      </c>
      <c r="G64" s="14">
        <v>2.8356481481481479E-3</v>
      </c>
      <c r="H64" s="15" t="s">
        <v>2076</v>
      </c>
    </row>
    <row r="65" spans="1:8">
      <c r="A65" s="13">
        <v>63</v>
      </c>
      <c r="B65" s="11">
        <v>1927</v>
      </c>
      <c r="C65" s="12" t="s">
        <v>2181</v>
      </c>
      <c r="D65" s="12" t="s">
        <v>2398</v>
      </c>
      <c r="E65" s="11" t="s">
        <v>2030</v>
      </c>
      <c r="F65" s="13" t="s">
        <v>3194</v>
      </c>
      <c r="G65" s="14">
        <v>2.8356481481481479E-3</v>
      </c>
      <c r="H65" s="15" t="s">
        <v>2031</v>
      </c>
    </row>
    <row r="66" spans="1:8">
      <c r="A66" s="13">
        <v>64</v>
      </c>
      <c r="B66" s="11">
        <v>1714</v>
      </c>
      <c r="C66" s="12" t="s">
        <v>3271</v>
      </c>
      <c r="D66" s="12" t="s">
        <v>3272</v>
      </c>
      <c r="E66" s="11" t="s">
        <v>2092</v>
      </c>
      <c r="F66" s="13" t="s">
        <v>3194</v>
      </c>
      <c r="G66" s="14">
        <v>2.8472222222222219E-3</v>
      </c>
      <c r="H66" s="15" t="s">
        <v>2093</v>
      </c>
    </row>
    <row r="67" spans="1:8">
      <c r="A67" s="13">
        <v>65</v>
      </c>
      <c r="B67" s="11">
        <v>1939</v>
      </c>
      <c r="C67" s="12" t="s">
        <v>3273</v>
      </c>
      <c r="D67" s="12" t="s">
        <v>3274</v>
      </c>
      <c r="E67" s="11" t="s">
        <v>2030</v>
      </c>
      <c r="F67" s="13" t="s">
        <v>3194</v>
      </c>
      <c r="G67" s="14">
        <v>2.8472222222222219E-3</v>
      </c>
      <c r="H67" s="15" t="s">
        <v>2031</v>
      </c>
    </row>
    <row r="68" spans="1:8">
      <c r="A68" s="13">
        <v>66</v>
      </c>
      <c r="B68" s="11">
        <v>189</v>
      </c>
      <c r="C68" s="12" t="s">
        <v>3275</v>
      </c>
      <c r="D68" s="12" t="s">
        <v>2545</v>
      </c>
      <c r="E68" s="11" t="s">
        <v>2075</v>
      </c>
      <c r="F68" s="13" t="s">
        <v>3194</v>
      </c>
      <c r="G68" s="14">
        <v>2.8587962962962963E-3</v>
      </c>
      <c r="H68" s="15" t="s">
        <v>2076</v>
      </c>
    </row>
    <row r="69" spans="1:8">
      <c r="A69" s="13">
        <v>67</v>
      </c>
      <c r="B69" s="11">
        <v>179</v>
      </c>
      <c r="C69" s="12" t="s">
        <v>3276</v>
      </c>
      <c r="D69" s="12" t="s">
        <v>3064</v>
      </c>
      <c r="E69" s="11" t="s">
        <v>2075</v>
      </c>
      <c r="F69" s="13" t="s">
        <v>3194</v>
      </c>
      <c r="G69" s="14">
        <v>2.8587962962962963E-3</v>
      </c>
      <c r="H69" s="15" t="s">
        <v>2076</v>
      </c>
    </row>
    <row r="70" spans="1:8">
      <c r="A70" s="13">
        <v>68</v>
      </c>
      <c r="B70" s="11">
        <v>2625</v>
      </c>
      <c r="C70" s="12" t="s">
        <v>3277</v>
      </c>
      <c r="D70" s="12" t="s">
        <v>3278</v>
      </c>
      <c r="E70" s="11" t="s">
        <v>2163</v>
      </c>
      <c r="F70" s="13" t="s">
        <v>3194</v>
      </c>
      <c r="G70" s="14">
        <v>2.8587962962962963E-3</v>
      </c>
      <c r="H70" s="15" t="s">
        <v>2164</v>
      </c>
    </row>
    <row r="71" spans="1:8">
      <c r="A71" s="13">
        <v>69</v>
      </c>
      <c r="B71" s="11">
        <v>1931</v>
      </c>
      <c r="C71" s="12" t="s">
        <v>3279</v>
      </c>
      <c r="D71" s="12" t="s">
        <v>2633</v>
      </c>
      <c r="E71" s="11" t="s">
        <v>2030</v>
      </c>
      <c r="F71" s="13" t="s">
        <v>3194</v>
      </c>
      <c r="G71" s="14">
        <v>2.8587962962962963E-3</v>
      </c>
      <c r="H71" s="15" t="s">
        <v>2031</v>
      </c>
    </row>
    <row r="72" spans="1:8">
      <c r="A72" s="13">
        <v>70</v>
      </c>
      <c r="B72" s="11">
        <v>3711</v>
      </c>
      <c r="C72" s="12" t="s">
        <v>3280</v>
      </c>
      <c r="D72" s="12" t="s">
        <v>3281</v>
      </c>
      <c r="E72" s="11" t="s">
        <v>2019</v>
      </c>
      <c r="F72" s="13" t="s">
        <v>3194</v>
      </c>
      <c r="G72" s="14">
        <v>2.8703703703703708E-3</v>
      </c>
      <c r="H72" s="15" t="s">
        <v>2020</v>
      </c>
    </row>
    <row r="73" spans="1:8">
      <c r="A73" s="13">
        <v>71</v>
      </c>
      <c r="B73" s="11">
        <v>2358</v>
      </c>
      <c r="C73" s="12" t="s">
        <v>3228</v>
      </c>
      <c r="D73" s="12" t="s">
        <v>3079</v>
      </c>
      <c r="E73" s="11" t="s">
        <v>2007</v>
      </c>
      <c r="F73" s="13" t="s">
        <v>3194</v>
      </c>
      <c r="G73" s="14">
        <v>2.8703703703703708E-3</v>
      </c>
      <c r="H73" s="15" t="s">
        <v>2008</v>
      </c>
    </row>
    <row r="74" spans="1:8">
      <c r="A74" s="13">
        <v>72</v>
      </c>
      <c r="B74" s="11">
        <v>3415</v>
      </c>
      <c r="C74" s="12" t="s">
        <v>3282</v>
      </c>
      <c r="D74" s="12" t="s">
        <v>3283</v>
      </c>
      <c r="E74" s="11" t="s">
        <v>2011</v>
      </c>
      <c r="F74" s="13" t="s">
        <v>3194</v>
      </c>
      <c r="G74" s="14">
        <v>2.8703703703703708E-3</v>
      </c>
      <c r="H74" s="15" t="s">
        <v>2012</v>
      </c>
    </row>
    <row r="75" spans="1:8">
      <c r="A75" s="13">
        <v>73</v>
      </c>
      <c r="B75" s="11">
        <v>1924</v>
      </c>
      <c r="C75" s="12" t="s">
        <v>3284</v>
      </c>
      <c r="D75" s="12" t="s">
        <v>2660</v>
      </c>
      <c r="E75" s="11" t="s">
        <v>2030</v>
      </c>
      <c r="F75" s="13" t="s">
        <v>3194</v>
      </c>
      <c r="G75" s="14">
        <v>2.8819444444444444E-3</v>
      </c>
      <c r="H75" s="15" t="s">
        <v>2031</v>
      </c>
    </row>
    <row r="76" spans="1:8">
      <c r="A76" s="13">
        <v>74</v>
      </c>
      <c r="B76" s="11">
        <v>1938</v>
      </c>
      <c r="C76" s="12" t="s">
        <v>3285</v>
      </c>
      <c r="D76" s="12" t="s">
        <v>3274</v>
      </c>
      <c r="E76" s="11" t="s">
        <v>2030</v>
      </c>
      <c r="F76" s="13" t="s">
        <v>3194</v>
      </c>
      <c r="G76" s="14">
        <v>2.8819444444444444E-3</v>
      </c>
      <c r="H76" s="15" t="s">
        <v>2031</v>
      </c>
    </row>
    <row r="77" spans="1:8">
      <c r="A77" s="13">
        <v>75</v>
      </c>
      <c r="B77" s="11">
        <v>190</v>
      </c>
      <c r="C77" s="12" t="s">
        <v>3286</v>
      </c>
      <c r="D77" s="12" t="s">
        <v>3287</v>
      </c>
      <c r="E77" s="11" t="s">
        <v>2075</v>
      </c>
      <c r="F77" s="13" t="s">
        <v>3194</v>
      </c>
      <c r="G77" s="14">
        <v>2.8935185185185188E-3</v>
      </c>
      <c r="H77" s="15" t="s">
        <v>2076</v>
      </c>
    </row>
    <row r="78" spans="1:8">
      <c r="A78" s="13">
        <v>76</v>
      </c>
      <c r="B78" s="11">
        <v>2355</v>
      </c>
      <c r="C78" s="12" t="s">
        <v>3288</v>
      </c>
      <c r="D78" s="12" t="s">
        <v>2773</v>
      </c>
      <c r="E78" s="11" t="s">
        <v>2007</v>
      </c>
      <c r="F78" s="13" t="s">
        <v>3194</v>
      </c>
      <c r="G78" s="14">
        <v>2.8935185185185188E-3</v>
      </c>
      <c r="H78" s="15" t="s">
        <v>2008</v>
      </c>
    </row>
    <row r="79" spans="1:8">
      <c r="A79" s="13">
        <v>77</v>
      </c>
      <c r="B79" s="11">
        <v>182</v>
      </c>
      <c r="C79" s="12" t="s">
        <v>3289</v>
      </c>
      <c r="D79" s="12" t="s">
        <v>3290</v>
      </c>
      <c r="E79" s="11" t="s">
        <v>2075</v>
      </c>
      <c r="F79" s="13" t="s">
        <v>3194</v>
      </c>
      <c r="G79" s="14">
        <v>2.9166666666666668E-3</v>
      </c>
      <c r="H79" s="15" t="s">
        <v>2076</v>
      </c>
    </row>
    <row r="80" spans="1:8">
      <c r="A80" s="13">
        <v>78</v>
      </c>
      <c r="B80" s="11">
        <v>2895</v>
      </c>
      <c r="C80" s="12" t="s">
        <v>3291</v>
      </c>
      <c r="D80" s="12" t="s">
        <v>3292</v>
      </c>
      <c r="E80" s="11" t="s">
        <v>2323</v>
      </c>
      <c r="F80" s="13" t="s">
        <v>3194</v>
      </c>
      <c r="G80" s="14">
        <v>2.9166666666666668E-3</v>
      </c>
      <c r="H80" s="15" t="s">
        <v>2324</v>
      </c>
    </row>
    <row r="81" spans="1:8">
      <c r="A81" s="13">
        <v>79</v>
      </c>
      <c r="B81" s="11">
        <v>2350</v>
      </c>
      <c r="C81" s="12" t="s">
        <v>3212</v>
      </c>
      <c r="D81" s="12" t="s">
        <v>2792</v>
      </c>
      <c r="E81" s="11" t="s">
        <v>2007</v>
      </c>
      <c r="F81" s="13" t="s">
        <v>3194</v>
      </c>
      <c r="G81" s="14">
        <v>2.9282407407407412E-3</v>
      </c>
      <c r="H81" s="15" t="s">
        <v>2008</v>
      </c>
    </row>
    <row r="82" spans="1:8">
      <c r="A82" s="13">
        <v>80</v>
      </c>
      <c r="B82" s="11">
        <v>3708</v>
      </c>
      <c r="C82" s="12" t="s">
        <v>3293</v>
      </c>
      <c r="D82" s="12" t="s">
        <v>3294</v>
      </c>
      <c r="E82" s="11" t="s">
        <v>2019</v>
      </c>
      <c r="F82" s="13" t="s">
        <v>3194</v>
      </c>
      <c r="G82" s="14">
        <v>2.9282407407407412E-3</v>
      </c>
      <c r="H82" s="15" t="s">
        <v>2020</v>
      </c>
    </row>
    <row r="83" spans="1:8">
      <c r="A83" s="13">
        <v>81</v>
      </c>
      <c r="B83" s="11">
        <v>1926</v>
      </c>
      <c r="C83" s="12" t="s">
        <v>2225</v>
      </c>
      <c r="D83" s="12" t="s">
        <v>3295</v>
      </c>
      <c r="E83" s="11" t="s">
        <v>2030</v>
      </c>
      <c r="F83" s="13" t="s">
        <v>3194</v>
      </c>
      <c r="G83" s="14">
        <v>2.9398148148148148E-3</v>
      </c>
      <c r="H83" s="15" t="s">
        <v>2031</v>
      </c>
    </row>
    <row r="84" spans="1:8">
      <c r="A84" s="13">
        <v>82</v>
      </c>
      <c r="B84" s="11">
        <v>1713</v>
      </c>
      <c r="C84" s="12" t="s">
        <v>3296</v>
      </c>
      <c r="D84" s="12" t="s">
        <v>3297</v>
      </c>
      <c r="E84" s="11" t="s">
        <v>2092</v>
      </c>
      <c r="F84" s="13" t="s">
        <v>3194</v>
      </c>
      <c r="G84" s="14">
        <v>2.9398148148148148E-3</v>
      </c>
      <c r="H84" s="15" t="s">
        <v>2093</v>
      </c>
    </row>
    <row r="85" spans="1:8">
      <c r="A85" s="13">
        <v>83</v>
      </c>
      <c r="B85" s="11">
        <v>2623</v>
      </c>
      <c r="C85" s="12" t="s">
        <v>3298</v>
      </c>
      <c r="D85" s="12" t="s">
        <v>3299</v>
      </c>
      <c r="E85" s="11" t="s">
        <v>2163</v>
      </c>
      <c r="F85" s="13" t="s">
        <v>3194</v>
      </c>
      <c r="G85" s="14">
        <v>3.0208333333333333E-3</v>
      </c>
      <c r="H85" s="15" t="s">
        <v>2164</v>
      </c>
    </row>
    <row r="86" spans="1:8">
      <c r="A86" s="13">
        <v>84</v>
      </c>
      <c r="B86" s="11">
        <v>1940</v>
      </c>
      <c r="C86" s="12" t="s">
        <v>3300</v>
      </c>
      <c r="D86" s="12" t="s">
        <v>2309</v>
      </c>
      <c r="E86" s="11" t="s">
        <v>2030</v>
      </c>
      <c r="F86" s="13" t="s">
        <v>3194</v>
      </c>
      <c r="G86" s="14">
        <v>3.0324074074074073E-3</v>
      </c>
      <c r="H86" s="15" t="s">
        <v>2031</v>
      </c>
    </row>
    <row r="87" spans="1:8">
      <c r="A87" s="13">
        <v>85</v>
      </c>
      <c r="B87" s="11">
        <v>178</v>
      </c>
      <c r="C87" s="12" t="s">
        <v>3301</v>
      </c>
      <c r="D87" s="12" t="s">
        <v>3064</v>
      </c>
      <c r="E87" s="11" t="s">
        <v>2075</v>
      </c>
      <c r="F87" s="13" t="s">
        <v>3194</v>
      </c>
      <c r="G87" s="14">
        <v>3.0439814814814821E-3</v>
      </c>
      <c r="H87" s="15" t="s">
        <v>2076</v>
      </c>
    </row>
    <row r="88" spans="1:8">
      <c r="A88" s="13">
        <v>86</v>
      </c>
      <c r="B88" s="11">
        <v>175</v>
      </c>
      <c r="C88" s="12" t="s">
        <v>3302</v>
      </c>
      <c r="D88" s="12" t="s">
        <v>3303</v>
      </c>
      <c r="E88" s="11" t="s">
        <v>2075</v>
      </c>
      <c r="F88" s="13" t="s">
        <v>3194</v>
      </c>
      <c r="G88" s="14">
        <v>3.0555555555555557E-3</v>
      </c>
      <c r="H88" s="15" t="s">
        <v>2076</v>
      </c>
    </row>
    <row r="89" spans="1:8">
      <c r="A89" s="13">
        <v>87</v>
      </c>
      <c r="B89" s="11">
        <v>1</v>
      </c>
      <c r="C89" s="12" t="s">
        <v>3304</v>
      </c>
      <c r="D89" s="12" t="s">
        <v>2475</v>
      </c>
      <c r="E89" s="11" t="s">
        <v>2608</v>
      </c>
      <c r="F89" s="13" t="s">
        <v>3194</v>
      </c>
      <c r="G89" s="14">
        <v>3.0787037037037037E-3</v>
      </c>
      <c r="H89" s="15" t="s">
        <v>2609</v>
      </c>
    </row>
    <row r="90" spans="1:8">
      <c r="A90" s="13">
        <v>88</v>
      </c>
      <c r="B90" s="11">
        <v>3359</v>
      </c>
      <c r="C90" s="12" t="s">
        <v>3305</v>
      </c>
      <c r="D90" s="12" t="s">
        <v>3306</v>
      </c>
      <c r="E90" s="11" t="s">
        <v>2608</v>
      </c>
      <c r="F90" s="13" t="s">
        <v>3194</v>
      </c>
      <c r="G90" s="14">
        <v>3.0902777777777782E-3</v>
      </c>
      <c r="H90" s="15" t="s">
        <v>2609</v>
      </c>
    </row>
    <row r="91" spans="1:8">
      <c r="A91" s="13">
        <v>89</v>
      </c>
      <c r="B91" s="11">
        <v>2789</v>
      </c>
      <c r="C91" s="12" t="s">
        <v>3307</v>
      </c>
      <c r="D91" s="12" t="s">
        <v>3308</v>
      </c>
      <c r="E91" s="11" t="s">
        <v>1991</v>
      </c>
      <c r="F91" s="13" t="s">
        <v>3194</v>
      </c>
      <c r="G91" s="14">
        <v>3.1134259259259257E-3</v>
      </c>
      <c r="H91" s="15" t="s">
        <v>1992</v>
      </c>
    </row>
    <row r="92" spans="1:8">
      <c r="A92" s="13">
        <v>90</v>
      </c>
      <c r="B92" s="11">
        <v>3705</v>
      </c>
      <c r="C92" s="12" t="s">
        <v>3309</v>
      </c>
      <c r="D92" s="12" t="s">
        <v>3310</v>
      </c>
      <c r="E92" s="11" t="s">
        <v>2019</v>
      </c>
      <c r="F92" s="13" t="s">
        <v>3194</v>
      </c>
      <c r="G92" s="14">
        <v>3.1481481481481482E-3</v>
      </c>
      <c r="H92" s="15" t="s">
        <v>2020</v>
      </c>
    </row>
    <row r="93" spans="1:8">
      <c r="A93" s="13">
        <v>91</v>
      </c>
      <c r="B93" s="11">
        <v>1717</v>
      </c>
      <c r="C93" s="12" t="s">
        <v>3311</v>
      </c>
      <c r="D93" s="12" t="s">
        <v>3312</v>
      </c>
      <c r="E93" s="11" t="s">
        <v>2092</v>
      </c>
      <c r="F93" s="13" t="s">
        <v>3194</v>
      </c>
      <c r="G93" s="14">
        <v>3.1597222222222222E-3</v>
      </c>
      <c r="H93" s="15" t="s">
        <v>2093</v>
      </c>
    </row>
    <row r="94" spans="1:8">
      <c r="A94" s="13">
        <v>92</v>
      </c>
      <c r="B94" s="11">
        <v>1929</v>
      </c>
      <c r="C94" s="12" t="s">
        <v>3313</v>
      </c>
      <c r="D94" s="12" t="s">
        <v>2479</v>
      </c>
      <c r="E94" s="11" t="s">
        <v>2030</v>
      </c>
      <c r="F94" s="13" t="s">
        <v>3194</v>
      </c>
      <c r="G94" s="14">
        <v>3.1712962962962958E-3</v>
      </c>
      <c r="H94" s="15" t="s">
        <v>2031</v>
      </c>
    </row>
    <row r="95" spans="1:8">
      <c r="A95" s="13">
        <v>93</v>
      </c>
      <c r="B95" s="11">
        <v>1942</v>
      </c>
      <c r="C95" s="12" t="s">
        <v>3314</v>
      </c>
      <c r="D95" s="12" t="s">
        <v>2176</v>
      </c>
      <c r="E95" s="11" t="s">
        <v>2030</v>
      </c>
      <c r="F95" s="13" t="s">
        <v>3194</v>
      </c>
      <c r="G95" s="14">
        <v>3.1712962962962958E-3</v>
      </c>
      <c r="H95" s="15" t="s">
        <v>2031</v>
      </c>
    </row>
    <row r="96" spans="1:8">
      <c r="A96" s="13">
        <v>94</v>
      </c>
      <c r="B96" s="11">
        <v>2896</v>
      </c>
      <c r="C96" s="12" t="s">
        <v>3315</v>
      </c>
      <c r="D96" s="12" t="s">
        <v>3316</v>
      </c>
      <c r="E96" s="11" t="s">
        <v>2323</v>
      </c>
      <c r="F96" s="13" t="s">
        <v>3194</v>
      </c>
      <c r="G96" s="14">
        <v>3.1828703703703702E-3</v>
      </c>
      <c r="H96" s="15" t="s">
        <v>2324</v>
      </c>
    </row>
    <row r="97" spans="1:8">
      <c r="A97" s="13">
        <v>95</v>
      </c>
      <c r="B97" s="11">
        <v>1720</v>
      </c>
      <c r="C97" s="12" t="s">
        <v>3317</v>
      </c>
      <c r="D97" s="12" t="s">
        <v>3040</v>
      </c>
      <c r="E97" s="11" t="s">
        <v>2092</v>
      </c>
      <c r="F97" s="13" t="s">
        <v>3194</v>
      </c>
      <c r="G97" s="14">
        <v>3.1944444444444442E-3</v>
      </c>
      <c r="H97" s="15" t="s">
        <v>2093</v>
      </c>
    </row>
    <row r="98" spans="1:8">
      <c r="A98" s="13">
        <v>96</v>
      </c>
      <c r="B98" s="11">
        <v>584</v>
      </c>
      <c r="C98" s="12" t="s">
        <v>3318</v>
      </c>
      <c r="D98" s="12" t="s">
        <v>3319</v>
      </c>
      <c r="E98" s="11" t="s">
        <v>2065</v>
      </c>
      <c r="F98" s="13" t="s">
        <v>3194</v>
      </c>
      <c r="G98" s="14">
        <v>3.1944444444444442E-3</v>
      </c>
      <c r="H98" s="15" t="s">
        <v>2066</v>
      </c>
    </row>
    <row r="99" spans="1:8">
      <c r="A99" s="13">
        <v>97</v>
      </c>
      <c r="B99" s="11">
        <v>2351</v>
      </c>
      <c r="C99" s="12" t="s">
        <v>3320</v>
      </c>
      <c r="D99" s="12" t="s">
        <v>2027</v>
      </c>
      <c r="E99" s="11" t="s">
        <v>2007</v>
      </c>
      <c r="F99" s="13" t="s">
        <v>3194</v>
      </c>
      <c r="G99" s="14">
        <v>3.2060185185185191E-3</v>
      </c>
      <c r="H99" s="15" t="s">
        <v>2008</v>
      </c>
    </row>
    <row r="100" spans="1:8">
      <c r="A100" s="13">
        <v>98</v>
      </c>
      <c r="B100" s="11">
        <v>2347</v>
      </c>
      <c r="C100" s="12" t="s">
        <v>2248</v>
      </c>
      <c r="D100" s="12" t="s">
        <v>3321</v>
      </c>
      <c r="E100" s="11" t="s">
        <v>2007</v>
      </c>
      <c r="F100" s="13" t="s">
        <v>3194</v>
      </c>
      <c r="G100" s="14">
        <v>3.2175925925925926E-3</v>
      </c>
      <c r="H100" s="15" t="s">
        <v>2008</v>
      </c>
    </row>
    <row r="101" spans="1:8">
      <c r="A101" s="13">
        <v>99</v>
      </c>
      <c r="B101" s="11">
        <v>1936</v>
      </c>
      <c r="C101" s="12" t="s">
        <v>3322</v>
      </c>
      <c r="D101" s="12" t="s">
        <v>3323</v>
      </c>
      <c r="E101" s="11" t="s">
        <v>2030</v>
      </c>
      <c r="F101" s="13" t="s">
        <v>3194</v>
      </c>
      <c r="G101" s="14">
        <v>3.2291666666666666E-3</v>
      </c>
      <c r="H101" s="15" t="s">
        <v>2031</v>
      </c>
    </row>
    <row r="102" spans="1:8">
      <c r="A102" s="13">
        <v>100</v>
      </c>
      <c r="B102" s="11">
        <v>589</v>
      </c>
      <c r="C102" s="12" t="s">
        <v>3324</v>
      </c>
      <c r="D102" s="12" t="s">
        <v>3325</v>
      </c>
      <c r="E102" s="11" t="s">
        <v>2065</v>
      </c>
      <c r="F102" s="13" t="s">
        <v>3194</v>
      </c>
      <c r="G102" s="14">
        <v>3.2291666666666666E-3</v>
      </c>
      <c r="H102" s="15" t="s">
        <v>2066</v>
      </c>
    </row>
    <row r="103" spans="1:8">
      <c r="A103" s="13">
        <v>101</v>
      </c>
      <c r="B103" s="11">
        <v>2356</v>
      </c>
      <c r="C103" s="12" t="s">
        <v>3326</v>
      </c>
      <c r="D103" s="12" t="s">
        <v>2460</v>
      </c>
      <c r="E103" s="11" t="s">
        <v>2007</v>
      </c>
      <c r="F103" s="13" t="s">
        <v>3194</v>
      </c>
      <c r="G103" s="14">
        <v>3.2407407407407406E-3</v>
      </c>
      <c r="H103" s="15" t="s">
        <v>2008</v>
      </c>
    </row>
    <row r="104" spans="1:8">
      <c r="A104" s="13">
        <v>102</v>
      </c>
      <c r="B104" s="11">
        <v>2344</v>
      </c>
      <c r="C104" s="12" t="s">
        <v>3327</v>
      </c>
      <c r="D104" s="12" t="s">
        <v>3328</v>
      </c>
      <c r="E104" s="11" t="s">
        <v>2007</v>
      </c>
      <c r="F104" s="13" t="s">
        <v>3194</v>
      </c>
      <c r="G104" s="14">
        <v>3.2523148148148151E-3</v>
      </c>
      <c r="H104" s="15" t="s">
        <v>2008</v>
      </c>
    </row>
    <row r="105" spans="1:8">
      <c r="A105" s="13">
        <v>103</v>
      </c>
      <c r="B105" s="11">
        <v>3700</v>
      </c>
      <c r="C105" s="12" t="s">
        <v>3329</v>
      </c>
      <c r="D105" s="12" t="s">
        <v>2454</v>
      </c>
      <c r="E105" s="11" t="s">
        <v>2019</v>
      </c>
      <c r="F105" s="13" t="s">
        <v>3194</v>
      </c>
      <c r="G105" s="14">
        <v>3.2523148148148151E-3</v>
      </c>
      <c r="H105" s="15" t="s">
        <v>2020</v>
      </c>
    </row>
    <row r="106" spans="1:8">
      <c r="A106" s="13">
        <v>104</v>
      </c>
      <c r="B106" s="11">
        <v>184</v>
      </c>
      <c r="C106" s="12" t="s">
        <v>3265</v>
      </c>
      <c r="D106" s="12" t="s">
        <v>3330</v>
      </c>
      <c r="E106" s="11" t="s">
        <v>2075</v>
      </c>
      <c r="F106" s="13" t="s">
        <v>3194</v>
      </c>
      <c r="G106" s="14">
        <v>3.2638888888888891E-3</v>
      </c>
      <c r="H106" s="15" t="s">
        <v>2076</v>
      </c>
    </row>
    <row r="107" spans="1:8">
      <c r="A107" s="13">
        <v>105</v>
      </c>
      <c r="B107" s="11">
        <v>588</v>
      </c>
      <c r="C107" s="12" t="s">
        <v>3331</v>
      </c>
      <c r="D107" s="12" t="s">
        <v>3332</v>
      </c>
      <c r="E107" s="11" t="s">
        <v>2065</v>
      </c>
      <c r="F107" s="13" t="s">
        <v>3194</v>
      </c>
      <c r="G107" s="14">
        <v>3.2754629629629631E-3</v>
      </c>
      <c r="H107" s="15" t="s">
        <v>2066</v>
      </c>
    </row>
    <row r="108" spans="1:8">
      <c r="A108" s="13">
        <v>106</v>
      </c>
      <c r="B108" s="11">
        <v>3413</v>
      </c>
      <c r="C108" s="12" t="s">
        <v>3333</v>
      </c>
      <c r="D108" s="12" t="s">
        <v>3334</v>
      </c>
      <c r="E108" s="11" t="s">
        <v>2011</v>
      </c>
      <c r="F108" s="13" t="s">
        <v>3194</v>
      </c>
      <c r="G108" s="14">
        <v>3.2870370370370367E-3</v>
      </c>
      <c r="H108" s="15" t="s">
        <v>2012</v>
      </c>
    </row>
    <row r="109" spans="1:8">
      <c r="A109" s="13">
        <v>107</v>
      </c>
      <c r="B109" s="11">
        <v>3710</v>
      </c>
      <c r="C109" s="12" t="s">
        <v>3335</v>
      </c>
      <c r="D109" s="12" t="s">
        <v>2799</v>
      </c>
      <c r="E109" s="11" t="s">
        <v>2019</v>
      </c>
      <c r="F109" s="13" t="s">
        <v>3194</v>
      </c>
      <c r="G109" s="14">
        <v>3.2870370370370367E-3</v>
      </c>
      <c r="H109" s="15" t="s">
        <v>2020</v>
      </c>
    </row>
    <row r="110" spans="1:8">
      <c r="A110" s="13">
        <v>108</v>
      </c>
      <c r="B110" s="11">
        <v>2981</v>
      </c>
      <c r="C110" s="12" t="s">
        <v>3336</v>
      </c>
      <c r="D110" s="12" t="s">
        <v>3337</v>
      </c>
      <c r="E110" s="11" t="s">
        <v>1986</v>
      </c>
      <c r="F110" s="13" t="s">
        <v>3194</v>
      </c>
      <c r="G110" s="14">
        <v>3.2986111111111111E-3</v>
      </c>
      <c r="H110" s="15" t="s">
        <v>1988</v>
      </c>
    </row>
    <row r="111" spans="1:8">
      <c r="A111" s="13">
        <v>109</v>
      </c>
      <c r="B111" s="11">
        <v>2353</v>
      </c>
      <c r="C111" s="12" t="s">
        <v>3338</v>
      </c>
      <c r="D111" s="12" t="s">
        <v>3339</v>
      </c>
      <c r="E111" s="11" t="s">
        <v>2007</v>
      </c>
      <c r="F111" s="13" t="s">
        <v>3194</v>
      </c>
      <c r="G111" s="14">
        <v>3.2986111111111111E-3</v>
      </c>
      <c r="H111" s="15" t="s">
        <v>2008</v>
      </c>
    </row>
    <row r="112" spans="1:8">
      <c r="A112" s="13">
        <v>110</v>
      </c>
      <c r="B112" s="11">
        <v>3703</v>
      </c>
      <c r="C112" s="12" t="s">
        <v>3340</v>
      </c>
      <c r="D112" s="12" t="s">
        <v>3247</v>
      </c>
      <c r="E112" s="11" t="s">
        <v>2019</v>
      </c>
      <c r="F112" s="13" t="s">
        <v>3194</v>
      </c>
      <c r="G112" s="14">
        <v>3.3101851851851851E-3</v>
      </c>
      <c r="H112" s="15" t="s">
        <v>2020</v>
      </c>
    </row>
    <row r="113" spans="1:8">
      <c r="A113" s="13">
        <v>111</v>
      </c>
      <c r="B113" s="11">
        <v>2357</v>
      </c>
      <c r="C113" s="12" t="s">
        <v>3338</v>
      </c>
      <c r="D113" s="12" t="s">
        <v>2226</v>
      </c>
      <c r="E113" s="11" t="s">
        <v>2007</v>
      </c>
      <c r="F113" s="13" t="s">
        <v>3194</v>
      </c>
      <c r="G113" s="14">
        <v>3.3101851851851851E-3</v>
      </c>
      <c r="H113" s="15" t="s">
        <v>2008</v>
      </c>
    </row>
    <row r="114" spans="1:8">
      <c r="A114" s="13">
        <v>112</v>
      </c>
      <c r="B114" s="11">
        <v>2352</v>
      </c>
      <c r="C114" s="12" t="s">
        <v>3341</v>
      </c>
      <c r="D114" s="12" t="s">
        <v>3342</v>
      </c>
      <c r="E114" s="11" t="s">
        <v>2007</v>
      </c>
      <c r="F114" s="13" t="s">
        <v>3194</v>
      </c>
      <c r="G114" s="14">
        <v>3.3217592592592591E-3</v>
      </c>
      <c r="H114" s="15" t="s">
        <v>2008</v>
      </c>
    </row>
    <row r="115" spans="1:8">
      <c r="A115" s="13">
        <v>113</v>
      </c>
      <c r="B115" s="11">
        <v>1719</v>
      </c>
      <c r="C115" s="12" t="s">
        <v>3343</v>
      </c>
      <c r="D115" s="12" t="s">
        <v>3162</v>
      </c>
      <c r="E115" s="11" t="s">
        <v>2092</v>
      </c>
      <c r="F115" s="13" t="s">
        <v>3194</v>
      </c>
      <c r="G115" s="14">
        <v>3.3333333333333335E-3</v>
      </c>
      <c r="H115" s="15" t="s">
        <v>2093</v>
      </c>
    </row>
    <row r="116" spans="1:8">
      <c r="A116" s="13">
        <v>114</v>
      </c>
      <c r="B116" s="11">
        <v>2360</v>
      </c>
      <c r="C116" s="12" t="s">
        <v>3344</v>
      </c>
      <c r="D116" s="12" t="s">
        <v>3345</v>
      </c>
      <c r="E116" s="11" t="s">
        <v>2007</v>
      </c>
      <c r="F116" s="13" t="s">
        <v>3194</v>
      </c>
      <c r="G116" s="14">
        <v>3.3449074074074071E-3</v>
      </c>
      <c r="H116" s="15" t="s">
        <v>2008</v>
      </c>
    </row>
    <row r="117" spans="1:8">
      <c r="A117" s="13">
        <v>115</v>
      </c>
      <c r="B117" s="11">
        <v>2361</v>
      </c>
      <c r="C117" s="12" t="s">
        <v>3346</v>
      </c>
      <c r="D117" s="12" t="s">
        <v>3347</v>
      </c>
      <c r="E117" s="11" t="s">
        <v>2007</v>
      </c>
      <c r="F117" s="13" t="s">
        <v>3194</v>
      </c>
      <c r="G117" s="14">
        <v>3.3449074074074071E-3</v>
      </c>
      <c r="H117" s="15" t="s">
        <v>2008</v>
      </c>
    </row>
    <row r="118" spans="1:8">
      <c r="A118" s="13">
        <v>116</v>
      </c>
      <c r="B118" s="11">
        <v>3702</v>
      </c>
      <c r="C118" s="12" t="s">
        <v>3348</v>
      </c>
      <c r="D118" s="12" t="s">
        <v>3349</v>
      </c>
      <c r="E118" s="11" t="s">
        <v>2019</v>
      </c>
      <c r="F118" s="13" t="s">
        <v>3194</v>
      </c>
      <c r="G118" s="14">
        <v>3.3564814814814811E-3</v>
      </c>
      <c r="H118" s="15" t="s">
        <v>2020</v>
      </c>
    </row>
    <row r="119" spans="1:8">
      <c r="A119" s="13">
        <v>117</v>
      </c>
      <c r="B119" s="11">
        <v>3416</v>
      </c>
      <c r="C119" s="12" t="s">
        <v>3350</v>
      </c>
      <c r="D119" s="12" t="s">
        <v>2923</v>
      </c>
      <c r="E119" s="11" t="s">
        <v>2011</v>
      </c>
      <c r="F119" s="13" t="s">
        <v>3194</v>
      </c>
      <c r="G119" s="14">
        <v>3.3680555555555551E-3</v>
      </c>
      <c r="H119" s="15" t="s">
        <v>2012</v>
      </c>
    </row>
    <row r="120" spans="1:8">
      <c r="A120" s="13">
        <v>118</v>
      </c>
      <c r="B120" s="11">
        <v>185</v>
      </c>
      <c r="C120" s="12" t="s">
        <v>2147</v>
      </c>
      <c r="D120" s="12" t="s">
        <v>2187</v>
      </c>
      <c r="E120" s="11" t="s">
        <v>2075</v>
      </c>
      <c r="F120" s="13" t="s">
        <v>3194</v>
      </c>
      <c r="G120" s="14">
        <v>3.37962962962963E-3</v>
      </c>
      <c r="H120" s="15" t="s">
        <v>2076</v>
      </c>
    </row>
    <row r="121" spans="1:8">
      <c r="A121" s="13">
        <v>119</v>
      </c>
      <c r="B121" s="11">
        <v>3707</v>
      </c>
      <c r="C121" s="12" t="s">
        <v>3351</v>
      </c>
      <c r="D121" s="12" t="s">
        <v>3352</v>
      </c>
      <c r="E121" s="11" t="s">
        <v>2019</v>
      </c>
      <c r="F121" s="13" t="s">
        <v>3194</v>
      </c>
      <c r="G121" s="14">
        <v>3.3912037037037036E-3</v>
      </c>
      <c r="H121" s="15" t="s">
        <v>2020</v>
      </c>
    </row>
    <row r="122" spans="1:8">
      <c r="A122" s="13">
        <v>120</v>
      </c>
      <c r="B122" s="11">
        <v>1716</v>
      </c>
      <c r="C122" s="12" t="s">
        <v>3353</v>
      </c>
      <c r="D122" s="12" t="s">
        <v>2348</v>
      </c>
      <c r="E122" s="11" t="s">
        <v>2092</v>
      </c>
      <c r="F122" s="13" t="s">
        <v>3194</v>
      </c>
      <c r="G122" s="14">
        <v>3.4027777777777784E-3</v>
      </c>
      <c r="H122" s="15" t="s">
        <v>2093</v>
      </c>
    </row>
    <row r="123" spans="1:8">
      <c r="A123" s="13">
        <v>121</v>
      </c>
      <c r="B123" s="11">
        <v>1718</v>
      </c>
      <c r="C123" s="12" t="s">
        <v>3354</v>
      </c>
      <c r="D123" s="12" t="s">
        <v>2425</v>
      </c>
      <c r="E123" s="11" t="s">
        <v>2092</v>
      </c>
      <c r="F123" s="13" t="s">
        <v>3194</v>
      </c>
      <c r="G123" s="14">
        <v>3.414351851851852E-3</v>
      </c>
      <c r="H123" s="15" t="s">
        <v>2093</v>
      </c>
    </row>
    <row r="124" spans="1:8">
      <c r="A124" s="13">
        <v>122</v>
      </c>
      <c r="B124" s="11">
        <v>2346</v>
      </c>
      <c r="C124" s="12" t="s">
        <v>3355</v>
      </c>
      <c r="D124" s="12" t="s">
        <v>3356</v>
      </c>
      <c r="E124" s="11" t="s">
        <v>2007</v>
      </c>
      <c r="F124" s="13" t="s">
        <v>3194</v>
      </c>
      <c r="G124" s="14">
        <v>3.425925925925926E-3</v>
      </c>
      <c r="H124" s="15" t="s">
        <v>2008</v>
      </c>
    </row>
    <row r="125" spans="1:8">
      <c r="A125" s="13">
        <v>123</v>
      </c>
      <c r="B125" s="11">
        <v>1932</v>
      </c>
      <c r="C125" s="12" t="s">
        <v>3357</v>
      </c>
      <c r="D125" s="12" t="s">
        <v>3358</v>
      </c>
      <c r="E125" s="11" t="s">
        <v>2030</v>
      </c>
      <c r="F125" s="13" t="s">
        <v>3194</v>
      </c>
      <c r="G125" s="14">
        <v>3.4375E-3</v>
      </c>
      <c r="H125" s="15" t="s">
        <v>2031</v>
      </c>
    </row>
    <row r="126" spans="1:8">
      <c r="A126" s="13">
        <v>124</v>
      </c>
      <c r="B126" s="11">
        <v>2790</v>
      </c>
      <c r="C126" s="12" t="s">
        <v>3359</v>
      </c>
      <c r="D126" s="12" t="s">
        <v>3360</v>
      </c>
      <c r="E126" s="11" t="s">
        <v>1991</v>
      </c>
      <c r="F126" s="13" t="s">
        <v>3194</v>
      </c>
      <c r="G126" s="14">
        <v>3.4490740740740745E-3</v>
      </c>
      <c r="H126" s="15" t="s">
        <v>1992</v>
      </c>
    </row>
    <row r="127" spans="1:8">
      <c r="A127" s="13">
        <v>125</v>
      </c>
      <c r="B127" s="11">
        <v>1722</v>
      </c>
      <c r="C127" s="12" t="s">
        <v>3361</v>
      </c>
      <c r="D127" s="12" t="s">
        <v>3362</v>
      </c>
      <c r="E127" s="11" t="s">
        <v>2092</v>
      </c>
      <c r="F127" s="13" t="s">
        <v>3194</v>
      </c>
      <c r="G127" s="14">
        <v>3.4606481481481485E-3</v>
      </c>
      <c r="H127" s="15" t="s">
        <v>2093</v>
      </c>
    </row>
    <row r="128" spans="1:8">
      <c r="A128" s="13">
        <v>126</v>
      </c>
      <c r="B128" s="11">
        <v>1725</v>
      </c>
      <c r="C128" s="12" t="s">
        <v>3363</v>
      </c>
      <c r="D128" s="12" t="s">
        <v>2172</v>
      </c>
      <c r="E128" s="11" t="s">
        <v>2092</v>
      </c>
      <c r="F128" s="13" t="s">
        <v>3194</v>
      </c>
      <c r="G128" s="14">
        <v>3.5185185185185185E-3</v>
      </c>
      <c r="H128" s="15" t="s">
        <v>2093</v>
      </c>
    </row>
    <row r="129" spans="1:8">
      <c r="A129" s="13">
        <v>127</v>
      </c>
      <c r="B129" s="11">
        <v>1724</v>
      </c>
      <c r="C129" s="12" t="s">
        <v>2985</v>
      </c>
      <c r="D129" s="12" t="s">
        <v>3364</v>
      </c>
      <c r="E129" s="11" t="s">
        <v>2092</v>
      </c>
      <c r="F129" s="13" t="s">
        <v>3194</v>
      </c>
      <c r="G129" s="14">
        <v>3.5763888888888894E-3</v>
      </c>
      <c r="H129" s="15" t="s">
        <v>2093</v>
      </c>
    </row>
    <row r="130" spans="1:8">
      <c r="A130" s="13">
        <v>128</v>
      </c>
      <c r="B130" s="11">
        <v>3314</v>
      </c>
      <c r="C130" s="12" t="s">
        <v>3365</v>
      </c>
      <c r="D130" s="12" t="s">
        <v>3366</v>
      </c>
      <c r="E130" s="11" t="s">
        <v>2033</v>
      </c>
      <c r="F130" s="13" t="s">
        <v>3194</v>
      </c>
      <c r="G130" s="14">
        <v>3.6342592592592594E-3</v>
      </c>
      <c r="H130" s="15" t="s">
        <v>2034</v>
      </c>
    </row>
    <row r="131" spans="1:8">
      <c r="A131" s="13">
        <v>129</v>
      </c>
      <c r="B131" s="11">
        <v>3701</v>
      </c>
      <c r="C131" s="12" t="s">
        <v>3367</v>
      </c>
      <c r="D131" s="12" t="s">
        <v>3368</v>
      </c>
      <c r="E131" s="11" t="s">
        <v>2019</v>
      </c>
      <c r="F131" s="13" t="s">
        <v>3194</v>
      </c>
      <c r="G131" s="14">
        <v>3.6921296296296298E-3</v>
      </c>
      <c r="H131" s="15" t="s">
        <v>2020</v>
      </c>
    </row>
    <row r="132" spans="1:8">
      <c r="A132" s="13">
        <v>130</v>
      </c>
      <c r="B132" s="11">
        <v>3713</v>
      </c>
      <c r="C132" s="12" t="s">
        <v>2112</v>
      </c>
      <c r="D132" s="12" t="s">
        <v>2180</v>
      </c>
      <c r="E132" s="11" t="s">
        <v>2019</v>
      </c>
      <c r="F132" s="13" t="s">
        <v>3194</v>
      </c>
      <c r="G132" s="14">
        <v>3.7500000000000003E-3</v>
      </c>
      <c r="H132" s="15" t="s">
        <v>2020</v>
      </c>
    </row>
    <row r="133" spans="1:8">
      <c r="A133" s="13">
        <v>131</v>
      </c>
      <c r="B133" s="11">
        <v>1723</v>
      </c>
      <c r="C133" s="12" t="s">
        <v>3233</v>
      </c>
      <c r="D133" s="12" t="s">
        <v>2773</v>
      </c>
      <c r="E133" s="11" t="s">
        <v>2092</v>
      </c>
      <c r="F133" s="13" t="s">
        <v>3194</v>
      </c>
      <c r="G133" s="14">
        <v>3.8078703703703707E-3</v>
      </c>
      <c r="H133" s="15" t="s">
        <v>2093</v>
      </c>
    </row>
    <row r="134" spans="1:8">
      <c r="A134" s="13">
        <v>132</v>
      </c>
      <c r="B134" s="11">
        <v>3712</v>
      </c>
      <c r="C134" s="12" t="s">
        <v>3369</v>
      </c>
      <c r="D134" s="12" t="s">
        <v>2436</v>
      </c>
      <c r="E134" s="11" t="s">
        <v>2019</v>
      </c>
      <c r="F134" s="13" t="s">
        <v>3194</v>
      </c>
      <c r="G134" s="14">
        <v>3.8657407407407408E-3</v>
      </c>
      <c r="H134" s="15" t="s">
        <v>2020</v>
      </c>
    </row>
  </sheetData>
  <phoneticPr fontId="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3" max="3" width="17.28515625" bestFit="1" customWidth="1"/>
    <col min="4" max="4" width="22.57031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4482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1063</v>
      </c>
      <c r="C3" s="12" t="s">
        <v>4483</v>
      </c>
      <c r="D3" s="12" t="s">
        <v>4484</v>
      </c>
      <c r="E3" s="11" t="s">
        <v>1995</v>
      </c>
      <c r="F3" s="13" t="s">
        <v>4485</v>
      </c>
      <c r="G3" s="14">
        <v>8.3333333333333301E-2</v>
      </c>
      <c r="H3" s="15" t="s">
        <v>1996</v>
      </c>
    </row>
    <row r="4" spans="1:8">
      <c r="A4" s="13">
        <v>2</v>
      </c>
      <c r="B4" s="11">
        <v>3410</v>
      </c>
      <c r="C4" s="12" t="s">
        <v>3936</v>
      </c>
      <c r="D4" s="12" t="s">
        <v>4486</v>
      </c>
      <c r="E4" s="11" t="s">
        <v>2011</v>
      </c>
      <c r="F4" s="13" t="s">
        <v>4485</v>
      </c>
      <c r="G4" s="14">
        <v>0.125</v>
      </c>
      <c r="H4" s="15" t="s">
        <v>2012</v>
      </c>
    </row>
    <row r="5" spans="1:8">
      <c r="A5" s="13">
        <v>3</v>
      </c>
      <c r="B5" s="11">
        <v>2788</v>
      </c>
      <c r="C5" s="12" t="s">
        <v>4487</v>
      </c>
      <c r="D5" s="12" t="s">
        <v>4488</v>
      </c>
      <c r="E5" s="11" t="s">
        <v>1991</v>
      </c>
      <c r="F5" s="13" t="s">
        <v>4485</v>
      </c>
      <c r="G5" s="14">
        <v>0.16666666666666699</v>
      </c>
      <c r="H5" s="15" t="s">
        <v>1992</v>
      </c>
    </row>
    <row r="6" spans="1:8">
      <c r="A6" s="13">
        <v>4</v>
      </c>
      <c r="B6" s="11">
        <v>2622</v>
      </c>
      <c r="C6" s="12" t="s">
        <v>2267</v>
      </c>
      <c r="D6" s="12" t="s">
        <v>2226</v>
      </c>
      <c r="E6" s="11" t="s">
        <v>2163</v>
      </c>
      <c r="F6" s="13" t="s">
        <v>4485</v>
      </c>
      <c r="G6" s="14">
        <v>0.20833333333333301</v>
      </c>
      <c r="H6" s="15" t="s">
        <v>2164</v>
      </c>
    </row>
    <row r="7" spans="1:8">
      <c r="A7" s="13">
        <v>5</v>
      </c>
      <c r="B7" s="11">
        <v>2977</v>
      </c>
      <c r="C7" s="12" t="s">
        <v>4489</v>
      </c>
      <c r="D7" s="12" t="s">
        <v>2923</v>
      </c>
      <c r="E7" s="11" t="s">
        <v>1986</v>
      </c>
      <c r="F7" s="13" t="s">
        <v>4485</v>
      </c>
      <c r="G7" s="14">
        <v>0.25</v>
      </c>
      <c r="H7" s="15" t="s">
        <v>1988</v>
      </c>
    </row>
    <row r="8" spans="1:8">
      <c r="A8" s="13">
        <v>6</v>
      </c>
      <c r="B8" s="11">
        <v>576</v>
      </c>
      <c r="C8" s="12" t="s">
        <v>4490</v>
      </c>
      <c r="D8" s="12" t="s">
        <v>4491</v>
      </c>
      <c r="E8" s="11" t="s">
        <v>2065</v>
      </c>
      <c r="F8" s="13" t="s">
        <v>4485</v>
      </c>
      <c r="G8" s="14">
        <v>0.33333333333333298</v>
      </c>
      <c r="H8" s="15" t="s">
        <v>2066</v>
      </c>
    </row>
    <row r="9" spans="1:8">
      <c r="A9" s="13">
        <v>7</v>
      </c>
      <c r="B9" s="11">
        <v>2786</v>
      </c>
      <c r="C9" s="12" t="s">
        <v>4492</v>
      </c>
      <c r="D9" s="12" t="s">
        <v>4035</v>
      </c>
      <c r="E9" s="11" t="s">
        <v>1991</v>
      </c>
      <c r="F9" s="13" t="s">
        <v>4485</v>
      </c>
      <c r="G9" s="14">
        <v>0.45833333333333298</v>
      </c>
      <c r="H9" s="15" t="s">
        <v>1992</v>
      </c>
    </row>
    <row r="10" spans="1:8">
      <c r="A10" s="13">
        <v>8</v>
      </c>
      <c r="B10" s="11">
        <v>3411</v>
      </c>
      <c r="C10" s="12" t="s">
        <v>4493</v>
      </c>
      <c r="D10" s="12" t="s">
        <v>4494</v>
      </c>
      <c r="E10" s="11" t="s">
        <v>2011</v>
      </c>
      <c r="F10" s="13" t="s">
        <v>4485</v>
      </c>
      <c r="G10" s="14">
        <v>0.5</v>
      </c>
      <c r="H10" s="15" t="s">
        <v>2012</v>
      </c>
    </row>
    <row r="11" spans="1:8">
      <c r="A11" s="13">
        <v>9</v>
      </c>
      <c r="B11" s="11">
        <v>2974</v>
      </c>
      <c r="C11" s="12" t="s">
        <v>4495</v>
      </c>
      <c r="D11" s="12" t="s">
        <v>4496</v>
      </c>
      <c r="E11" s="11" t="s">
        <v>1986</v>
      </c>
      <c r="F11" s="13" t="s">
        <v>4485</v>
      </c>
      <c r="G11" s="14">
        <v>0.54166666666666696</v>
      </c>
      <c r="H11" s="15" t="s">
        <v>1988</v>
      </c>
    </row>
    <row r="12" spans="1:8">
      <c r="A12" s="13">
        <v>10</v>
      </c>
      <c r="B12" s="11">
        <v>3945</v>
      </c>
      <c r="C12" s="12" t="s">
        <v>4497</v>
      </c>
      <c r="D12" s="12" t="s">
        <v>4498</v>
      </c>
      <c r="E12" s="11" t="s">
        <v>2015</v>
      </c>
      <c r="F12" s="13" t="s">
        <v>4485</v>
      </c>
      <c r="G12" s="14">
        <v>0.58333333333333304</v>
      </c>
      <c r="H12" s="15" t="s">
        <v>2016</v>
      </c>
    </row>
    <row r="13" spans="1:8">
      <c r="A13" s="13">
        <v>11</v>
      </c>
      <c r="B13" s="11">
        <v>2976</v>
      </c>
      <c r="C13" s="12" t="s">
        <v>4499</v>
      </c>
      <c r="D13" s="12" t="s">
        <v>4500</v>
      </c>
      <c r="E13" s="11" t="s">
        <v>1986</v>
      </c>
      <c r="F13" s="13" t="s">
        <v>4485</v>
      </c>
      <c r="G13" s="14">
        <v>0.70833333333333304</v>
      </c>
      <c r="H13" s="15" t="s">
        <v>1988</v>
      </c>
    </row>
    <row r="14" spans="1:8">
      <c r="A14" s="13">
        <v>12</v>
      </c>
      <c r="B14" s="11">
        <v>3947</v>
      </c>
      <c r="C14" s="12" t="s">
        <v>4501</v>
      </c>
      <c r="D14" s="12" t="s">
        <v>4502</v>
      </c>
      <c r="E14" s="11" t="s">
        <v>2015</v>
      </c>
      <c r="F14" s="13" t="s">
        <v>4485</v>
      </c>
      <c r="G14" s="14">
        <v>0.75</v>
      </c>
      <c r="H14" s="15" t="s">
        <v>2016</v>
      </c>
    </row>
    <row r="15" spans="1:8">
      <c r="A15" s="13">
        <v>13</v>
      </c>
      <c r="B15" s="11">
        <v>1068</v>
      </c>
      <c r="C15" s="12" t="s">
        <v>4503</v>
      </c>
      <c r="D15" s="12" t="s">
        <v>2180</v>
      </c>
      <c r="E15" s="11" t="s">
        <v>1995</v>
      </c>
      <c r="F15" s="13" t="s">
        <v>4485</v>
      </c>
      <c r="G15" s="14">
        <v>0.79166666666666696</v>
      </c>
      <c r="H15" s="15" t="s">
        <v>1996</v>
      </c>
    </row>
    <row r="16" spans="1:8">
      <c r="A16" s="13">
        <v>14</v>
      </c>
      <c r="B16" s="11">
        <v>1059</v>
      </c>
      <c r="C16" s="12" t="s">
        <v>3253</v>
      </c>
      <c r="D16" s="12" t="s">
        <v>2193</v>
      </c>
      <c r="E16" s="11" t="s">
        <v>1995</v>
      </c>
      <c r="F16" s="13" t="s">
        <v>4485</v>
      </c>
      <c r="G16" s="14">
        <v>0.875</v>
      </c>
      <c r="H16" s="15" t="s">
        <v>1996</v>
      </c>
    </row>
    <row r="17" spans="1:8">
      <c r="A17" s="13">
        <v>15</v>
      </c>
      <c r="B17" s="11">
        <v>2697</v>
      </c>
      <c r="C17" s="12" t="s">
        <v>4504</v>
      </c>
      <c r="D17" s="12" t="s">
        <v>4505</v>
      </c>
      <c r="E17" s="11" t="s">
        <v>3743</v>
      </c>
      <c r="F17" s="13" t="s">
        <v>4485</v>
      </c>
      <c r="G17" s="14">
        <v>0.91666666666666696</v>
      </c>
      <c r="H17" s="15" t="s">
        <v>3744</v>
      </c>
    </row>
    <row r="18" spans="1:8">
      <c r="A18" s="13">
        <v>16</v>
      </c>
      <c r="B18" s="11">
        <v>1920</v>
      </c>
      <c r="C18" s="12" t="s">
        <v>2369</v>
      </c>
      <c r="D18" s="12" t="s">
        <v>3921</v>
      </c>
      <c r="E18" s="11" t="s">
        <v>2030</v>
      </c>
      <c r="F18" s="13" t="s">
        <v>4485</v>
      </c>
      <c r="G18" s="14">
        <v>0.95833333333333304</v>
      </c>
      <c r="H18" s="15" t="s">
        <v>2031</v>
      </c>
    </row>
    <row r="19" spans="1:8">
      <c r="A19" s="13">
        <v>17</v>
      </c>
      <c r="B19" s="11">
        <v>3948</v>
      </c>
      <c r="C19" s="12" t="s">
        <v>4506</v>
      </c>
      <c r="D19" s="12" t="s">
        <v>4507</v>
      </c>
      <c r="E19" s="11" t="s">
        <v>2015</v>
      </c>
      <c r="F19" s="13" t="s">
        <v>4485</v>
      </c>
      <c r="G19" s="14">
        <v>1</v>
      </c>
      <c r="H19" s="15" t="s">
        <v>2016</v>
      </c>
    </row>
    <row r="20" spans="1:8">
      <c r="A20" s="13">
        <v>18</v>
      </c>
      <c r="B20" s="11">
        <v>2970</v>
      </c>
      <c r="C20" s="12" t="s">
        <v>2057</v>
      </c>
      <c r="D20" s="12" t="s">
        <v>4508</v>
      </c>
      <c r="E20" s="11" t="s">
        <v>1986</v>
      </c>
      <c r="F20" s="13" t="s">
        <v>4485</v>
      </c>
      <c r="G20" s="14">
        <v>1.0416666666666701</v>
      </c>
      <c r="H20" s="15" t="s">
        <v>1988</v>
      </c>
    </row>
    <row r="21" spans="1:8">
      <c r="A21" s="13">
        <v>19</v>
      </c>
      <c r="B21" s="11">
        <v>571</v>
      </c>
      <c r="C21" s="12" t="s">
        <v>4509</v>
      </c>
      <c r="D21" s="12" t="s">
        <v>4510</v>
      </c>
      <c r="E21" s="11" t="s">
        <v>2065</v>
      </c>
      <c r="F21" s="13" t="s">
        <v>4485</v>
      </c>
      <c r="G21" s="14">
        <v>1.0833333333333299</v>
      </c>
      <c r="H21" s="15" t="s">
        <v>2066</v>
      </c>
    </row>
    <row r="22" spans="1:8">
      <c r="A22" s="13">
        <v>20</v>
      </c>
      <c r="B22" s="11">
        <v>1055</v>
      </c>
      <c r="C22" s="12" t="s">
        <v>4511</v>
      </c>
      <c r="D22" s="12" t="s">
        <v>4512</v>
      </c>
      <c r="E22" s="11" t="s">
        <v>1995</v>
      </c>
      <c r="F22" s="13" t="s">
        <v>4485</v>
      </c>
      <c r="G22" s="14">
        <v>1.125</v>
      </c>
      <c r="H22" s="15" t="s">
        <v>1996</v>
      </c>
    </row>
    <row r="23" spans="1:8">
      <c r="A23" s="13">
        <v>21</v>
      </c>
      <c r="B23" s="11">
        <v>566</v>
      </c>
      <c r="C23" s="12" t="s">
        <v>4513</v>
      </c>
      <c r="D23" s="12" t="s">
        <v>4514</v>
      </c>
      <c r="E23" s="11" t="s">
        <v>2065</v>
      </c>
      <c r="F23" s="13" t="s">
        <v>4485</v>
      </c>
      <c r="G23" s="14">
        <v>1.1666666666666701</v>
      </c>
      <c r="H23" s="15" t="s">
        <v>2066</v>
      </c>
    </row>
    <row r="24" spans="1:8">
      <c r="A24" s="13">
        <v>22</v>
      </c>
      <c r="B24" s="11">
        <v>1917</v>
      </c>
      <c r="C24" s="12" t="s">
        <v>4515</v>
      </c>
      <c r="D24" s="12" t="s">
        <v>4516</v>
      </c>
      <c r="E24" s="11" t="s">
        <v>2030</v>
      </c>
      <c r="F24" s="13" t="s">
        <v>4485</v>
      </c>
      <c r="G24" s="14">
        <v>1.2083333333333299</v>
      </c>
      <c r="H24" s="15" t="s">
        <v>2031</v>
      </c>
    </row>
    <row r="25" spans="1:8">
      <c r="A25" s="13">
        <v>23</v>
      </c>
      <c r="B25" s="11">
        <v>1909</v>
      </c>
      <c r="C25" s="12" t="s">
        <v>4517</v>
      </c>
      <c r="D25" s="12" t="s">
        <v>3205</v>
      </c>
      <c r="E25" s="11" t="s">
        <v>2030</v>
      </c>
      <c r="F25" s="13" t="s">
        <v>4485</v>
      </c>
      <c r="G25" s="14">
        <v>1.25</v>
      </c>
      <c r="H25" s="15" t="s">
        <v>2031</v>
      </c>
    </row>
    <row r="26" spans="1:8">
      <c r="A26" s="13">
        <v>24</v>
      </c>
      <c r="B26" s="11">
        <v>2975</v>
      </c>
      <c r="C26" s="12" t="s">
        <v>4518</v>
      </c>
      <c r="D26" s="12" t="s">
        <v>2835</v>
      </c>
      <c r="E26" s="11" t="s">
        <v>1986</v>
      </c>
      <c r="F26" s="13" t="s">
        <v>4485</v>
      </c>
      <c r="G26" s="14">
        <v>1.3333333333333299</v>
      </c>
      <c r="H26" s="15" t="s">
        <v>1988</v>
      </c>
    </row>
    <row r="27" spans="1:8">
      <c r="A27" s="13">
        <v>25</v>
      </c>
      <c r="B27" s="11">
        <v>573</v>
      </c>
      <c r="C27" s="12" t="s">
        <v>3120</v>
      </c>
      <c r="D27" s="12" t="s">
        <v>4519</v>
      </c>
      <c r="E27" s="11" t="s">
        <v>2065</v>
      </c>
      <c r="F27" s="13" t="s">
        <v>4485</v>
      </c>
      <c r="G27" s="14">
        <v>1.375</v>
      </c>
      <c r="H27" s="15" t="s">
        <v>2066</v>
      </c>
    </row>
    <row r="28" spans="1:8">
      <c r="A28" s="13">
        <v>26</v>
      </c>
      <c r="B28" s="11">
        <v>2972</v>
      </c>
      <c r="C28" s="12" t="s">
        <v>3660</v>
      </c>
      <c r="D28" s="12" t="s">
        <v>4520</v>
      </c>
      <c r="E28" s="11" t="s">
        <v>1986</v>
      </c>
      <c r="F28" s="13" t="s">
        <v>4485</v>
      </c>
      <c r="G28" s="14">
        <v>1.4166666666666701</v>
      </c>
      <c r="H28" s="15" t="s">
        <v>1988</v>
      </c>
    </row>
    <row r="29" spans="1:8">
      <c r="A29" s="13">
        <v>27</v>
      </c>
      <c r="B29" s="11">
        <v>3690</v>
      </c>
      <c r="C29" s="12" t="s">
        <v>4521</v>
      </c>
      <c r="D29" s="12" t="s">
        <v>4522</v>
      </c>
      <c r="E29" s="11" t="s">
        <v>2019</v>
      </c>
      <c r="F29" s="13" t="s">
        <v>4485</v>
      </c>
      <c r="G29" s="14">
        <v>1.4583333333333299</v>
      </c>
      <c r="H29" s="15" t="s">
        <v>2020</v>
      </c>
    </row>
    <row r="30" spans="1:8">
      <c r="A30" s="13">
        <v>28</v>
      </c>
      <c r="B30" s="11">
        <v>1906</v>
      </c>
      <c r="C30" s="12" t="s">
        <v>4523</v>
      </c>
      <c r="D30" s="12" t="s">
        <v>2509</v>
      </c>
      <c r="E30" s="11" t="s">
        <v>2030</v>
      </c>
      <c r="F30" s="13" t="s">
        <v>4485</v>
      </c>
      <c r="G30" s="14">
        <v>1.5833333333333299</v>
      </c>
      <c r="H30" s="15" t="s">
        <v>2031</v>
      </c>
    </row>
    <row r="31" spans="1:8">
      <c r="A31" s="13">
        <v>29</v>
      </c>
      <c r="B31" s="11">
        <v>1062</v>
      </c>
      <c r="C31" s="12" t="s">
        <v>4524</v>
      </c>
      <c r="D31" s="12" t="s">
        <v>3926</v>
      </c>
      <c r="E31" s="11" t="s">
        <v>1995</v>
      </c>
      <c r="F31" s="13" t="s">
        <v>4485</v>
      </c>
      <c r="G31" s="14">
        <v>1.6666666666666701</v>
      </c>
      <c r="H31" s="15" t="s">
        <v>1996</v>
      </c>
    </row>
    <row r="32" spans="1:8">
      <c r="A32" s="13">
        <v>30</v>
      </c>
      <c r="B32" s="11">
        <v>567</v>
      </c>
      <c r="C32" s="12" t="s">
        <v>2445</v>
      </c>
      <c r="D32" s="12" t="s">
        <v>4525</v>
      </c>
      <c r="E32" s="11" t="s">
        <v>2065</v>
      </c>
      <c r="F32" s="13" t="s">
        <v>4485</v>
      </c>
      <c r="G32" s="14">
        <v>1.75</v>
      </c>
      <c r="H32" s="15" t="s">
        <v>2066</v>
      </c>
    </row>
    <row r="33" spans="1:8">
      <c r="A33" s="13">
        <v>31</v>
      </c>
      <c r="B33" s="11">
        <v>3694</v>
      </c>
      <c r="C33" s="12" t="s">
        <v>1997</v>
      </c>
      <c r="D33" s="12" t="s">
        <v>4526</v>
      </c>
      <c r="E33" s="11" t="s">
        <v>2019</v>
      </c>
      <c r="F33" s="13" t="s">
        <v>4485</v>
      </c>
      <c r="G33" s="14">
        <v>1.8333333333333299</v>
      </c>
      <c r="H33" s="15" t="s">
        <v>2020</v>
      </c>
    </row>
    <row r="34" spans="1:8">
      <c r="A34" s="13">
        <v>32</v>
      </c>
      <c r="B34" s="11">
        <v>2969</v>
      </c>
      <c r="C34" s="12" t="s">
        <v>4527</v>
      </c>
      <c r="D34" s="12" t="s">
        <v>4528</v>
      </c>
      <c r="E34" s="11" t="s">
        <v>1986</v>
      </c>
      <c r="F34" s="13" t="s">
        <v>4485</v>
      </c>
      <c r="G34" s="14">
        <v>1.875</v>
      </c>
      <c r="H34" s="15" t="s">
        <v>1988</v>
      </c>
    </row>
    <row r="35" spans="1:8">
      <c r="A35" s="13">
        <v>33</v>
      </c>
      <c r="B35" s="11">
        <v>1066</v>
      </c>
      <c r="C35" s="12" t="s">
        <v>4529</v>
      </c>
      <c r="D35" s="12" t="s">
        <v>2274</v>
      </c>
      <c r="E35" s="11" t="s">
        <v>1995</v>
      </c>
      <c r="F35" s="13" t="s">
        <v>4485</v>
      </c>
      <c r="G35" s="14">
        <v>1.9166666666666701</v>
      </c>
      <c r="H35" s="15" t="s">
        <v>1996</v>
      </c>
    </row>
    <row r="36" spans="1:8">
      <c r="A36" s="13">
        <v>34</v>
      </c>
      <c r="B36" s="11">
        <v>1069</v>
      </c>
      <c r="C36" s="12" t="s">
        <v>2135</v>
      </c>
      <c r="D36" s="12" t="s">
        <v>2923</v>
      </c>
      <c r="E36" s="11" t="s">
        <v>1995</v>
      </c>
      <c r="F36" s="13" t="s">
        <v>4485</v>
      </c>
      <c r="G36" s="14">
        <v>2.0416666666666701</v>
      </c>
      <c r="H36" s="15" t="s">
        <v>1996</v>
      </c>
    </row>
    <row r="37" spans="1:8">
      <c r="A37" s="13">
        <v>35</v>
      </c>
      <c r="B37" s="11">
        <v>570</v>
      </c>
      <c r="C37" s="12" t="s">
        <v>4530</v>
      </c>
      <c r="D37" s="12" t="s">
        <v>4531</v>
      </c>
      <c r="E37" s="11" t="s">
        <v>2065</v>
      </c>
      <c r="F37" s="13" t="s">
        <v>4485</v>
      </c>
      <c r="G37" s="14">
        <v>2.125</v>
      </c>
      <c r="H37" s="15" t="s">
        <v>2066</v>
      </c>
    </row>
    <row r="38" spans="1:8">
      <c r="A38" s="13">
        <v>36</v>
      </c>
      <c r="B38" s="11">
        <v>169</v>
      </c>
      <c r="C38" s="12" t="s">
        <v>4532</v>
      </c>
      <c r="D38" s="12" t="s">
        <v>4533</v>
      </c>
      <c r="E38" s="11" t="s">
        <v>2075</v>
      </c>
      <c r="F38" s="13" t="s">
        <v>4485</v>
      </c>
      <c r="G38" s="14">
        <v>2.1666666666666701</v>
      </c>
      <c r="H38" s="15" t="s">
        <v>2076</v>
      </c>
    </row>
    <row r="39" spans="1:8">
      <c r="A39" s="13">
        <v>37</v>
      </c>
      <c r="B39" s="11">
        <v>3949</v>
      </c>
      <c r="C39" s="12" t="s">
        <v>4534</v>
      </c>
      <c r="D39" s="12" t="s">
        <v>4535</v>
      </c>
      <c r="E39" s="11" t="s">
        <v>2015</v>
      </c>
      <c r="F39" s="13" t="s">
        <v>4485</v>
      </c>
      <c r="G39" s="14">
        <v>2.3333333333333299</v>
      </c>
      <c r="H39" s="15" t="s">
        <v>2016</v>
      </c>
    </row>
    <row r="40" spans="1:8">
      <c r="A40" s="13">
        <v>38</v>
      </c>
      <c r="B40" s="11">
        <v>2971</v>
      </c>
      <c r="C40" s="12" t="s">
        <v>4536</v>
      </c>
      <c r="D40" s="12" t="s">
        <v>4537</v>
      </c>
      <c r="E40" s="11" t="s">
        <v>1986</v>
      </c>
      <c r="F40" s="13" t="s">
        <v>4485</v>
      </c>
      <c r="G40" s="14">
        <v>2.4166666666666701</v>
      </c>
      <c r="H40" s="15" t="s">
        <v>1988</v>
      </c>
    </row>
    <row r="41" spans="1:8">
      <c r="A41" s="13">
        <v>39</v>
      </c>
      <c r="B41" s="11">
        <v>3312</v>
      </c>
      <c r="C41" s="12" t="s">
        <v>4538</v>
      </c>
      <c r="D41" s="12" t="s">
        <v>4539</v>
      </c>
      <c r="E41" s="11" t="s">
        <v>2033</v>
      </c>
      <c r="F41" s="13" t="s">
        <v>4485</v>
      </c>
      <c r="G41" s="14">
        <v>2.4583333333333299</v>
      </c>
      <c r="H41" s="15" t="s">
        <v>2034</v>
      </c>
    </row>
    <row r="42" spans="1:8">
      <c r="A42" s="13">
        <v>40</v>
      </c>
      <c r="B42" s="11">
        <v>3946</v>
      </c>
      <c r="C42" s="12" t="s">
        <v>4540</v>
      </c>
      <c r="D42" s="12" t="s">
        <v>4459</v>
      </c>
      <c r="E42" s="11" t="s">
        <v>2015</v>
      </c>
      <c r="F42" s="13" t="s">
        <v>4485</v>
      </c>
      <c r="G42" s="14">
        <v>2.5</v>
      </c>
      <c r="H42" s="15" t="s">
        <v>2016</v>
      </c>
    </row>
    <row r="43" spans="1:8">
      <c r="A43" s="13">
        <v>41</v>
      </c>
      <c r="B43" s="11">
        <v>1919</v>
      </c>
      <c r="C43" s="12" t="s">
        <v>4541</v>
      </c>
      <c r="D43" s="12" t="s">
        <v>3294</v>
      </c>
      <c r="E43" s="11" t="s">
        <v>2030</v>
      </c>
      <c r="F43" s="13" t="s">
        <v>4485</v>
      </c>
      <c r="G43" s="14">
        <v>2.5833333333333299</v>
      </c>
      <c r="H43" s="15" t="s">
        <v>2031</v>
      </c>
    </row>
    <row r="44" spans="1:8">
      <c r="A44" s="13">
        <v>42</v>
      </c>
      <c r="B44" s="11">
        <v>1067</v>
      </c>
      <c r="C44" s="12" t="s">
        <v>3234</v>
      </c>
      <c r="D44" s="12" t="s">
        <v>4542</v>
      </c>
      <c r="E44" s="11" t="s">
        <v>1995</v>
      </c>
      <c r="F44" s="13" t="s">
        <v>4485</v>
      </c>
      <c r="G44" s="14">
        <v>2.625</v>
      </c>
      <c r="H44" s="15" t="s">
        <v>1996</v>
      </c>
    </row>
    <row r="45" spans="1:8">
      <c r="A45" s="13">
        <v>43</v>
      </c>
      <c r="B45" s="11">
        <v>1054</v>
      </c>
      <c r="C45" s="12" t="s">
        <v>4543</v>
      </c>
      <c r="D45" s="12" t="s">
        <v>2603</v>
      </c>
      <c r="E45" s="11" t="s">
        <v>1995</v>
      </c>
      <c r="F45" s="13" t="s">
        <v>4485</v>
      </c>
      <c r="G45" s="14">
        <v>2.6666666666666701</v>
      </c>
      <c r="H45" s="15" t="s">
        <v>1996</v>
      </c>
    </row>
    <row r="46" spans="1:8">
      <c r="A46" s="13">
        <v>44</v>
      </c>
      <c r="B46" s="11">
        <v>3313</v>
      </c>
      <c r="C46" s="12" t="s">
        <v>4544</v>
      </c>
      <c r="D46" s="12" t="s">
        <v>4545</v>
      </c>
      <c r="E46" s="11" t="s">
        <v>2033</v>
      </c>
      <c r="F46" s="13" t="s">
        <v>4485</v>
      </c>
      <c r="G46" s="14">
        <v>2.75</v>
      </c>
      <c r="H46" s="15" t="s">
        <v>2034</v>
      </c>
    </row>
    <row r="47" spans="1:8">
      <c r="A47" s="13">
        <v>45</v>
      </c>
      <c r="B47" s="11">
        <v>3950</v>
      </c>
      <c r="C47" s="12" t="s">
        <v>4546</v>
      </c>
      <c r="D47" s="12" t="s">
        <v>4547</v>
      </c>
      <c r="E47" s="11" t="s">
        <v>2015</v>
      </c>
      <c r="F47" s="13" t="s">
        <v>4485</v>
      </c>
      <c r="G47" s="14">
        <v>2.8333333333333299</v>
      </c>
      <c r="H47" s="15" t="s">
        <v>2016</v>
      </c>
    </row>
    <row r="48" spans="1:8">
      <c r="A48" s="13">
        <v>46</v>
      </c>
      <c r="B48" s="11">
        <v>3692</v>
      </c>
      <c r="C48" s="12" t="s">
        <v>4548</v>
      </c>
      <c r="D48" s="12" t="s">
        <v>4549</v>
      </c>
      <c r="E48" s="11" t="s">
        <v>2019</v>
      </c>
      <c r="F48" s="13" t="s">
        <v>4485</v>
      </c>
      <c r="G48" s="14">
        <v>2.9166666666666701</v>
      </c>
      <c r="H48" s="15" t="s">
        <v>2020</v>
      </c>
    </row>
    <row r="49" spans="1:8">
      <c r="A49" s="13">
        <v>47</v>
      </c>
      <c r="B49" s="11">
        <v>1057</v>
      </c>
      <c r="C49" s="12" t="s">
        <v>4550</v>
      </c>
      <c r="D49" s="12" t="s">
        <v>4551</v>
      </c>
      <c r="E49" s="11" t="s">
        <v>1995</v>
      </c>
      <c r="F49" s="13" t="s">
        <v>4485</v>
      </c>
      <c r="G49" s="14">
        <v>3.0416666666666701</v>
      </c>
      <c r="H49" s="15" t="s">
        <v>1996</v>
      </c>
    </row>
    <row r="50" spans="1:8">
      <c r="A50" s="13">
        <v>48</v>
      </c>
      <c r="B50" s="11">
        <v>1711</v>
      </c>
      <c r="C50" s="12" t="s">
        <v>3895</v>
      </c>
      <c r="D50" s="12" t="s">
        <v>2349</v>
      </c>
      <c r="E50" s="11" t="s">
        <v>2092</v>
      </c>
      <c r="F50" s="13" t="s">
        <v>4485</v>
      </c>
      <c r="G50" s="14">
        <v>3.125</v>
      </c>
      <c r="H50" s="15" t="s">
        <v>2093</v>
      </c>
    </row>
    <row r="51" spans="1:8">
      <c r="A51" s="13">
        <v>49</v>
      </c>
      <c r="B51" s="11">
        <v>1056</v>
      </c>
      <c r="C51" s="12" t="s">
        <v>4463</v>
      </c>
      <c r="D51" s="12" t="s">
        <v>4552</v>
      </c>
      <c r="E51" s="11" t="s">
        <v>1995</v>
      </c>
      <c r="F51" s="13" t="s">
        <v>4485</v>
      </c>
      <c r="G51" s="14">
        <v>3.1666666666666701</v>
      </c>
      <c r="H51" s="15" t="s">
        <v>1996</v>
      </c>
    </row>
    <row r="52" spans="1:8">
      <c r="A52" s="13">
        <v>50</v>
      </c>
      <c r="B52" s="11">
        <v>572</v>
      </c>
      <c r="C52" s="12" t="s">
        <v>4553</v>
      </c>
      <c r="D52" s="12" t="s">
        <v>3962</v>
      </c>
      <c r="E52" s="11" t="s">
        <v>2065</v>
      </c>
      <c r="F52" s="13" t="s">
        <v>4485</v>
      </c>
      <c r="G52" s="14">
        <v>3.3333333333333299</v>
      </c>
      <c r="H52" s="15" t="s">
        <v>2066</v>
      </c>
    </row>
    <row r="53" spans="1:8">
      <c r="A53" s="13">
        <v>51</v>
      </c>
      <c r="B53" s="11">
        <v>3697</v>
      </c>
      <c r="C53" s="12" t="s">
        <v>4554</v>
      </c>
      <c r="D53" s="12" t="s">
        <v>4555</v>
      </c>
      <c r="E53" s="11" t="s">
        <v>2019</v>
      </c>
      <c r="F53" s="13" t="s">
        <v>4485</v>
      </c>
      <c r="G53" s="14">
        <v>3.4166666666666701</v>
      </c>
      <c r="H53" s="15" t="s">
        <v>2020</v>
      </c>
    </row>
    <row r="54" spans="1:8">
      <c r="A54" s="13">
        <v>52</v>
      </c>
      <c r="B54" s="11">
        <v>1918</v>
      </c>
      <c r="C54" s="12" t="s">
        <v>3649</v>
      </c>
      <c r="D54" s="12" t="s">
        <v>4556</v>
      </c>
      <c r="E54" s="11" t="s">
        <v>2030</v>
      </c>
      <c r="F54" s="13" t="s">
        <v>4485</v>
      </c>
      <c r="G54" s="14">
        <v>3.5</v>
      </c>
      <c r="H54" s="15" t="s">
        <v>2031</v>
      </c>
    </row>
    <row r="55" spans="1:8">
      <c r="A55" s="13">
        <v>53</v>
      </c>
      <c r="B55" s="11">
        <v>3698</v>
      </c>
      <c r="C55" s="12" t="s">
        <v>3919</v>
      </c>
      <c r="D55" s="12" t="s">
        <v>4557</v>
      </c>
      <c r="E55" s="11" t="s">
        <v>2019</v>
      </c>
      <c r="F55" s="13" t="s">
        <v>4485</v>
      </c>
      <c r="G55" s="14">
        <v>3.625</v>
      </c>
      <c r="H55" s="15" t="s">
        <v>2020</v>
      </c>
    </row>
    <row r="56" spans="1:8">
      <c r="A56" s="13">
        <v>54</v>
      </c>
      <c r="B56" s="11">
        <v>574</v>
      </c>
      <c r="C56" s="12" t="s">
        <v>4558</v>
      </c>
      <c r="D56" s="12" t="s">
        <v>2438</v>
      </c>
      <c r="E56" s="11" t="s">
        <v>2065</v>
      </c>
      <c r="F56" s="13" t="s">
        <v>4485</v>
      </c>
      <c r="G56" s="14">
        <v>3.6666666666666701</v>
      </c>
      <c r="H56" s="15" t="s">
        <v>2066</v>
      </c>
    </row>
    <row r="57" spans="1:8">
      <c r="A57" s="13">
        <v>55</v>
      </c>
      <c r="B57" s="11">
        <v>1071</v>
      </c>
      <c r="C57" s="12" t="s">
        <v>2399</v>
      </c>
      <c r="D57" s="12" t="s">
        <v>2172</v>
      </c>
      <c r="E57" s="11" t="s">
        <v>1995</v>
      </c>
      <c r="F57" s="13" t="s">
        <v>4485</v>
      </c>
      <c r="G57" s="14">
        <v>3.7083333333333299</v>
      </c>
      <c r="H57" s="15" t="s">
        <v>1996</v>
      </c>
    </row>
    <row r="58" spans="1:8">
      <c r="A58" s="13">
        <v>56</v>
      </c>
      <c r="B58" s="11">
        <v>575</v>
      </c>
      <c r="C58" s="12" t="s">
        <v>3927</v>
      </c>
      <c r="D58" s="12" t="s">
        <v>4559</v>
      </c>
      <c r="E58" s="11" t="s">
        <v>2065</v>
      </c>
      <c r="F58" s="13" t="s">
        <v>4485</v>
      </c>
      <c r="G58" s="14">
        <v>3.75</v>
      </c>
      <c r="H58" s="15" t="s">
        <v>2066</v>
      </c>
    </row>
    <row r="59" spans="1:8">
      <c r="A59" s="13">
        <v>57</v>
      </c>
      <c r="B59" s="11">
        <v>3409</v>
      </c>
      <c r="C59" s="12" t="s">
        <v>3753</v>
      </c>
      <c r="D59" s="12" t="s">
        <v>4560</v>
      </c>
      <c r="E59" s="11" t="s">
        <v>2011</v>
      </c>
      <c r="F59" s="13" t="s">
        <v>4485</v>
      </c>
      <c r="G59" s="14">
        <v>3.7916666666666701</v>
      </c>
      <c r="H59" s="15" t="s">
        <v>2012</v>
      </c>
    </row>
    <row r="60" spans="1:8">
      <c r="A60" s="13">
        <v>58</v>
      </c>
      <c r="B60" s="11">
        <v>3699</v>
      </c>
      <c r="C60" s="12" t="s">
        <v>4561</v>
      </c>
      <c r="D60" s="12" t="s">
        <v>4562</v>
      </c>
      <c r="E60" s="11" t="s">
        <v>2019</v>
      </c>
      <c r="F60" s="13" t="s">
        <v>4485</v>
      </c>
      <c r="G60" s="14">
        <v>3.875</v>
      </c>
      <c r="H60" s="15" t="s">
        <v>2020</v>
      </c>
    </row>
    <row r="61" spans="1:8">
      <c r="A61" s="13">
        <v>59</v>
      </c>
      <c r="B61" s="11">
        <v>1712</v>
      </c>
      <c r="C61" s="12" t="s">
        <v>2271</v>
      </c>
      <c r="D61" s="12" t="s">
        <v>4563</v>
      </c>
      <c r="E61" s="11" t="s">
        <v>2092</v>
      </c>
      <c r="F61" s="13" t="s">
        <v>4485</v>
      </c>
      <c r="G61" s="14">
        <v>3.9166666666666701</v>
      </c>
      <c r="H61" s="15" t="s">
        <v>2093</v>
      </c>
    </row>
    <row r="62" spans="1:8">
      <c r="A62" s="13">
        <v>60</v>
      </c>
      <c r="B62" s="11">
        <v>1060</v>
      </c>
      <c r="C62" s="12" t="s">
        <v>4564</v>
      </c>
      <c r="D62" s="12" t="s">
        <v>2089</v>
      </c>
      <c r="E62" s="11" t="s">
        <v>1995</v>
      </c>
      <c r="F62" s="13" t="s">
        <v>4485</v>
      </c>
      <c r="G62" s="14">
        <v>4.0416666666666696</v>
      </c>
      <c r="H62" s="15" t="s">
        <v>1996</v>
      </c>
    </row>
    <row r="63" spans="1:8">
      <c r="A63" s="13">
        <v>61</v>
      </c>
      <c r="B63" s="11">
        <v>2973</v>
      </c>
      <c r="C63" s="12" t="s">
        <v>3307</v>
      </c>
      <c r="D63" s="12" t="s">
        <v>4565</v>
      </c>
      <c r="E63" s="11" t="s">
        <v>1986</v>
      </c>
      <c r="F63" s="13" t="s">
        <v>4485</v>
      </c>
      <c r="G63" s="14">
        <v>4.125</v>
      </c>
      <c r="H63" s="15" t="s">
        <v>1988</v>
      </c>
    </row>
    <row r="64" spans="1:8">
      <c r="A64" s="13">
        <v>62</v>
      </c>
      <c r="B64" s="11">
        <v>1065</v>
      </c>
      <c r="C64" s="12" t="s">
        <v>3837</v>
      </c>
      <c r="D64" s="12" t="s">
        <v>3466</v>
      </c>
      <c r="E64" s="11" t="s">
        <v>1995</v>
      </c>
      <c r="F64" s="13" t="s">
        <v>4485</v>
      </c>
      <c r="G64" s="14">
        <v>4.1666666666666696</v>
      </c>
      <c r="H64" s="15" t="s">
        <v>1996</v>
      </c>
    </row>
    <row r="65" spans="1:8">
      <c r="A65" s="13">
        <v>63</v>
      </c>
      <c r="B65" s="11">
        <v>1061</v>
      </c>
      <c r="C65" s="12" t="s">
        <v>4566</v>
      </c>
      <c r="D65" s="12" t="s">
        <v>4567</v>
      </c>
      <c r="E65" s="11" t="s">
        <v>1995</v>
      </c>
      <c r="F65" s="13" t="s">
        <v>4485</v>
      </c>
      <c r="G65" s="14">
        <v>4.25</v>
      </c>
      <c r="H65" s="15" t="s">
        <v>1996</v>
      </c>
    </row>
    <row r="66" spans="1:8">
      <c r="A66" s="13">
        <v>64</v>
      </c>
      <c r="B66" s="11">
        <v>582</v>
      </c>
      <c r="C66" s="12" t="s">
        <v>3120</v>
      </c>
      <c r="D66" s="12" t="s">
        <v>4568</v>
      </c>
      <c r="E66" s="11" t="s">
        <v>2065</v>
      </c>
      <c r="F66" s="13" t="s">
        <v>4485</v>
      </c>
      <c r="G66" s="14">
        <v>4.2916666666666696</v>
      </c>
      <c r="H66" s="15" t="s">
        <v>2066</v>
      </c>
    </row>
    <row r="67" spans="1:8">
      <c r="A67" s="13">
        <v>65</v>
      </c>
      <c r="B67" s="11">
        <v>581</v>
      </c>
      <c r="C67" s="12" t="s">
        <v>3348</v>
      </c>
      <c r="D67" s="12" t="s">
        <v>3851</v>
      </c>
      <c r="E67" s="11" t="s">
        <v>2065</v>
      </c>
      <c r="F67" s="13" t="s">
        <v>4485</v>
      </c>
      <c r="G67" s="14">
        <v>4.3333333333333304</v>
      </c>
      <c r="H67" s="15" t="s">
        <v>2066</v>
      </c>
    </row>
    <row r="68" spans="1:8">
      <c r="A68" s="13">
        <v>66</v>
      </c>
      <c r="B68" s="11">
        <v>2893</v>
      </c>
      <c r="C68" s="12" t="s">
        <v>3293</v>
      </c>
      <c r="D68" s="12" t="s">
        <v>4569</v>
      </c>
      <c r="E68" s="11" t="s">
        <v>2323</v>
      </c>
      <c r="F68" s="13" t="s">
        <v>4485</v>
      </c>
      <c r="G68" s="14">
        <v>4.4166666666666696</v>
      </c>
      <c r="H68" s="15" t="s">
        <v>2324</v>
      </c>
    </row>
    <row r="69" spans="1:8">
      <c r="A69" s="13">
        <v>67</v>
      </c>
      <c r="B69" s="11">
        <v>1910</v>
      </c>
      <c r="C69" s="12" t="s">
        <v>4570</v>
      </c>
      <c r="D69" s="12" t="s">
        <v>4571</v>
      </c>
      <c r="E69" s="11" t="s">
        <v>2030</v>
      </c>
      <c r="F69" s="13" t="s">
        <v>4485</v>
      </c>
      <c r="G69" s="14">
        <v>4.6666666666666696</v>
      </c>
      <c r="H69" s="15" t="s">
        <v>2031</v>
      </c>
    </row>
    <row r="70" spans="1:8">
      <c r="A70" s="13">
        <v>68</v>
      </c>
      <c r="B70" s="11">
        <v>1921</v>
      </c>
      <c r="C70" s="12" t="s">
        <v>2194</v>
      </c>
      <c r="D70" s="12" t="s">
        <v>4572</v>
      </c>
      <c r="E70" s="11" t="s">
        <v>2030</v>
      </c>
      <c r="F70" s="13" t="s">
        <v>4485</v>
      </c>
      <c r="G70" s="14">
        <v>4.75</v>
      </c>
      <c r="H70" s="15" t="s">
        <v>2031</v>
      </c>
    </row>
    <row r="71" spans="1:8">
      <c r="A71" s="13">
        <v>69</v>
      </c>
      <c r="B71" s="11">
        <v>577</v>
      </c>
      <c r="C71" s="12" t="s">
        <v>3753</v>
      </c>
      <c r="D71" s="12" t="s">
        <v>4573</v>
      </c>
      <c r="E71" s="11" t="s">
        <v>2065</v>
      </c>
      <c r="F71" s="13" t="s">
        <v>4485</v>
      </c>
      <c r="G71" s="14">
        <v>4.8333333333333304</v>
      </c>
      <c r="H71" s="15" t="s">
        <v>2066</v>
      </c>
    </row>
    <row r="72" spans="1:8">
      <c r="A72" s="13">
        <v>70</v>
      </c>
      <c r="B72" s="11">
        <v>1916</v>
      </c>
      <c r="C72" s="12" t="s">
        <v>4574</v>
      </c>
      <c r="D72" s="12" t="s">
        <v>4575</v>
      </c>
      <c r="E72" s="11" t="s">
        <v>2030</v>
      </c>
      <c r="F72" s="13" t="s">
        <v>4485</v>
      </c>
      <c r="G72" s="14">
        <v>5</v>
      </c>
      <c r="H72" s="15" t="s">
        <v>2031</v>
      </c>
    </row>
    <row r="73" spans="1:8">
      <c r="A73" s="13">
        <v>71</v>
      </c>
      <c r="B73" s="11">
        <v>1915</v>
      </c>
      <c r="C73" s="12" t="s">
        <v>4576</v>
      </c>
      <c r="D73" s="12" t="s">
        <v>4577</v>
      </c>
      <c r="E73" s="11" t="s">
        <v>2030</v>
      </c>
      <c r="F73" s="13" t="s">
        <v>4485</v>
      </c>
      <c r="G73" s="14">
        <v>5.0416666666666696</v>
      </c>
      <c r="H73" s="15" t="s">
        <v>2031</v>
      </c>
    </row>
    <row r="74" spans="1:8">
      <c r="A74" s="13">
        <v>72</v>
      </c>
      <c r="B74" s="11">
        <v>171</v>
      </c>
      <c r="C74" s="12" t="s">
        <v>4578</v>
      </c>
      <c r="D74" s="12" t="s">
        <v>4579</v>
      </c>
      <c r="E74" s="11" t="s">
        <v>2075</v>
      </c>
      <c r="F74" s="13" t="s">
        <v>4485</v>
      </c>
      <c r="G74" s="14">
        <v>5.0833333333333304</v>
      </c>
      <c r="H74" s="15" t="s">
        <v>2076</v>
      </c>
    </row>
    <row r="75" spans="1:8">
      <c r="A75" s="13">
        <v>73</v>
      </c>
      <c r="B75" s="11">
        <v>1058</v>
      </c>
      <c r="C75" s="12" t="s">
        <v>2445</v>
      </c>
      <c r="D75" s="12" t="s">
        <v>4580</v>
      </c>
      <c r="E75" s="11" t="s">
        <v>1995</v>
      </c>
      <c r="F75" s="13" t="s">
        <v>4485</v>
      </c>
      <c r="G75" s="14">
        <v>5.3333333333333304</v>
      </c>
      <c r="H75" s="15" t="s">
        <v>1996</v>
      </c>
    </row>
    <row r="76" spans="1:8">
      <c r="A76" s="13">
        <v>74</v>
      </c>
      <c r="B76" s="11">
        <v>168</v>
      </c>
      <c r="C76" s="12" t="s">
        <v>2915</v>
      </c>
      <c r="D76" s="12" t="s">
        <v>4581</v>
      </c>
      <c r="E76" s="11" t="s">
        <v>2075</v>
      </c>
      <c r="F76" s="13" t="s">
        <v>4485</v>
      </c>
      <c r="G76" s="14">
        <v>5.375</v>
      </c>
      <c r="H76" s="15" t="s">
        <v>2076</v>
      </c>
    </row>
    <row r="77" spans="1:8">
      <c r="A77" s="13">
        <v>75</v>
      </c>
      <c r="B77" s="11">
        <v>1911</v>
      </c>
      <c r="C77" s="12" t="s">
        <v>4582</v>
      </c>
      <c r="D77" s="12" t="s">
        <v>4583</v>
      </c>
      <c r="E77" s="11" t="s">
        <v>2030</v>
      </c>
      <c r="F77" s="13" t="s">
        <v>4485</v>
      </c>
      <c r="G77" s="14">
        <v>5.4583333333333304</v>
      </c>
      <c r="H77" s="15" t="s">
        <v>2031</v>
      </c>
    </row>
    <row r="78" spans="1:8">
      <c r="A78" s="13">
        <v>76</v>
      </c>
      <c r="B78" s="11">
        <v>173</v>
      </c>
      <c r="C78" s="12" t="s">
        <v>2445</v>
      </c>
      <c r="D78" s="12" t="s">
        <v>4584</v>
      </c>
      <c r="E78" s="11" t="s">
        <v>2075</v>
      </c>
      <c r="F78" s="13" t="s">
        <v>4485</v>
      </c>
      <c r="G78" s="14">
        <v>5.5</v>
      </c>
      <c r="H78" s="15" t="s">
        <v>2076</v>
      </c>
    </row>
    <row r="79" spans="1:8">
      <c r="A79" s="13">
        <v>77</v>
      </c>
      <c r="B79" s="11">
        <v>3695</v>
      </c>
      <c r="C79" s="12" t="s">
        <v>4585</v>
      </c>
      <c r="D79" s="12" t="s">
        <v>3926</v>
      </c>
      <c r="E79" s="11" t="s">
        <v>2019</v>
      </c>
      <c r="F79" s="13" t="s">
        <v>4485</v>
      </c>
      <c r="G79" s="14">
        <v>5.625</v>
      </c>
      <c r="H79" s="15" t="s">
        <v>2020</v>
      </c>
    </row>
    <row r="80" spans="1:8">
      <c r="A80" s="13">
        <v>78</v>
      </c>
      <c r="B80" s="11">
        <v>1913</v>
      </c>
      <c r="C80" s="12" t="s">
        <v>3832</v>
      </c>
      <c r="D80" s="12" t="s">
        <v>4357</v>
      </c>
      <c r="E80" s="11" t="s">
        <v>2030</v>
      </c>
      <c r="F80" s="13" t="s">
        <v>4485</v>
      </c>
      <c r="G80" s="14">
        <v>5.7083333333333304</v>
      </c>
      <c r="H80" s="15" t="s">
        <v>2031</v>
      </c>
    </row>
    <row r="81" spans="1:8">
      <c r="A81" s="13">
        <v>79</v>
      </c>
      <c r="B81" s="11">
        <v>3696</v>
      </c>
      <c r="C81" s="12" t="s">
        <v>4564</v>
      </c>
      <c r="D81" s="12" t="s">
        <v>4586</v>
      </c>
      <c r="E81" s="11" t="s">
        <v>2019</v>
      </c>
      <c r="F81" s="13" t="s">
        <v>4485</v>
      </c>
      <c r="G81" s="14">
        <v>5.75</v>
      </c>
      <c r="H81" s="15" t="s">
        <v>2020</v>
      </c>
    </row>
    <row r="82" spans="1:8">
      <c r="A82" s="13">
        <v>80</v>
      </c>
      <c r="B82" s="11">
        <v>580</v>
      </c>
      <c r="C82" s="12" t="s">
        <v>4587</v>
      </c>
      <c r="D82" s="12" t="s">
        <v>4588</v>
      </c>
      <c r="E82" s="11" t="s">
        <v>2065</v>
      </c>
      <c r="F82" s="13" t="s">
        <v>4485</v>
      </c>
      <c r="G82" s="14">
        <v>5.8333333333333304</v>
      </c>
      <c r="H82" s="15" t="s">
        <v>2066</v>
      </c>
    </row>
    <row r="83" spans="1:8">
      <c r="A83" s="13">
        <v>81</v>
      </c>
      <c r="B83" s="11">
        <v>3412</v>
      </c>
      <c r="C83" s="12" t="s">
        <v>4589</v>
      </c>
      <c r="D83" s="12" t="s">
        <v>4041</v>
      </c>
      <c r="E83" s="11" t="s">
        <v>2011</v>
      </c>
      <c r="F83" s="13" t="s">
        <v>4485</v>
      </c>
      <c r="G83" s="14">
        <v>5.875</v>
      </c>
      <c r="H83" s="15" t="s">
        <v>2012</v>
      </c>
    </row>
    <row r="84" spans="1:8">
      <c r="A84" s="13">
        <v>82</v>
      </c>
      <c r="B84" s="11">
        <v>1907</v>
      </c>
      <c r="C84" s="12" t="s">
        <v>4590</v>
      </c>
      <c r="D84" s="12" t="s">
        <v>0</v>
      </c>
      <c r="E84" s="11" t="s">
        <v>2030</v>
      </c>
      <c r="F84" s="13" t="s">
        <v>4485</v>
      </c>
      <c r="G84" s="14">
        <v>5.9166666666666696</v>
      </c>
      <c r="H84" s="15" t="s">
        <v>2031</v>
      </c>
    </row>
    <row r="85" spans="1:8">
      <c r="A85" s="13">
        <v>83</v>
      </c>
      <c r="B85" s="11">
        <v>1064</v>
      </c>
      <c r="C85" s="12" t="s">
        <v>1</v>
      </c>
      <c r="D85" s="12" t="s">
        <v>2072</v>
      </c>
      <c r="E85" s="11" t="s">
        <v>1995</v>
      </c>
      <c r="F85" s="13" t="s">
        <v>4485</v>
      </c>
      <c r="G85" s="14">
        <v>6.0833333333333304</v>
      </c>
      <c r="H85" s="15" t="s">
        <v>1996</v>
      </c>
    </row>
    <row r="86" spans="1:8">
      <c r="A86" s="13">
        <v>84</v>
      </c>
      <c r="B86" s="11">
        <v>1922</v>
      </c>
      <c r="C86" s="12" t="s">
        <v>2</v>
      </c>
      <c r="D86" s="12" t="s">
        <v>3</v>
      </c>
      <c r="E86" s="11" t="s">
        <v>2030</v>
      </c>
      <c r="F86" s="13" t="s">
        <v>4485</v>
      </c>
      <c r="G86" s="14">
        <v>6.1666666666666696</v>
      </c>
      <c r="H86" s="15" t="s">
        <v>2031</v>
      </c>
    </row>
    <row r="87" spans="1:8">
      <c r="A87" s="13">
        <v>85</v>
      </c>
      <c r="B87" s="11">
        <v>1070</v>
      </c>
      <c r="C87" s="12" t="s">
        <v>2131</v>
      </c>
      <c r="D87" s="12" t="s">
        <v>2470</v>
      </c>
      <c r="E87" s="11" t="s">
        <v>1995</v>
      </c>
      <c r="F87" s="13" t="s">
        <v>4485</v>
      </c>
      <c r="G87" s="14">
        <v>6.2916666666666696</v>
      </c>
      <c r="H87" s="15" t="s">
        <v>1996</v>
      </c>
    </row>
    <row r="88" spans="1:8">
      <c r="A88" s="13">
        <v>86</v>
      </c>
      <c r="B88" s="11">
        <v>2336</v>
      </c>
      <c r="C88" s="12" t="s">
        <v>4</v>
      </c>
      <c r="D88" s="12" t="s">
        <v>3205</v>
      </c>
      <c r="E88" s="11" t="s">
        <v>2007</v>
      </c>
      <c r="F88" s="13" t="s">
        <v>4485</v>
      </c>
      <c r="G88" s="14">
        <v>6.3333333333333304</v>
      </c>
      <c r="H88" s="15" t="s">
        <v>2008</v>
      </c>
    </row>
    <row r="89" spans="1:8">
      <c r="A89" s="13">
        <v>87</v>
      </c>
      <c r="B89" s="11">
        <v>2894</v>
      </c>
      <c r="C89" s="12" t="s">
        <v>5</v>
      </c>
      <c r="D89" s="12" t="s">
        <v>2470</v>
      </c>
      <c r="E89" s="11" t="s">
        <v>2323</v>
      </c>
      <c r="F89" s="13" t="s">
        <v>4485</v>
      </c>
      <c r="G89" s="14">
        <v>6.4166666666666696</v>
      </c>
      <c r="H89" s="15" t="s">
        <v>2324</v>
      </c>
    </row>
    <row r="90" spans="1:8">
      <c r="A90" s="13">
        <v>88</v>
      </c>
      <c r="B90" s="11">
        <v>174</v>
      </c>
      <c r="C90" s="12" t="s">
        <v>3518</v>
      </c>
      <c r="D90" s="12" t="s">
        <v>6</v>
      </c>
      <c r="E90" s="11" t="s">
        <v>2075</v>
      </c>
      <c r="F90" s="13" t="s">
        <v>4485</v>
      </c>
      <c r="G90" s="14">
        <v>6.4583333333333304</v>
      </c>
      <c r="H90" s="15" t="s">
        <v>2076</v>
      </c>
    </row>
    <row r="91" spans="1:8">
      <c r="A91" s="13">
        <v>89</v>
      </c>
      <c r="B91" s="11">
        <v>578</v>
      </c>
      <c r="C91" s="12" t="s">
        <v>7</v>
      </c>
      <c r="D91" s="12" t="s">
        <v>8</v>
      </c>
      <c r="E91" s="11" t="s">
        <v>2065</v>
      </c>
      <c r="F91" s="13" t="s">
        <v>4485</v>
      </c>
      <c r="G91" s="14">
        <v>6.5416666666666696</v>
      </c>
      <c r="H91" s="15" t="s">
        <v>2066</v>
      </c>
    </row>
    <row r="92" spans="1:8">
      <c r="A92" s="13">
        <v>90</v>
      </c>
      <c r="B92" s="11">
        <v>568</v>
      </c>
      <c r="C92" s="12" t="s">
        <v>2313</v>
      </c>
      <c r="D92" s="12" t="s">
        <v>9</v>
      </c>
      <c r="E92" s="11" t="s">
        <v>2065</v>
      </c>
      <c r="F92" s="13" t="s">
        <v>4485</v>
      </c>
      <c r="G92" s="14">
        <v>6.625</v>
      </c>
      <c r="H92" s="15" t="s">
        <v>2066</v>
      </c>
    </row>
    <row r="93" spans="1:8">
      <c r="A93" s="13">
        <v>91</v>
      </c>
      <c r="B93" s="11">
        <v>2698</v>
      </c>
      <c r="C93" s="12" t="s">
        <v>10</v>
      </c>
      <c r="D93" s="12" t="s">
        <v>11</v>
      </c>
      <c r="E93" s="11" t="s">
        <v>3743</v>
      </c>
      <c r="F93" s="13" t="s">
        <v>4485</v>
      </c>
      <c r="G93" s="14">
        <v>6.75</v>
      </c>
      <c r="H93" s="15" t="s">
        <v>3744</v>
      </c>
    </row>
    <row r="94" spans="1:8">
      <c r="A94" s="13">
        <v>92</v>
      </c>
      <c r="B94" s="11">
        <v>1908</v>
      </c>
      <c r="C94" s="12" t="s">
        <v>12</v>
      </c>
      <c r="D94" s="12" t="s">
        <v>13</v>
      </c>
      <c r="E94" s="11" t="s">
        <v>2030</v>
      </c>
      <c r="F94" s="13" t="s">
        <v>4485</v>
      </c>
      <c r="G94" s="14">
        <v>6.875</v>
      </c>
      <c r="H94" s="15" t="s">
        <v>2031</v>
      </c>
    </row>
    <row r="95" spans="1:8">
      <c r="A95" s="13">
        <v>93</v>
      </c>
      <c r="B95" s="11">
        <v>3988</v>
      </c>
      <c r="C95" s="12" t="s">
        <v>14</v>
      </c>
      <c r="D95" s="12" t="s">
        <v>15</v>
      </c>
      <c r="E95" s="11" t="s">
        <v>2075</v>
      </c>
      <c r="F95" s="13" t="s">
        <v>4485</v>
      </c>
      <c r="G95" s="14">
        <v>6.9166666666666696</v>
      </c>
      <c r="H95" s="15" t="s">
        <v>2076</v>
      </c>
    </row>
    <row r="96" spans="1:8">
      <c r="A96" s="13">
        <v>94</v>
      </c>
      <c r="B96" s="11">
        <v>2787</v>
      </c>
      <c r="C96" s="12" t="s">
        <v>2037</v>
      </c>
      <c r="D96" s="12" t="s">
        <v>16</v>
      </c>
      <c r="E96" s="11" t="s">
        <v>1991</v>
      </c>
      <c r="F96" s="13" t="s">
        <v>4485</v>
      </c>
      <c r="G96" s="14">
        <v>6.9583333333333304</v>
      </c>
      <c r="H96" s="15" t="s">
        <v>1992</v>
      </c>
    </row>
    <row r="97" spans="1:8">
      <c r="A97" s="13">
        <v>95</v>
      </c>
      <c r="B97" s="11">
        <v>1923</v>
      </c>
      <c r="C97" s="12" t="s">
        <v>17</v>
      </c>
      <c r="D97" s="12" t="s">
        <v>3957</v>
      </c>
      <c r="E97" s="11" t="s">
        <v>2030</v>
      </c>
      <c r="F97" s="13" t="s">
        <v>4485</v>
      </c>
      <c r="G97" s="14">
        <v>7</v>
      </c>
      <c r="H97" s="15" t="s">
        <v>2031</v>
      </c>
    </row>
    <row r="98" spans="1:8">
      <c r="A98" s="13">
        <v>96</v>
      </c>
      <c r="B98" s="11">
        <v>2338</v>
      </c>
      <c r="C98" s="12" t="s">
        <v>3286</v>
      </c>
      <c r="D98" s="12" t="s">
        <v>18</v>
      </c>
      <c r="E98" s="11" t="s">
        <v>2007</v>
      </c>
      <c r="F98" s="13" t="s">
        <v>4485</v>
      </c>
      <c r="G98" s="14">
        <v>7.0833333333333304</v>
      </c>
      <c r="H98" s="15" t="s">
        <v>2008</v>
      </c>
    </row>
    <row r="99" spans="1:8">
      <c r="A99" s="13">
        <v>97</v>
      </c>
      <c r="B99" s="11">
        <v>2978</v>
      </c>
      <c r="C99" s="12" t="s">
        <v>19</v>
      </c>
      <c r="D99" s="12" t="s">
        <v>20</v>
      </c>
      <c r="E99" s="11" t="s">
        <v>1986</v>
      </c>
      <c r="F99" s="13" t="s">
        <v>4485</v>
      </c>
      <c r="G99" s="14">
        <v>7.1666666666666696</v>
      </c>
      <c r="H99" s="15" t="s">
        <v>1988</v>
      </c>
    </row>
    <row r="100" spans="1:8">
      <c r="A100" s="13">
        <v>98</v>
      </c>
      <c r="B100" s="11">
        <v>1053</v>
      </c>
      <c r="C100" s="12" t="s">
        <v>21</v>
      </c>
      <c r="D100" s="12" t="s">
        <v>22</v>
      </c>
      <c r="E100" s="11" t="s">
        <v>1995</v>
      </c>
      <c r="F100" s="13" t="s">
        <v>4485</v>
      </c>
      <c r="G100" s="14">
        <v>7.25</v>
      </c>
      <c r="H100" s="15" t="s">
        <v>1996</v>
      </c>
    </row>
    <row r="101" spans="1:8">
      <c r="A101" s="13">
        <v>99</v>
      </c>
      <c r="B101" s="11">
        <v>170</v>
      </c>
      <c r="C101" s="12" t="s">
        <v>23</v>
      </c>
      <c r="D101" s="12" t="s">
        <v>24</v>
      </c>
      <c r="E101" s="11" t="s">
        <v>2075</v>
      </c>
      <c r="F101" s="13" t="s">
        <v>4485</v>
      </c>
      <c r="G101" s="14">
        <v>7.375</v>
      </c>
      <c r="H101" s="15" t="s">
        <v>2076</v>
      </c>
    </row>
    <row r="102" spans="1:8">
      <c r="A102" s="13">
        <v>100</v>
      </c>
      <c r="B102" s="11">
        <v>2619</v>
      </c>
      <c r="C102" s="12" t="s">
        <v>25</v>
      </c>
      <c r="D102" s="12" t="s">
        <v>26</v>
      </c>
      <c r="E102" s="11" t="s">
        <v>2163</v>
      </c>
      <c r="F102" s="13" t="s">
        <v>4485</v>
      </c>
      <c r="G102" s="14">
        <v>7.5416666666666696</v>
      </c>
      <c r="H102" s="15" t="s">
        <v>2164</v>
      </c>
    </row>
    <row r="103" spans="1:8">
      <c r="A103" s="13">
        <v>101</v>
      </c>
      <c r="B103" s="11">
        <v>569</v>
      </c>
      <c r="C103" s="12" t="s">
        <v>27</v>
      </c>
      <c r="D103" s="12" t="s">
        <v>28</v>
      </c>
      <c r="E103" s="11" t="s">
        <v>2065</v>
      </c>
      <c r="F103" s="13" t="s">
        <v>4485</v>
      </c>
      <c r="G103" s="14">
        <v>7.5833333333333304</v>
      </c>
      <c r="H103" s="15" t="s">
        <v>2066</v>
      </c>
    </row>
    <row r="104" spans="1:8">
      <c r="A104" s="13">
        <v>102</v>
      </c>
      <c r="B104" s="11">
        <v>1912</v>
      </c>
      <c r="C104" s="12" t="s">
        <v>29</v>
      </c>
      <c r="D104" s="12" t="s">
        <v>30</v>
      </c>
      <c r="E104" s="11" t="s">
        <v>2030</v>
      </c>
      <c r="F104" s="13" t="s">
        <v>4485</v>
      </c>
      <c r="G104" s="14">
        <v>7.7916666666666696</v>
      </c>
      <c r="H104" s="15" t="s">
        <v>2031</v>
      </c>
    </row>
    <row r="105" spans="1:8">
      <c r="A105" s="13">
        <v>103</v>
      </c>
      <c r="B105" s="11">
        <v>2696</v>
      </c>
      <c r="C105" s="12" t="s">
        <v>31</v>
      </c>
      <c r="D105" s="12" t="s">
        <v>32</v>
      </c>
      <c r="E105" s="11" t="s">
        <v>3743</v>
      </c>
      <c r="F105" s="13" t="s">
        <v>4485</v>
      </c>
      <c r="G105" s="14">
        <v>7.8333333333333304</v>
      </c>
      <c r="H105" s="15" t="s">
        <v>3744</v>
      </c>
    </row>
    <row r="106" spans="1:8">
      <c r="A106" s="13">
        <v>104</v>
      </c>
      <c r="B106" s="11">
        <v>3691</v>
      </c>
      <c r="C106" s="12" t="s">
        <v>33</v>
      </c>
      <c r="D106" s="12" t="s">
        <v>2348</v>
      </c>
      <c r="E106" s="11" t="s">
        <v>2019</v>
      </c>
      <c r="F106" s="13" t="s">
        <v>4485</v>
      </c>
      <c r="G106" s="14">
        <v>8</v>
      </c>
      <c r="H106" s="15" t="s">
        <v>2020</v>
      </c>
    </row>
    <row r="107" spans="1:8">
      <c r="A107" s="13">
        <v>105</v>
      </c>
      <c r="B107" s="11">
        <v>2621</v>
      </c>
      <c r="C107" s="12" t="s">
        <v>34</v>
      </c>
      <c r="D107" s="12" t="s">
        <v>35</v>
      </c>
      <c r="E107" s="11" t="s">
        <v>2163</v>
      </c>
      <c r="F107" s="13" t="s">
        <v>4485</v>
      </c>
      <c r="G107" s="14">
        <v>8.1666666666666696</v>
      </c>
      <c r="H107" s="15" t="s">
        <v>2164</v>
      </c>
    </row>
    <row r="108" spans="1:8">
      <c r="A108" s="13">
        <v>106</v>
      </c>
      <c r="B108" s="11">
        <v>2340</v>
      </c>
      <c r="C108" s="12" t="s">
        <v>2167</v>
      </c>
      <c r="D108" s="12" t="s">
        <v>36</v>
      </c>
      <c r="E108" s="11" t="s">
        <v>2007</v>
      </c>
      <c r="F108" s="13" t="s">
        <v>4485</v>
      </c>
      <c r="G108" s="14">
        <v>8.5416666666666696</v>
      </c>
      <c r="H108" s="15" t="s">
        <v>2008</v>
      </c>
    </row>
    <row r="109" spans="1:8">
      <c r="A109" s="13">
        <v>107</v>
      </c>
      <c r="B109" s="11">
        <v>1914</v>
      </c>
      <c r="C109" s="12" t="s">
        <v>37</v>
      </c>
      <c r="D109" s="12" t="s">
        <v>2795</v>
      </c>
      <c r="E109" s="11" t="s">
        <v>2030</v>
      </c>
      <c r="F109" s="13" t="s">
        <v>4485</v>
      </c>
      <c r="G109" s="14">
        <v>8.5833333333333304</v>
      </c>
      <c r="H109" s="15" t="s">
        <v>2031</v>
      </c>
    </row>
    <row r="110" spans="1:8">
      <c r="A110" s="13">
        <v>108</v>
      </c>
      <c r="B110" s="11">
        <v>2337</v>
      </c>
      <c r="C110" s="12" t="s">
        <v>38</v>
      </c>
      <c r="D110" s="12" t="s">
        <v>39</v>
      </c>
      <c r="E110" s="11" t="s">
        <v>2007</v>
      </c>
      <c r="F110" s="13" t="s">
        <v>4485</v>
      </c>
      <c r="G110" s="14">
        <v>8.625</v>
      </c>
      <c r="H110" s="15" t="s">
        <v>2008</v>
      </c>
    </row>
    <row r="111" spans="1:8">
      <c r="A111" s="13">
        <v>109</v>
      </c>
      <c r="B111" s="11">
        <v>2343</v>
      </c>
      <c r="C111" s="12" t="s">
        <v>40</v>
      </c>
      <c r="D111" s="12" t="s">
        <v>41</v>
      </c>
      <c r="E111" s="11" t="s">
        <v>2007</v>
      </c>
      <c r="F111" s="13" t="s">
        <v>4485</v>
      </c>
      <c r="G111" s="14">
        <v>8.875</v>
      </c>
      <c r="H111" s="15" t="s">
        <v>2008</v>
      </c>
    </row>
    <row r="112" spans="1:8">
      <c r="A112" s="13">
        <v>110</v>
      </c>
      <c r="B112" s="11">
        <v>2341</v>
      </c>
      <c r="C112" s="12" t="s">
        <v>42</v>
      </c>
      <c r="D112" s="12" t="s">
        <v>3195</v>
      </c>
      <c r="E112" s="11" t="s">
        <v>2007</v>
      </c>
      <c r="F112" s="13" t="s">
        <v>4485</v>
      </c>
      <c r="G112" s="14">
        <v>9.125</v>
      </c>
      <c r="H112" s="15" t="s">
        <v>2008</v>
      </c>
    </row>
  </sheetData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44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5</v>
      </c>
      <c r="B4" s="2">
        <v>2977</v>
      </c>
      <c r="C4" s="3" t="s">
        <v>4489</v>
      </c>
      <c r="D4" s="3" t="s">
        <v>2923</v>
      </c>
      <c r="E4" s="2" t="s">
        <v>1986</v>
      </c>
      <c r="F4" s="4" t="s">
        <v>4485</v>
      </c>
      <c r="G4" s="7">
        <v>0.25</v>
      </c>
      <c r="H4" s="8" t="s">
        <v>1988</v>
      </c>
    </row>
    <row r="5" spans="1:8">
      <c r="A5" s="4">
        <v>9</v>
      </c>
      <c r="B5" s="2">
        <v>2974</v>
      </c>
      <c r="C5" s="3" t="s">
        <v>4495</v>
      </c>
      <c r="D5" s="3" t="s">
        <v>4496</v>
      </c>
      <c r="E5" s="2" t="s">
        <v>1986</v>
      </c>
      <c r="F5" s="4" t="s">
        <v>4485</v>
      </c>
      <c r="G5" s="7">
        <v>0.54166666666666696</v>
      </c>
      <c r="H5" s="8" t="s">
        <v>1988</v>
      </c>
    </row>
    <row r="6" spans="1:8">
      <c r="A6" s="4">
        <v>11</v>
      </c>
      <c r="B6" s="2">
        <v>2976</v>
      </c>
      <c r="C6" s="3" t="s">
        <v>4499</v>
      </c>
      <c r="D6" s="3" t="s">
        <v>4500</v>
      </c>
      <c r="E6" s="2" t="s">
        <v>1986</v>
      </c>
      <c r="F6" s="4" t="s">
        <v>4485</v>
      </c>
      <c r="G6" s="7">
        <v>0.70833333333333304</v>
      </c>
      <c r="H6" s="8" t="s">
        <v>1988</v>
      </c>
    </row>
    <row r="7" spans="1:8">
      <c r="A7" s="4">
        <v>18</v>
      </c>
      <c r="B7" s="2">
        <v>2970</v>
      </c>
      <c r="C7" s="3" t="s">
        <v>2057</v>
      </c>
      <c r="D7" s="3" t="s">
        <v>4508</v>
      </c>
      <c r="E7" s="2" t="s">
        <v>1986</v>
      </c>
      <c r="F7" s="4" t="s">
        <v>4485</v>
      </c>
      <c r="G7" s="7">
        <v>1.0416666666666701</v>
      </c>
      <c r="H7" s="8" t="s">
        <v>1988</v>
      </c>
    </row>
    <row r="8" spans="1:8">
      <c r="A8" s="4">
        <f>SUM(A4:A7)</f>
        <v>43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1063</v>
      </c>
      <c r="C11" s="3" t="s">
        <v>4483</v>
      </c>
      <c r="D11" s="3" t="s">
        <v>4484</v>
      </c>
      <c r="E11" s="2" t="s">
        <v>1995</v>
      </c>
      <c r="F11" s="4" t="s">
        <v>4485</v>
      </c>
      <c r="G11" s="7">
        <v>8.3333333333333301E-2</v>
      </c>
      <c r="H11" s="8" t="s">
        <v>1996</v>
      </c>
    </row>
    <row r="12" spans="1:8">
      <c r="A12" s="4">
        <v>13</v>
      </c>
      <c r="B12" s="2">
        <v>1068</v>
      </c>
      <c r="C12" s="3" t="s">
        <v>4503</v>
      </c>
      <c r="D12" s="3" t="s">
        <v>2180</v>
      </c>
      <c r="E12" s="2" t="s">
        <v>1995</v>
      </c>
      <c r="F12" s="4" t="s">
        <v>4485</v>
      </c>
      <c r="G12" s="7">
        <v>0.79166666666666696</v>
      </c>
      <c r="H12" s="8" t="s">
        <v>1996</v>
      </c>
    </row>
    <row r="13" spans="1:8">
      <c r="A13" s="4">
        <v>14</v>
      </c>
      <c r="B13" s="2">
        <v>1059</v>
      </c>
      <c r="C13" s="3" t="s">
        <v>3253</v>
      </c>
      <c r="D13" s="3" t="s">
        <v>2193</v>
      </c>
      <c r="E13" s="2" t="s">
        <v>1995</v>
      </c>
      <c r="F13" s="4" t="s">
        <v>4485</v>
      </c>
      <c r="G13" s="7">
        <v>0.875</v>
      </c>
      <c r="H13" s="8" t="s">
        <v>1996</v>
      </c>
    </row>
    <row r="14" spans="1:8">
      <c r="A14" s="4">
        <v>20</v>
      </c>
      <c r="B14" s="2">
        <v>1055</v>
      </c>
      <c r="C14" s="3" t="s">
        <v>4511</v>
      </c>
      <c r="D14" s="3" t="s">
        <v>4512</v>
      </c>
      <c r="E14" s="2" t="s">
        <v>1995</v>
      </c>
      <c r="F14" s="4" t="s">
        <v>4485</v>
      </c>
      <c r="G14" s="7">
        <v>1.125</v>
      </c>
      <c r="H14" s="8" t="s">
        <v>1996</v>
      </c>
    </row>
    <row r="15" spans="1:8">
      <c r="A15" s="4">
        <f>SUM(A11:A14)</f>
        <v>48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6</v>
      </c>
      <c r="B18" s="2">
        <v>576</v>
      </c>
      <c r="C18" s="3" t="s">
        <v>4490</v>
      </c>
      <c r="D18" s="3" t="s">
        <v>4491</v>
      </c>
      <c r="E18" s="2" t="s">
        <v>2065</v>
      </c>
      <c r="F18" s="4" t="s">
        <v>4485</v>
      </c>
      <c r="G18" s="7">
        <v>0.33333333333333298</v>
      </c>
      <c r="H18" s="8" t="s">
        <v>2066</v>
      </c>
    </row>
    <row r="19" spans="1:8">
      <c r="A19" s="4">
        <v>19</v>
      </c>
      <c r="B19" s="2">
        <v>571</v>
      </c>
      <c r="C19" s="3" t="s">
        <v>4509</v>
      </c>
      <c r="D19" s="3" t="s">
        <v>4510</v>
      </c>
      <c r="E19" s="2" t="s">
        <v>2065</v>
      </c>
      <c r="F19" s="4" t="s">
        <v>4485</v>
      </c>
      <c r="G19" s="7">
        <v>1.0833333333333299</v>
      </c>
      <c r="H19" s="8" t="s">
        <v>2066</v>
      </c>
    </row>
    <row r="20" spans="1:8">
      <c r="A20" s="4">
        <v>21</v>
      </c>
      <c r="B20" s="2">
        <v>566</v>
      </c>
      <c r="C20" s="3" t="s">
        <v>4513</v>
      </c>
      <c r="D20" s="3" t="s">
        <v>4514</v>
      </c>
      <c r="E20" s="2" t="s">
        <v>2065</v>
      </c>
      <c r="F20" s="4" t="s">
        <v>4485</v>
      </c>
      <c r="G20" s="7">
        <v>1.1666666666666701</v>
      </c>
      <c r="H20" s="8" t="s">
        <v>2066</v>
      </c>
    </row>
    <row r="21" spans="1:8">
      <c r="A21" s="4">
        <v>25</v>
      </c>
      <c r="B21" s="2">
        <v>573</v>
      </c>
      <c r="C21" s="3" t="s">
        <v>3120</v>
      </c>
      <c r="D21" s="3" t="s">
        <v>4519</v>
      </c>
      <c r="E21" s="2" t="s">
        <v>2065</v>
      </c>
      <c r="F21" s="4" t="s">
        <v>4485</v>
      </c>
      <c r="G21" s="7">
        <v>1.375</v>
      </c>
      <c r="H21" s="8" t="s">
        <v>2066</v>
      </c>
    </row>
    <row r="22" spans="1:8">
      <c r="A22" s="4">
        <f>SUM(A18:A21)</f>
        <v>71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10</v>
      </c>
      <c r="B25" s="2">
        <v>3945</v>
      </c>
      <c r="C25" s="3" t="s">
        <v>4497</v>
      </c>
      <c r="D25" s="3" t="s">
        <v>4498</v>
      </c>
      <c r="E25" s="2" t="s">
        <v>2015</v>
      </c>
      <c r="F25" s="4" t="s">
        <v>4485</v>
      </c>
      <c r="G25" s="7">
        <v>0.58333333333333304</v>
      </c>
      <c r="H25" s="8" t="s">
        <v>2016</v>
      </c>
    </row>
    <row r="26" spans="1:8">
      <c r="A26" s="4">
        <v>12</v>
      </c>
      <c r="B26" s="2">
        <v>3947</v>
      </c>
      <c r="C26" s="3" t="s">
        <v>4501</v>
      </c>
      <c r="D26" s="3" t="s">
        <v>4502</v>
      </c>
      <c r="E26" s="2" t="s">
        <v>2015</v>
      </c>
      <c r="F26" s="4" t="s">
        <v>4485</v>
      </c>
      <c r="G26" s="7">
        <v>0.75</v>
      </c>
      <c r="H26" s="8" t="s">
        <v>2016</v>
      </c>
    </row>
    <row r="27" spans="1:8">
      <c r="A27" s="4">
        <v>17</v>
      </c>
      <c r="B27" s="2">
        <v>3948</v>
      </c>
      <c r="C27" s="3" t="s">
        <v>4506</v>
      </c>
      <c r="D27" s="3" t="s">
        <v>4507</v>
      </c>
      <c r="E27" s="2" t="s">
        <v>2015</v>
      </c>
      <c r="F27" s="4" t="s">
        <v>4485</v>
      </c>
      <c r="G27" s="7">
        <v>1</v>
      </c>
      <c r="H27" s="8" t="s">
        <v>2016</v>
      </c>
    </row>
    <row r="28" spans="1:8">
      <c r="A28" s="4">
        <v>37</v>
      </c>
      <c r="B28" s="2">
        <v>3949</v>
      </c>
      <c r="C28" s="3" t="s">
        <v>4534</v>
      </c>
      <c r="D28" s="3" t="s">
        <v>4535</v>
      </c>
      <c r="E28" s="2" t="s">
        <v>2015</v>
      </c>
      <c r="F28" s="4" t="s">
        <v>4485</v>
      </c>
      <c r="G28" s="7">
        <v>2.3333333333333299</v>
      </c>
      <c r="H28" s="8" t="s">
        <v>2016</v>
      </c>
    </row>
    <row r="29" spans="1:8">
      <c r="A29" s="4">
        <f>SUM(A25:A28)</f>
        <v>76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16</v>
      </c>
      <c r="B32" s="2">
        <v>1920</v>
      </c>
      <c r="C32" s="3" t="s">
        <v>2369</v>
      </c>
      <c r="D32" s="3" t="s">
        <v>3921</v>
      </c>
      <c r="E32" s="2" t="s">
        <v>2030</v>
      </c>
      <c r="F32" s="4" t="s">
        <v>4485</v>
      </c>
      <c r="G32" s="7">
        <v>0.95833333333333304</v>
      </c>
      <c r="H32" s="8" t="s">
        <v>2031</v>
      </c>
    </row>
    <row r="33" spans="1:8">
      <c r="A33" s="4">
        <v>22</v>
      </c>
      <c r="B33" s="2">
        <v>1917</v>
      </c>
      <c r="C33" s="3" t="s">
        <v>4515</v>
      </c>
      <c r="D33" s="3" t="s">
        <v>4516</v>
      </c>
      <c r="E33" s="2" t="s">
        <v>2030</v>
      </c>
      <c r="F33" s="4" t="s">
        <v>4485</v>
      </c>
      <c r="G33" s="7">
        <v>1.2083333333333299</v>
      </c>
      <c r="H33" s="8" t="s">
        <v>2031</v>
      </c>
    </row>
    <row r="34" spans="1:8">
      <c r="A34" s="4">
        <v>23</v>
      </c>
      <c r="B34" s="2">
        <v>1909</v>
      </c>
      <c r="C34" s="3" t="s">
        <v>4517</v>
      </c>
      <c r="D34" s="3" t="s">
        <v>3205</v>
      </c>
      <c r="E34" s="2" t="s">
        <v>2030</v>
      </c>
      <c r="F34" s="4" t="s">
        <v>4485</v>
      </c>
      <c r="G34" s="7">
        <v>1.25</v>
      </c>
      <c r="H34" s="8" t="s">
        <v>2031</v>
      </c>
    </row>
    <row r="35" spans="1:8">
      <c r="A35" s="4">
        <v>28</v>
      </c>
      <c r="B35" s="2">
        <v>1906</v>
      </c>
      <c r="C35" s="3" t="s">
        <v>4523</v>
      </c>
      <c r="D35" s="3" t="s">
        <v>2509</v>
      </c>
      <c r="E35" s="2" t="s">
        <v>2030</v>
      </c>
      <c r="F35" s="4" t="s">
        <v>4485</v>
      </c>
      <c r="G35" s="7">
        <v>1.5833333333333299</v>
      </c>
      <c r="H35" s="8" t="s">
        <v>2031</v>
      </c>
    </row>
    <row r="36" spans="1:8">
      <c r="A36" s="4">
        <f>SUM(A32:A35)</f>
        <v>89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2</v>
      </c>
      <c r="B39" s="2">
        <v>3410</v>
      </c>
      <c r="C39" s="3" t="s">
        <v>3936</v>
      </c>
      <c r="D39" s="3" t="s">
        <v>4486</v>
      </c>
      <c r="E39" s="2" t="s">
        <v>2011</v>
      </c>
      <c r="F39" s="4" t="s">
        <v>4485</v>
      </c>
      <c r="G39" s="7">
        <v>0.125</v>
      </c>
      <c r="H39" s="8" t="s">
        <v>2012</v>
      </c>
    </row>
    <row r="40" spans="1:8">
      <c r="A40" s="4">
        <v>8</v>
      </c>
      <c r="B40" s="2">
        <v>3411</v>
      </c>
      <c r="C40" s="3" t="s">
        <v>4493</v>
      </c>
      <c r="D40" s="3" t="s">
        <v>4494</v>
      </c>
      <c r="E40" s="2" t="s">
        <v>2011</v>
      </c>
      <c r="F40" s="4" t="s">
        <v>4485</v>
      </c>
      <c r="G40" s="7">
        <v>0.5</v>
      </c>
      <c r="H40" s="8" t="s">
        <v>2012</v>
      </c>
    </row>
    <row r="41" spans="1:8">
      <c r="A41" s="4">
        <v>57</v>
      </c>
      <c r="B41" s="2">
        <v>3409</v>
      </c>
      <c r="C41" s="3" t="s">
        <v>3753</v>
      </c>
      <c r="D41" s="3" t="s">
        <v>4560</v>
      </c>
      <c r="E41" s="2" t="s">
        <v>2011</v>
      </c>
      <c r="F41" s="4" t="s">
        <v>4485</v>
      </c>
      <c r="G41" s="7">
        <v>3.7916666666666701</v>
      </c>
      <c r="H41" s="8" t="s">
        <v>2012</v>
      </c>
    </row>
    <row r="42" spans="1:8">
      <c r="A42" s="4">
        <v>81</v>
      </c>
      <c r="B42" s="2">
        <v>3412</v>
      </c>
      <c r="C42" s="3" t="s">
        <v>4589</v>
      </c>
      <c r="D42" s="3" t="s">
        <v>4041</v>
      </c>
      <c r="E42" s="2" t="s">
        <v>2011</v>
      </c>
      <c r="F42" s="4" t="s">
        <v>4485</v>
      </c>
      <c r="G42" s="7">
        <v>5.875</v>
      </c>
      <c r="H42" s="8" t="s">
        <v>2012</v>
      </c>
    </row>
    <row r="43" spans="1:8">
      <c r="A43" s="4">
        <f>SUM(A39:A42)</f>
        <v>148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27</v>
      </c>
      <c r="B46" s="2">
        <v>3690</v>
      </c>
      <c r="C46" s="3" t="s">
        <v>4521</v>
      </c>
      <c r="D46" s="3" t="s">
        <v>4522</v>
      </c>
      <c r="E46" s="2" t="s">
        <v>2019</v>
      </c>
      <c r="F46" s="4" t="s">
        <v>4485</v>
      </c>
      <c r="G46" s="7">
        <v>1.4583333333333299</v>
      </c>
      <c r="H46" s="8" t="s">
        <v>2020</v>
      </c>
    </row>
    <row r="47" spans="1:8">
      <c r="A47" s="4">
        <v>31</v>
      </c>
      <c r="B47" s="2">
        <v>3694</v>
      </c>
      <c r="C47" s="3" t="s">
        <v>1997</v>
      </c>
      <c r="D47" s="3" t="s">
        <v>4526</v>
      </c>
      <c r="E47" s="2" t="s">
        <v>2019</v>
      </c>
      <c r="F47" s="4" t="s">
        <v>4485</v>
      </c>
      <c r="G47" s="7">
        <v>1.8333333333333299</v>
      </c>
      <c r="H47" s="8" t="s">
        <v>2020</v>
      </c>
    </row>
    <row r="48" spans="1:8">
      <c r="A48" s="4">
        <v>46</v>
      </c>
      <c r="B48" s="2">
        <v>3692</v>
      </c>
      <c r="C48" s="3" t="s">
        <v>4548</v>
      </c>
      <c r="D48" s="3" t="s">
        <v>4549</v>
      </c>
      <c r="E48" s="2" t="s">
        <v>2019</v>
      </c>
      <c r="F48" s="4" t="s">
        <v>4485</v>
      </c>
      <c r="G48" s="7">
        <v>2.9166666666666701</v>
      </c>
      <c r="H48" s="8" t="s">
        <v>2020</v>
      </c>
    </row>
    <row r="49" spans="1:8">
      <c r="A49" s="4">
        <v>51</v>
      </c>
      <c r="B49" s="2">
        <v>3697</v>
      </c>
      <c r="C49" s="3" t="s">
        <v>4554</v>
      </c>
      <c r="D49" s="3" t="s">
        <v>4555</v>
      </c>
      <c r="E49" s="2" t="s">
        <v>2019</v>
      </c>
      <c r="F49" s="4" t="s">
        <v>4485</v>
      </c>
      <c r="G49" s="7">
        <v>3.4166666666666701</v>
      </c>
      <c r="H49" s="8" t="s">
        <v>2020</v>
      </c>
    </row>
    <row r="50" spans="1:8">
      <c r="A50" s="4">
        <f>SUM(A46:A49)</f>
        <v>155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36</v>
      </c>
      <c r="B53" s="2">
        <v>169</v>
      </c>
      <c r="C53" s="3" t="s">
        <v>4532</v>
      </c>
      <c r="D53" s="3" t="s">
        <v>4533</v>
      </c>
      <c r="E53" s="2" t="s">
        <v>2075</v>
      </c>
      <c r="F53" s="4" t="s">
        <v>4485</v>
      </c>
      <c r="G53" s="7">
        <v>2.1666666666666701</v>
      </c>
      <c r="H53" s="8" t="s">
        <v>2076</v>
      </c>
    </row>
    <row r="54" spans="1:8">
      <c r="A54" s="4">
        <v>72</v>
      </c>
      <c r="B54" s="2">
        <v>171</v>
      </c>
      <c r="C54" s="3" t="s">
        <v>4578</v>
      </c>
      <c r="D54" s="3" t="s">
        <v>4579</v>
      </c>
      <c r="E54" s="2" t="s">
        <v>2075</v>
      </c>
      <c r="F54" s="4" t="s">
        <v>4485</v>
      </c>
      <c r="G54" s="7">
        <v>5.0833333333333304</v>
      </c>
      <c r="H54" s="8" t="s">
        <v>2076</v>
      </c>
    </row>
    <row r="55" spans="1:8">
      <c r="A55" s="4">
        <v>74</v>
      </c>
      <c r="B55" s="2">
        <v>168</v>
      </c>
      <c r="C55" s="3" t="s">
        <v>2915</v>
      </c>
      <c r="D55" s="3" t="s">
        <v>4581</v>
      </c>
      <c r="E55" s="2" t="s">
        <v>2075</v>
      </c>
      <c r="F55" s="4" t="s">
        <v>4485</v>
      </c>
      <c r="G55" s="7">
        <v>5.375</v>
      </c>
      <c r="H55" s="8" t="s">
        <v>2076</v>
      </c>
    </row>
    <row r="56" spans="1:8">
      <c r="A56" s="4">
        <v>76</v>
      </c>
      <c r="B56" s="2">
        <v>173</v>
      </c>
      <c r="C56" s="3" t="s">
        <v>2445</v>
      </c>
      <c r="D56" s="3" t="s">
        <v>4584</v>
      </c>
      <c r="E56" s="2" t="s">
        <v>2075</v>
      </c>
      <c r="F56" s="4" t="s">
        <v>4485</v>
      </c>
      <c r="G56" s="7">
        <v>5.5</v>
      </c>
      <c r="H56" s="8" t="s">
        <v>2076</v>
      </c>
    </row>
    <row r="57" spans="1:8">
      <c r="A57" s="4">
        <f>SUM(A53:A56)</f>
        <v>258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86</v>
      </c>
      <c r="B60" s="2">
        <v>2336</v>
      </c>
      <c r="C60" s="3" t="s">
        <v>4</v>
      </c>
      <c r="D60" s="3" t="s">
        <v>3205</v>
      </c>
      <c r="E60" s="2" t="s">
        <v>2007</v>
      </c>
      <c r="F60" s="4" t="s">
        <v>4485</v>
      </c>
      <c r="G60" s="7">
        <v>6.3333333333333304</v>
      </c>
      <c r="H60" s="8" t="s">
        <v>2008</v>
      </c>
    </row>
    <row r="61" spans="1:8">
      <c r="A61" s="4">
        <v>96</v>
      </c>
      <c r="B61" s="2">
        <v>2338</v>
      </c>
      <c r="C61" s="3" t="s">
        <v>3286</v>
      </c>
      <c r="D61" s="3" t="s">
        <v>18</v>
      </c>
      <c r="E61" s="2" t="s">
        <v>2007</v>
      </c>
      <c r="F61" s="4" t="s">
        <v>4485</v>
      </c>
      <c r="G61" s="7">
        <v>7.0833333333333304</v>
      </c>
      <c r="H61" s="8" t="s">
        <v>2008</v>
      </c>
    </row>
    <row r="62" spans="1:8">
      <c r="A62" s="4">
        <v>106</v>
      </c>
      <c r="B62" s="2">
        <v>2340</v>
      </c>
      <c r="C62" s="3" t="s">
        <v>2167</v>
      </c>
      <c r="D62" s="3" t="s">
        <v>36</v>
      </c>
      <c r="E62" s="2" t="s">
        <v>2007</v>
      </c>
      <c r="F62" s="4" t="s">
        <v>4485</v>
      </c>
      <c r="G62" s="7">
        <v>8.5416666666666696</v>
      </c>
      <c r="H62" s="8" t="s">
        <v>2008</v>
      </c>
    </row>
    <row r="63" spans="1:8">
      <c r="A63" s="4">
        <v>108</v>
      </c>
      <c r="B63" s="2">
        <v>2337</v>
      </c>
      <c r="C63" s="3" t="s">
        <v>38</v>
      </c>
      <c r="D63" s="3" t="s">
        <v>39</v>
      </c>
      <c r="E63" s="2" t="s">
        <v>2007</v>
      </c>
      <c r="F63" s="4" t="s">
        <v>4485</v>
      </c>
      <c r="G63" s="7">
        <v>8.625</v>
      </c>
      <c r="H63" s="8" t="s">
        <v>2008</v>
      </c>
    </row>
    <row r="64" spans="1:8">
      <c r="A64" s="4">
        <f>SUM(A60:A63)</f>
        <v>396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08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3790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790</v>
      </c>
      <c r="C3" s="12" t="s">
        <v>3791</v>
      </c>
      <c r="D3" s="12" t="s">
        <v>3792</v>
      </c>
      <c r="E3" s="11" t="s">
        <v>2065</v>
      </c>
      <c r="F3" s="13" t="s">
        <v>3793</v>
      </c>
      <c r="G3" s="14">
        <v>1.6921296296296299E-2</v>
      </c>
      <c r="H3" s="15" t="s">
        <v>2066</v>
      </c>
    </row>
    <row r="4" spans="1:8">
      <c r="A4" s="13">
        <v>2</v>
      </c>
      <c r="B4" s="11">
        <v>3104</v>
      </c>
      <c r="C4" s="12" t="s">
        <v>3688</v>
      </c>
      <c r="D4" s="12" t="s">
        <v>3794</v>
      </c>
      <c r="E4" s="11" t="s">
        <v>1986</v>
      </c>
      <c r="F4" s="13" t="s">
        <v>3793</v>
      </c>
      <c r="G4" s="14">
        <v>1.7060185185185185E-2</v>
      </c>
      <c r="H4" s="15" t="s">
        <v>1988</v>
      </c>
    </row>
    <row r="5" spans="1:8">
      <c r="A5" s="13">
        <v>3</v>
      </c>
      <c r="B5" s="11">
        <v>1307</v>
      </c>
      <c r="C5" s="12" t="s">
        <v>3795</v>
      </c>
      <c r="D5" s="12" t="s">
        <v>2607</v>
      </c>
      <c r="E5" s="11" t="s">
        <v>1995</v>
      </c>
      <c r="F5" s="13" t="s">
        <v>3793</v>
      </c>
      <c r="G5" s="14">
        <v>1.7152777777777777E-2</v>
      </c>
      <c r="H5" s="15" t="s">
        <v>1996</v>
      </c>
    </row>
    <row r="6" spans="1:8">
      <c r="A6" s="13">
        <v>4</v>
      </c>
      <c r="B6" s="11">
        <v>3107</v>
      </c>
      <c r="C6" s="12" t="s">
        <v>2073</v>
      </c>
      <c r="D6" s="12" t="s">
        <v>3796</v>
      </c>
      <c r="E6" s="11" t="s">
        <v>1986</v>
      </c>
      <c r="F6" s="13" t="s">
        <v>3793</v>
      </c>
      <c r="G6" s="14">
        <v>1.7233796296296296E-2</v>
      </c>
      <c r="H6" s="15" t="s">
        <v>1988</v>
      </c>
    </row>
    <row r="7" spans="1:8">
      <c r="A7" s="13">
        <v>5</v>
      </c>
      <c r="B7" s="11">
        <v>2706</v>
      </c>
      <c r="C7" s="12" t="s">
        <v>3797</v>
      </c>
      <c r="D7" s="12" t="s">
        <v>3798</v>
      </c>
      <c r="E7" s="11" t="s">
        <v>3743</v>
      </c>
      <c r="F7" s="13" t="s">
        <v>3793</v>
      </c>
      <c r="G7" s="14">
        <v>1.7291666666666667E-2</v>
      </c>
      <c r="H7" s="15" t="s">
        <v>3744</v>
      </c>
    </row>
    <row r="8" spans="1:8">
      <c r="A8" s="13">
        <v>6</v>
      </c>
      <c r="B8" s="11">
        <v>3096</v>
      </c>
      <c r="C8" s="12" t="s">
        <v>3799</v>
      </c>
      <c r="D8" s="12" t="s">
        <v>2136</v>
      </c>
      <c r="E8" s="11" t="s">
        <v>1986</v>
      </c>
      <c r="F8" s="13" t="s">
        <v>3793</v>
      </c>
      <c r="G8" s="14">
        <v>1.7326388888888888E-2</v>
      </c>
      <c r="H8" s="15" t="s">
        <v>1988</v>
      </c>
    </row>
    <row r="9" spans="1:8">
      <c r="A9" s="13">
        <v>7</v>
      </c>
      <c r="B9" s="11">
        <v>1293</v>
      </c>
      <c r="C9" s="12" t="s">
        <v>3314</v>
      </c>
      <c r="D9" s="12" t="s">
        <v>3800</v>
      </c>
      <c r="E9" s="11" t="s">
        <v>1995</v>
      </c>
      <c r="F9" s="13" t="s">
        <v>3793</v>
      </c>
      <c r="G9" s="14">
        <v>1.7349537037037038E-2</v>
      </c>
      <c r="H9" s="15" t="s">
        <v>1996</v>
      </c>
    </row>
    <row r="10" spans="1:8">
      <c r="A10" s="13">
        <v>8</v>
      </c>
      <c r="B10" s="11">
        <v>3464</v>
      </c>
      <c r="C10" s="12" t="s">
        <v>3801</v>
      </c>
      <c r="D10" s="12" t="s">
        <v>3802</v>
      </c>
      <c r="E10" s="11" t="s">
        <v>2011</v>
      </c>
      <c r="F10" s="13" t="s">
        <v>3793</v>
      </c>
      <c r="G10" s="14">
        <v>1.7395833333333336E-2</v>
      </c>
      <c r="H10" s="15" t="s">
        <v>2012</v>
      </c>
    </row>
    <row r="11" spans="1:8">
      <c r="A11" s="13">
        <v>9</v>
      </c>
      <c r="B11" s="11">
        <v>348</v>
      </c>
      <c r="C11" s="12" t="s">
        <v>3803</v>
      </c>
      <c r="D11" s="12" t="s">
        <v>2292</v>
      </c>
      <c r="E11" s="11" t="s">
        <v>2075</v>
      </c>
      <c r="F11" s="13" t="s">
        <v>3793</v>
      </c>
      <c r="G11" s="14">
        <v>1.7453703703703704E-2</v>
      </c>
      <c r="H11" s="15" t="s">
        <v>2076</v>
      </c>
    </row>
    <row r="12" spans="1:8">
      <c r="A12" s="13">
        <v>10</v>
      </c>
      <c r="B12" s="11">
        <v>3100</v>
      </c>
      <c r="C12" s="12" t="s">
        <v>2338</v>
      </c>
      <c r="D12" s="12" t="s">
        <v>3804</v>
      </c>
      <c r="E12" s="11" t="s">
        <v>1986</v>
      </c>
      <c r="F12" s="13" t="s">
        <v>3793</v>
      </c>
      <c r="G12" s="14">
        <v>1.7557870370370373E-2</v>
      </c>
      <c r="H12" s="15" t="s">
        <v>1988</v>
      </c>
    </row>
    <row r="13" spans="1:8">
      <c r="A13" s="13">
        <v>11</v>
      </c>
      <c r="B13" s="11">
        <v>786</v>
      </c>
      <c r="C13" s="12" t="s">
        <v>3378</v>
      </c>
      <c r="D13" s="12" t="s">
        <v>3805</v>
      </c>
      <c r="E13" s="11" t="s">
        <v>2065</v>
      </c>
      <c r="F13" s="13" t="s">
        <v>3793</v>
      </c>
      <c r="G13" s="14">
        <v>1.7650462962962962E-2</v>
      </c>
      <c r="H13" s="15" t="s">
        <v>2066</v>
      </c>
    </row>
    <row r="14" spans="1:8">
      <c r="A14" s="13">
        <v>12</v>
      </c>
      <c r="B14" s="11">
        <v>1309</v>
      </c>
      <c r="C14" s="12" t="s">
        <v>3270</v>
      </c>
      <c r="D14" s="12" t="s">
        <v>2460</v>
      </c>
      <c r="E14" s="11" t="s">
        <v>1995</v>
      </c>
      <c r="F14" s="13" t="s">
        <v>3793</v>
      </c>
      <c r="G14" s="14">
        <v>1.7662037037037035E-2</v>
      </c>
      <c r="H14" s="15" t="s">
        <v>1996</v>
      </c>
    </row>
    <row r="15" spans="1:8">
      <c r="A15" s="13">
        <v>13</v>
      </c>
      <c r="B15" s="11">
        <v>3103</v>
      </c>
      <c r="C15" s="12" t="s">
        <v>3806</v>
      </c>
      <c r="D15" s="12" t="s">
        <v>3807</v>
      </c>
      <c r="E15" s="11" t="s">
        <v>1986</v>
      </c>
      <c r="F15" s="13" t="s">
        <v>3793</v>
      </c>
      <c r="G15" s="14">
        <v>1.7743055555555557E-2</v>
      </c>
      <c r="H15" s="15" t="s">
        <v>1988</v>
      </c>
    </row>
    <row r="16" spans="1:8">
      <c r="A16" s="13">
        <v>14</v>
      </c>
      <c r="B16" s="11">
        <v>3106</v>
      </c>
      <c r="C16" s="12" t="s">
        <v>3808</v>
      </c>
      <c r="D16" s="12" t="s">
        <v>3809</v>
      </c>
      <c r="E16" s="11" t="s">
        <v>1986</v>
      </c>
      <c r="F16" s="13" t="s">
        <v>3793</v>
      </c>
      <c r="G16" s="14">
        <v>1.7777777777777778E-2</v>
      </c>
      <c r="H16" s="15" t="s">
        <v>1988</v>
      </c>
    </row>
    <row r="17" spans="1:8">
      <c r="A17" s="13">
        <v>15</v>
      </c>
      <c r="B17" s="11">
        <v>3960</v>
      </c>
      <c r="C17" s="12" t="s">
        <v>3353</v>
      </c>
      <c r="D17" s="12" t="s">
        <v>3810</v>
      </c>
      <c r="E17" s="11" t="s">
        <v>2015</v>
      </c>
      <c r="F17" s="13" t="s">
        <v>3793</v>
      </c>
      <c r="G17" s="14">
        <v>1.7789351851851851E-2</v>
      </c>
      <c r="H17" s="15" t="s">
        <v>2016</v>
      </c>
    </row>
    <row r="18" spans="1:8">
      <c r="A18" s="13">
        <v>16</v>
      </c>
      <c r="B18" s="11">
        <v>2707</v>
      </c>
      <c r="C18" s="12" t="s">
        <v>3811</v>
      </c>
      <c r="D18" s="12" t="s">
        <v>3812</v>
      </c>
      <c r="E18" s="11" t="s">
        <v>3743</v>
      </c>
      <c r="F18" s="13" t="s">
        <v>3793</v>
      </c>
      <c r="G18" s="14">
        <v>1.7789351851851851E-2</v>
      </c>
      <c r="H18" s="15" t="s">
        <v>3744</v>
      </c>
    </row>
    <row r="19" spans="1:8">
      <c r="A19" s="13">
        <v>17</v>
      </c>
      <c r="B19" s="11">
        <v>3962</v>
      </c>
      <c r="C19" s="12" t="s">
        <v>3813</v>
      </c>
      <c r="D19" s="12" t="s">
        <v>3814</v>
      </c>
      <c r="E19" s="11" t="s">
        <v>2015</v>
      </c>
      <c r="F19" s="13" t="s">
        <v>3793</v>
      </c>
      <c r="G19" s="14">
        <v>1.7789351851851851E-2</v>
      </c>
      <c r="H19" s="15" t="s">
        <v>2016</v>
      </c>
    </row>
    <row r="20" spans="1:8">
      <c r="A20" s="13">
        <v>18</v>
      </c>
      <c r="B20" s="11">
        <v>3469</v>
      </c>
      <c r="C20" s="12" t="s">
        <v>3815</v>
      </c>
      <c r="D20" s="12" t="s">
        <v>3816</v>
      </c>
      <c r="E20" s="11" t="s">
        <v>2011</v>
      </c>
      <c r="F20" s="13" t="s">
        <v>3793</v>
      </c>
      <c r="G20" s="14">
        <v>1.7800925925925925E-2</v>
      </c>
      <c r="H20" s="15" t="s">
        <v>2012</v>
      </c>
    </row>
    <row r="21" spans="1:8">
      <c r="A21" s="13">
        <v>19</v>
      </c>
      <c r="B21" s="11">
        <v>3846</v>
      </c>
      <c r="C21" s="12" t="s">
        <v>3817</v>
      </c>
      <c r="D21" s="12" t="s">
        <v>3818</v>
      </c>
      <c r="E21" s="11" t="s">
        <v>2019</v>
      </c>
      <c r="F21" s="13" t="s">
        <v>3793</v>
      </c>
      <c r="G21" s="14">
        <v>1.7881944444444443E-2</v>
      </c>
      <c r="H21" s="15" t="s">
        <v>2020</v>
      </c>
    </row>
    <row r="22" spans="1:8">
      <c r="A22" s="13">
        <v>20</v>
      </c>
      <c r="B22" s="11">
        <v>2867</v>
      </c>
      <c r="C22" s="12" t="s">
        <v>3819</v>
      </c>
      <c r="D22" s="12" t="s">
        <v>3820</v>
      </c>
      <c r="E22" s="11" t="s">
        <v>3705</v>
      </c>
      <c r="F22" s="13" t="s">
        <v>3793</v>
      </c>
      <c r="G22" s="14">
        <v>1.7986111111111109E-2</v>
      </c>
      <c r="H22" s="15" t="s">
        <v>3706</v>
      </c>
    </row>
    <row r="23" spans="1:8">
      <c r="A23" s="13">
        <v>21</v>
      </c>
      <c r="B23" s="11">
        <v>3465</v>
      </c>
      <c r="C23" s="12" t="s">
        <v>3821</v>
      </c>
      <c r="D23" s="12" t="s">
        <v>3822</v>
      </c>
      <c r="E23" s="11" t="s">
        <v>2011</v>
      </c>
      <c r="F23" s="13" t="s">
        <v>3793</v>
      </c>
      <c r="G23" s="14">
        <v>1.800925925925926E-2</v>
      </c>
      <c r="H23" s="15" t="s">
        <v>2012</v>
      </c>
    </row>
    <row r="24" spans="1:8">
      <c r="A24" s="13">
        <v>22</v>
      </c>
      <c r="B24" s="11">
        <v>2507</v>
      </c>
      <c r="C24" s="12" t="s">
        <v>3823</v>
      </c>
      <c r="D24" s="12" t="s">
        <v>3824</v>
      </c>
      <c r="E24" s="11" t="s">
        <v>2007</v>
      </c>
      <c r="F24" s="13" t="s">
        <v>3793</v>
      </c>
      <c r="G24" s="14">
        <v>1.8032407407407407E-2</v>
      </c>
      <c r="H24" s="15" t="s">
        <v>2008</v>
      </c>
    </row>
    <row r="25" spans="1:8">
      <c r="A25" s="13">
        <v>23</v>
      </c>
      <c r="B25" s="11">
        <v>3468</v>
      </c>
      <c r="C25" s="12" t="s">
        <v>3825</v>
      </c>
      <c r="D25" s="12" t="s">
        <v>3826</v>
      </c>
      <c r="E25" s="11" t="s">
        <v>2011</v>
      </c>
      <c r="F25" s="13" t="s">
        <v>3793</v>
      </c>
      <c r="G25" s="14">
        <v>1.8043981481481484E-2</v>
      </c>
      <c r="H25" s="15" t="s">
        <v>2012</v>
      </c>
    </row>
    <row r="26" spans="1:8">
      <c r="A26" s="13">
        <v>24</v>
      </c>
      <c r="B26" s="11">
        <v>1298</v>
      </c>
      <c r="C26" s="12" t="s">
        <v>3827</v>
      </c>
      <c r="D26" s="12" t="s">
        <v>3828</v>
      </c>
      <c r="E26" s="11" t="s">
        <v>1995</v>
      </c>
      <c r="F26" s="13" t="s">
        <v>3793</v>
      </c>
      <c r="G26" s="14">
        <v>1.8101851851851852E-2</v>
      </c>
      <c r="H26" s="15" t="s">
        <v>1996</v>
      </c>
    </row>
    <row r="27" spans="1:8">
      <c r="A27" s="13">
        <v>25</v>
      </c>
      <c r="B27" s="11">
        <v>3466</v>
      </c>
      <c r="C27" s="12" t="s">
        <v>3829</v>
      </c>
      <c r="D27" s="12" t="s">
        <v>3830</v>
      </c>
      <c r="E27" s="11" t="s">
        <v>2011</v>
      </c>
      <c r="F27" s="13" t="s">
        <v>3793</v>
      </c>
      <c r="G27" s="14">
        <v>1.8124999999999999E-2</v>
      </c>
      <c r="H27" s="15" t="s">
        <v>2012</v>
      </c>
    </row>
    <row r="28" spans="1:8">
      <c r="A28" s="13">
        <v>26</v>
      </c>
      <c r="B28" s="11">
        <v>3099</v>
      </c>
      <c r="C28" s="12" t="s">
        <v>3354</v>
      </c>
      <c r="D28" s="12" t="s">
        <v>3831</v>
      </c>
      <c r="E28" s="11" t="s">
        <v>1986</v>
      </c>
      <c r="F28" s="13" t="s">
        <v>3793</v>
      </c>
      <c r="G28" s="14">
        <v>1.8148148148148146E-2</v>
      </c>
      <c r="H28" s="15" t="s">
        <v>1988</v>
      </c>
    </row>
    <row r="29" spans="1:8">
      <c r="A29" s="13">
        <v>27</v>
      </c>
      <c r="B29" s="11">
        <v>3467</v>
      </c>
      <c r="C29" s="12" t="s">
        <v>3832</v>
      </c>
      <c r="D29" s="12" t="s">
        <v>3833</v>
      </c>
      <c r="E29" s="11" t="s">
        <v>2011</v>
      </c>
      <c r="F29" s="13" t="s">
        <v>3793</v>
      </c>
      <c r="G29" s="14">
        <v>1.8194444444444444E-2</v>
      </c>
      <c r="H29" s="15" t="s">
        <v>2012</v>
      </c>
    </row>
    <row r="30" spans="1:8">
      <c r="A30" s="13">
        <v>28</v>
      </c>
      <c r="B30" s="11">
        <v>3964</v>
      </c>
      <c r="C30" s="12" t="s">
        <v>3834</v>
      </c>
      <c r="D30" s="12" t="s">
        <v>2309</v>
      </c>
      <c r="E30" s="11" t="s">
        <v>2015</v>
      </c>
      <c r="F30" s="13" t="s">
        <v>3793</v>
      </c>
      <c r="G30" s="14">
        <v>1.8206018518518517E-2</v>
      </c>
      <c r="H30" s="15" t="s">
        <v>2016</v>
      </c>
    </row>
    <row r="31" spans="1:8">
      <c r="A31" s="13">
        <v>29</v>
      </c>
      <c r="B31" s="11">
        <v>3848</v>
      </c>
      <c r="C31" s="12" t="s">
        <v>3753</v>
      </c>
      <c r="D31" s="12" t="s">
        <v>3835</v>
      </c>
      <c r="E31" s="11" t="s">
        <v>2019</v>
      </c>
      <c r="F31" s="13" t="s">
        <v>3793</v>
      </c>
      <c r="G31" s="14">
        <v>1.832175925925926E-2</v>
      </c>
      <c r="H31" s="15" t="s">
        <v>2020</v>
      </c>
    </row>
    <row r="32" spans="1:8">
      <c r="A32" s="13">
        <v>30</v>
      </c>
      <c r="B32" s="11">
        <v>1306</v>
      </c>
      <c r="C32" s="12" t="s">
        <v>3240</v>
      </c>
      <c r="D32" s="12" t="s">
        <v>3836</v>
      </c>
      <c r="E32" s="11" t="s">
        <v>1995</v>
      </c>
      <c r="F32" s="13" t="s">
        <v>3793</v>
      </c>
      <c r="G32" s="14">
        <v>1.8368055555555554E-2</v>
      </c>
      <c r="H32" s="15" t="s">
        <v>1996</v>
      </c>
    </row>
    <row r="33" spans="1:8">
      <c r="A33" s="13">
        <v>31</v>
      </c>
      <c r="B33" s="11">
        <v>2674</v>
      </c>
      <c r="C33" s="12" t="s">
        <v>3837</v>
      </c>
      <c r="D33" s="12" t="s">
        <v>3838</v>
      </c>
      <c r="E33" s="11" t="s">
        <v>2163</v>
      </c>
      <c r="F33" s="13" t="s">
        <v>3793</v>
      </c>
      <c r="G33" s="14">
        <v>1.8414351851851852E-2</v>
      </c>
      <c r="H33" s="15" t="s">
        <v>2164</v>
      </c>
    </row>
    <row r="34" spans="1:8">
      <c r="A34" s="13">
        <v>32</v>
      </c>
      <c r="B34" s="11">
        <v>2102</v>
      </c>
      <c r="C34" s="12" t="s">
        <v>3839</v>
      </c>
      <c r="D34" s="12" t="s">
        <v>2860</v>
      </c>
      <c r="E34" s="11" t="s">
        <v>2030</v>
      </c>
      <c r="F34" s="13" t="s">
        <v>3793</v>
      </c>
      <c r="G34" s="14">
        <v>1.8425925925925925E-2</v>
      </c>
      <c r="H34" s="15" t="s">
        <v>2031</v>
      </c>
    </row>
    <row r="35" spans="1:8">
      <c r="A35" s="13">
        <v>33</v>
      </c>
      <c r="B35" s="11">
        <v>2854</v>
      </c>
      <c r="C35" s="12" t="s">
        <v>3840</v>
      </c>
      <c r="D35" s="12" t="s">
        <v>3841</v>
      </c>
      <c r="E35" s="11" t="s">
        <v>3705</v>
      </c>
      <c r="F35" s="13" t="s">
        <v>3793</v>
      </c>
      <c r="G35" s="14">
        <v>1.8449074074074073E-2</v>
      </c>
      <c r="H35" s="15" t="s">
        <v>3706</v>
      </c>
    </row>
    <row r="36" spans="1:8">
      <c r="A36" s="13">
        <v>34</v>
      </c>
      <c r="B36" s="11">
        <v>3844</v>
      </c>
      <c r="C36" s="12" t="s">
        <v>3842</v>
      </c>
      <c r="D36" s="12" t="s">
        <v>3843</v>
      </c>
      <c r="E36" s="11" t="s">
        <v>2019</v>
      </c>
      <c r="F36" s="13" t="s">
        <v>3793</v>
      </c>
      <c r="G36" s="14">
        <v>1.8460648148148146E-2</v>
      </c>
      <c r="H36" s="15" t="s">
        <v>2020</v>
      </c>
    </row>
    <row r="37" spans="1:8">
      <c r="A37" s="13">
        <v>35</v>
      </c>
      <c r="B37" s="11">
        <v>2676</v>
      </c>
      <c r="C37" s="12" t="s">
        <v>3844</v>
      </c>
      <c r="D37" s="12" t="s">
        <v>2792</v>
      </c>
      <c r="E37" s="11" t="s">
        <v>2163</v>
      </c>
      <c r="F37" s="13" t="s">
        <v>3793</v>
      </c>
      <c r="G37" s="14">
        <v>1.8460648148148146E-2</v>
      </c>
      <c r="H37" s="15" t="s">
        <v>2164</v>
      </c>
    </row>
    <row r="38" spans="1:8">
      <c r="A38" s="13">
        <v>36</v>
      </c>
      <c r="B38" s="11">
        <v>1310</v>
      </c>
      <c r="C38" s="12" t="s">
        <v>3845</v>
      </c>
      <c r="D38" s="12" t="s">
        <v>3846</v>
      </c>
      <c r="E38" s="11" t="s">
        <v>1995</v>
      </c>
      <c r="F38" s="13" t="s">
        <v>3793</v>
      </c>
      <c r="G38" s="14">
        <v>1.8483796296296297E-2</v>
      </c>
      <c r="H38" s="15" t="s">
        <v>1996</v>
      </c>
    </row>
    <row r="39" spans="1:8">
      <c r="A39" s="13">
        <v>37</v>
      </c>
      <c r="B39" s="11">
        <v>347</v>
      </c>
      <c r="C39" s="12" t="s">
        <v>2316</v>
      </c>
      <c r="D39" s="12" t="s">
        <v>3847</v>
      </c>
      <c r="E39" s="11" t="s">
        <v>2075</v>
      </c>
      <c r="F39" s="13" t="s">
        <v>3793</v>
      </c>
      <c r="G39" s="14">
        <v>1.849537037037037E-2</v>
      </c>
      <c r="H39" s="15" t="s">
        <v>2076</v>
      </c>
    </row>
    <row r="40" spans="1:8">
      <c r="A40" s="13">
        <v>38</v>
      </c>
      <c r="B40" s="11">
        <v>2503</v>
      </c>
      <c r="C40" s="12" t="s">
        <v>3848</v>
      </c>
      <c r="D40" s="12" t="s">
        <v>2124</v>
      </c>
      <c r="E40" s="11" t="s">
        <v>2007</v>
      </c>
      <c r="F40" s="13" t="s">
        <v>3793</v>
      </c>
      <c r="G40" s="14">
        <v>1.8518518518518521E-2</v>
      </c>
      <c r="H40" s="15" t="s">
        <v>2008</v>
      </c>
    </row>
    <row r="41" spans="1:8">
      <c r="A41" s="13">
        <v>39</v>
      </c>
      <c r="B41" s="11">
        <v>795</v>
      </c>
      <c r="C41" s="12" t="s">
        <v>3378</v>
      </c>
      <c r="D41" s="12" t="s">
        <v>3849</v>
      </c>
      <c r="E41" s="11" t="s">
        <v>2065</v>
      </c>
      <c r="F41" s="13" t="s">
        <v>3793</v>
      </c>
      <c r="G41" s="14">
        <v>1.8530092592592595E-2</v>
      </c>
      <c r="H41" s="15" t="s">
        <v>2066</v>
      </c>
    </row>
    <row r="42" spans="1:8">
      <c r="A42" s="13">
        <v>40</v>
      </c>
      <c r="B42" s="11">
        <v>797</v>
      </c>
      <c r="C42" s="12" t="s">
        <v>3850</v>
      </c>
      <c r="D42" s="12" t="s">
        <v>3851</v>
      </c>
      <c r="E42" s="11" t="s">
        <v>2065</v>
      </c>
      <c r="F42" s="13" t="s">
        <v>3793</v>
      </c>
      <c r="G42" s="14">
        <v>1.8564814814814815E-2</v>
      </c>
      <c r="H42" s="15" t="s">
        <v>2066</v>
      </c>
    </row>
    <row r="43" spans="1:8">
      <c r="A43" s="13">
        <v>41</v>
      </c>
      <c r="B43" s="11">
        <v>3841</v>
      </c>
      <c r="C43" s="12" t="s">
        <v>3852</v>
      </c>
      <c r="D43" s="12" t="s">
        <v>3853</v>
      </c>
      <c r="E43" s="11" t="s">
        <v>2019</v>
      </c>
      <c r="F43" s="13" t="s">
        <v>3793</v>
      </c>
      <c r="G43" s="14">
        <v>1.8599537037037036E-2</v>
      </c>
      <c r="H43" s="15" t="s">
        <v>2020</v>
      </c>
    </row>
    <row r="44" spans="1:8">
      <c r="A44" s="13">
        <v>42</v>
      </c>
      <c r="B44" s="11">
        <v>3963</v>
      </c>
      <c r="C44" s="12" t="s">
        <v>3854</v>
      </c>
      <c r="D44" s="12" t="s">
        <v>3855</v>
      </c>
      <c r="E44" s="11" t="s">
        <v>2015</v>
      </c>
      <c r="F44" s="13" t="s">
        <v>3793</v>
      </c>
      <c r="G44" s="14">
        <v>1.8599537037037036E-2</v>
      </c>
      <c r="H44" s="15" t="s">
        <v>2016</v>
      </c>
    </row>
    <row r="45" spans="1:8">
      <c r="A45" s="13">
        <v>43</v>
      </c>
      <c r="B45" s="11">
        <v>793</v>
      </c>
      <c r="C45" s="12" t="s">
        <v>2385</v>
      </c>
      <c r="D45" s="12" t="s">
        <v>3856</v>
      </c>
      <c r="E45" s="11" t="s">
        <v>2065</v>
      </c>
      <c r="F45" s="13" t="s">
        <v>3793</v>
      </c>
      <c r="G45" s="14">
        <v>1.8634259259259257E-2</v>
      </c>
      <c r="H45" s="15" t="s">
        <v>2066</v>
      </c>
    </row>
    <row r="46" spans="1:8">
      <c r="A46" s="13">
        <v>44</v>
      </c>
      <c r="B46" s="11">
        <v>2103</v>
      </c>
      <c r="C46" s="12" t="s">
        <v>1989</v>
      </c>
      <c r="D46" s="12" t="s">
        <v>2987</v>
      </c>
      <c r="E46" s="11" t="s">
        <v>2030</v>
      </c>
      <c r="F46" s="13" t="s">
        <v>3793</v>
      </c>
      <c r="G46" s="14">
        <v>1.8645833333333334E-2</v>
      </c>
      <c r="H46" s="15" t="s">
        <v>2031</v>
      </c>
    </row>
    <row r="47" spans="1:8">
      <c r="A47" s="13">
        <v>45</v>
      </c>
      <c r="B47" s="11">
        <v>3843</v>
      </c>
      <c r="C47" s="12" t="s">
        <v>3857</v>
      </c>
      <c r="D47" s="12" t="s">
        <v>3858</v>
      </c>
      <c r="E47" s="11" t="s">
        <v>2019</v>
      </c>
      <c r="F47" s="13" t="s">
        <v>3793</v>
      </c>
      <c r="G47" s="14">
        <v>1.8657407407407407E-2</v>
      </c>
      <c r="H47" s="15" t="s">
        <v>2020</v>
      </c>
    </row>
    <row r="48" spans="1:8">
      <c r="A48" s="13">
        <v>46</v>
      </c>
      <c r="B48" s="11">
        <v>3329</v>
      </c>
      <c r="C48" s="12" t="s">
        <v>3859</v>
      </c>
      <c r="D48" s="12" t="s">
        <v>3860</v>
      </c>
      <c r="E48" s="11" t="s">
        <v>2033</v>
      </c>
      <c r="F48" s="13" t="s">
        <v>3793</v>
      </c>
      <c r="G48" s="14">
        <v>1.8657407407407407E-2</v>
      </c>
      <c r="H48" s="15" t="s">
        <v>2034</v>
      </c>
    </row>
    <row r="49" spans="1:8">
      <c r="A49" s="13">
        <v>47</v>
      </c>
      <c r="B49" s="11">
        <v>3463</v>
      </c>
      <c r="C49" s="12" t="s">
        <v>3861</v>
      </c>
      <c r="D49" s="12" t="s">
        <v>3862</v>
      </c>
      <c r="E49" s="11" t="s">
        <v>2011</v>
      </c>
      <c r="F49" s="13" t="s">
        <v>3793</v>
      </c>
      <c r="G49" s="14">
        <v>1.8692129629629631E-2</v>
      </c>
      <c r="H49" s="15" t="s">
        <v>2012</v>
      </c>
    </row>
    <row r="50" spans="1:8">
      <c r="A50" s="13">
        <v>48</v>
      </c>
      <c r="B50" s="11">
        <v>3097</v>
      </c>
      <c r="C50" s="12" t="s">
        <v>3863</v>
      </c>
      <c r="D50" s="12" t="s">
        <v>2795</v>
      </c>
      <c r="E50" s="11" t="s">
        <v>1986</v>
      </c>
      <c r="F50" s="13" t="s">
        <v>3793</v>
      </c>
      <c r="G50" s="14">
        <v>1.8715277777777779E-2</v>
      </c>
      <c r="H50" s="15" t="s">
        <v>1988</v>
      </c>
    </row>
    <row r="51" spans="1:8">
      <c r="A51" s="13">
        <v>49</v>
      </c>
      <c r="B51" s="11">
        <v>350</v>
      </c>
      <c r="C51" s="12" t="s">
        <v>2179</v>
      </c>
      <c r="D51" s="12" t="s">
        <v>2479</v>
      </c>
      <c r="E51" s="11" t="s">
        <v>2075</v>
      </c>
      <c r="F51" s="13" t="s">
        <v>3793</v>
      </c>
      <c r="G51" s="14">
        <v>1.8726851851851852E-2</v>
      </c>
      <c r="H51" s="15" t="s">
        <v>2076</v>
      </c>
    </row>
    <row r="52" spans="1:8">
      <c r="A52" s="13">
        <v>50</v>
      </c>
      <c r="B52" s="11">
        <v>2709</v>
      </c>
      <c r="C52" s="12" t="s">
        <v>3864</v>
      </c>
      <c r="D52" s="12" t="s">
        <v>3865</v>
      </c>
      <c r="E52" s="11" t="s">
        <v>3743</v>
      </c>
      <c r="F52" s="13" t="s">
        <v>3793</v>
      </c>
      <c r="G52" s="14">
        <v>1.8749999999999999E-2</v>
      </c>
      <c r="H52" s="15" t="s">
        <v>3744</v>
      </c>
    </row>
    <row r="53" spans="1:8">
      <c r="A53" s="13">
        <v>51</v>
      </c>
      <c r="B53" s="11">
        <v>3961</v>
      </c>
      <c r="C53" s="12" t="s">
        <v>3866</v>
      </c>
      <c r="D53" s="12" t="s">
        <v>3867</v>
      </c>
      <c r="E53" s="11" t="s">
        <v>2015</v>
      </c>
      <c r="F53" s="13" t="s">
        <v>3793</v>
      </c>
      <c r="G53" s="14">
        <v>1.8761574074074073E-2</v>
      </c>
      <c r="H53" s="15" t="s">
        <v>2016</v>
      </c>
    </row>
    <row r="54" spans="1:8">
      <c r="A54" s="13">
        <v>52</v>
      </c>
      <c r="B54" s="11">
        <v>792</v>
      </c>
      <c r="C54" s="12" t="s">
        <v>3868</v>
      </c>
      <c r="D54" s="12" t="s">
        <v>3869</v>
      </c>
      <c r="E54" s="11" t="s">
        <v>2065</v>
      </c>
      <c r="F54" s="13" t="s">
        <v>3793</v>
      </c>
      <c r="G54" s="14">
        <v>1.877314814814815E-2</v>
      </c>
      <c r="H54" s="15" t="s">
        <v>2066</v>
      </c>
    </row>
    <row r="55" spans="1:8">
      <c r="A55" s="13">
        <v>53</v>
      </c>
      <c r="B55" s="11">
        <v>2108</v>
      </c>
      <c r="C55" s="12" t="s">
        <v>3870</v>
      </c>
      <c r="D55" s="12" t="s">
        <v>3871</v>
      </c>
      <c r="E55" s="11" t="s">
        <v>2030</v>
      </c>
      <c r="F55" s="13" t="s">
        <v>3793</v>
      </c>
      <c r="G55" s="14">
        <v>1.8854166666666665E-2</v>
      </c>
      <c r="H55" s="15" t="s">
        <v>2031</v>
      </c>
    </row>
    <row r="56" spans="1:8">
      <c r="A56" s="13">
        <v>54</v>
      </c>
      <c r="B56" s="11">
        <v>781</v>
      </c>
      <c r="C56" s="12" t="s">
        <v>3872</v>
      </c>
      <c r="D56" s="12" t="s">
        <v>3873</v>
      </c>
      <c r="E56" s="11" t="s">
        <v>2065</v>
      </c>
      <c r="F56" s="13" t="s">
        <v>3793</v>
      </c>
      <c r="G56" s="14">
        <v>1.8912037037037036E-2</v>
      </c>
      <c r="H56" s="15" t="s">
        <v>2066</v>
      </c>
    </row>
    <row r="57" spans="1:8">
      <c r="A57" s="13">
        <v>55</v>
      </c>
      <c r="B57" s="11">
        <v>3109</v>
      </c>
      <c r="C57" s="12" t="s">
        <v>2231</v>
      </c>
      <c r="D57" s="12" t="s">
        <v>3874</v>
      </c>
      <c r="E57" s="11" t="s">
        <v>1986</v>
      </c>
      <c r="F57" s="13" t="s">
        <v>3793</v>
      </c>
      <c r="G57" s="14">
        <v>1.8935185185185183E-2</v>
      </c>
      <c r="H57" s="15" t="s">
        <v>1988</v>
      </c>
    </row>
    <row r="58" spans="1:8">
      <c r="A58" s="13">
        <v>56</v>
      </c>
      <c r="B58" s="11">
        <v>3847</v>
      </c>
      <c r="C58" s="12" t="s">
        <v>3875</v>
      </c>
      <c r="D58" s="12" t="s">
        <v>3876</v>
      </c>
      <c r="E58" s="11" t="s">
        <v>2019</v>
      </c>
      <c r="F58" s="13" t="s">
        <v>3793</v>
      </c>
      <c r="G58" s="14">
        <v>1.894675925925926E-2</v>
      </c>
      <c r="H58" s="15" t="s">
        <v>2020</v>
      </c>
    </row>
    <row r="59" spans="1:8">
      <c r="A59" s="13">
        <v>57</v>
      </c>
      <c r="B59" s="11">
        <v>3105</v>
      </c>
      <c r="C59" s="12" t="s">
        <v>3877</v>
      </c>
      <c r="D59" s="12" t="s">
        <v>3878</v>
      </c>
      <c r="E59" s="11" t="s">
        <v>1986</v>
      </c>
      <c r="F59" s="13" t="s">
        <v>3793</v>
      </c>
      <c r="G59" s="14">
        <v>1.8958333333333334E-2</v>
      </c>
      <c r="H59" s="15" t="s">
        <v>1988</v>
      </c>
    </row>
    <row r="60" spans="1:8">
      <c r="A60" s="13">
        <v>58</v>
      </c>
      <c r="B60" s="11">
        <v>1308</v>
      </c>
      <c r="C60" s="12" t="s">
        <v>3825</v>
      </c>
      <c r="D60" s="12" t="s">
        <v>2470</v>
      </c>
      <c r="E60" s="11" t="s">
        <v>1995</v>
      </c>
      <c r="F60" s="13" t="s">
        <v>3793</v>
      </c>
      <c r="G60" s="14">
        <v>1.8969907407407408E-2</v>
      </c>
      <c r="H60" s="15" t="s">
        <v>1996</v>
      </c>
    </row>
    <row r="61" spans="1:8">
      <c r="A61" s="13">
        <v>59</v>
      </c>
      <c r="B61" s="11">
        <v>2105</v>
      </c>
      <c r="C61" s="12" t="s">
        <v>3879</v>
      </c>
      <c r="D61" s="12" t="s">
        <v>2207</v>
      </c>
      <c r="E61" s="11" t="s">
        <v>2030</v>
      </c>
      <c r="F61" s="13" t="s">
        <v>3793</v>
      </c>
      <c r="G61" s="14">
        <v>1.8993055555555558E-2</v>
      </c>
      <c r="H61" s="15" t="s">
        <v>2031</v>
      </c>
    </row>
    <row r="62" spans="1:8">
      <c r="A62" s="13">
        <v>60</v>
      </c>
      <c r="B62" s="11">
        <v>2829</v>
      </c>
      <c r="C62" s="12" t="s">
        <v>3144</v>
      </c>
      <c r="D62" s="12" t="s">
        <v>3880</v>
      </c>
      <c r="E62" s="11" t="s">
        <v>1991</v>
      </c>
      <c r="F62" s="13" t="s">
        <v>3793</v>
      </c>
      <c r="G62" s="14">
        <v>1.9004629629629632E-2</v>
      </c>
      <c r="H62" s="15" t="s">
        <v>1992</v>
      </c>
    </row>
    <row r="63" spans="1:8">
      <c r="A63" s="13">
        <v>61</v>
      </c>
      <c r="B63" s="11">
        <v>782</v>
      </c>
      <c r="C63" s="12" t="s">
        <v>3881</v>
      </c>
      <c r="D63" s="12" t="s">
        <v>3882</v>
      </c>
      <c r="E63" s="11" t="s">
        <v>2065</v>
      </c>
      <c r="F63" s="13" t="s">
        <v>3793</v>
      </c>
      <c r="G63" s="14">
        <v>1.9016203703703705E-2</v>
      </c>
      <c r="H63" s="15" t="s">
        <v>2066</v>
      </c>
    </row>
    <row r="64" spans="1:8">
      <c r="A64" s="13">
        <v>62</v>
      </c>
      <c r="B64" s="11">
        <v>794</v>
      </c>
      <c r="C64" s="12" t="s">
        <v>3883</v>
      </c>
      <c r="D64" s="12" t="s">
        <v>3884</v>
      </c>
      <c r="E64" s="11" t="s">
        <v>2065</v>
      </c>
      <c r="F64" s="13" t="s">
        <v>3793</v>
      </c>
      <c r="G64" s="14">
        <v>1.9039351851851852E-2</v>
      </c>
      <c r="H64" s="15" t="s">
        <v>2066</v>
      </c>
    </row>
    <row r="65" spans="1:8">
      <c r="A65" s="13">
        <v>63</v>
      </c>
      <c r="B65" s="11">
        <v>1302</v>
      </c>
      <c r="C65" s="12" t="s">
        <v>2445</v>
      </c>
      <c r="D65" s="12" t="s">
        <v>3885</v>
      </c>
      <c r="E65" s="11" t="s">
        <v>1995</v>
      </c>
      <c r="F65" s="13" t="s">
        <v>3793</v>
      </c>
      <c r="G65" s="14">
        <v>1.9039351851851852E-2</v>
      </c>
      <c r="H65" s="15" t="s">
        <v>1996</v>
      </c>
    </row>
    <row r="66" spans="1:8">
      <c r="A66" s="13">
        <v>64</v>
      </c>
      <c r="B66" s="11">
        <v>2114</v>
      </c>
      <c r="C66" s="12" t="s">
        <v>3886</v>
      </c>
      <c r="D66" s="12" t="s">
        <v>3887</v>
      </c>
      <c r="E66" s="11" t="s">
        <v>2030</v>
      </c>
      <c r="F66" s="13" t="s">
        <v>3793</v>
      </c>
      <c r="G66" s="14">
        <v>1.9050925925925926E-2</v>
      </c>
      <c r="H66" s="15" t="s">
        <v>2031</v>
      </c>
    </row>
    <row r="67" spans="1:8">
      <c r="A67" s="13">
        <v>65</v>
      </c>
      <c r="B67" s="11">
        <v>2508</v>
      </c>
      <c r="C67" s="12" t="s">
        <v>3888</v>
      </c>
      <c r="D67" s="12" t="s">
        <v>3889</v>
      </c>
      <c r="E67" s="11" t="s">
        <v>2007</v>
      </c>
      <c r="F67" s="13" t="s">
        <v>3793</v>
      </c>
      <c r="G67" s="14">
        <v>1.909722222222222E-2</v>
      </c>
      <c r="H67" s="15" t="s">
        <v>2008</v>
      </c>
    </row>
    <row r="68" spans="1:8">
      <c r="A68" s="13">
        <v>66</v>
      </c>
      <c r="B68" s="11">
        <v>2675</v>
      </c>
      <c r="C68" s="12" t="s">
        <v>3890</v>
      </c>
      <c r="D68" s="12" t="s">
        <v>3891</v>
      </c>
      <c r="E68" s="11" t="s">
        <v>2163</v>
      </c>
      <c r="F68" s="13" t="s">
        <v>3793</v>
      </c>
      <c r="G68" s="14">
        <v>1.9143518518518518E-2</v>
      </c>
      <c r="H68" s="15" t="s">
        <v>2164</v>
      </c>
    </row>
    <row r="69" spans="1:8">
      <c r="A69" s="13">
        <v>67</v>
      </c>
      <c r="B69" s="11">
        <v>1294</v>
      </c>
      <c r="C69" s="12" t="s">
        <v>3892</v>
      </c>
      <c r="D69" s="12" t="s">
        <v>3893</v>
      </c>
      <c r="E69" s="11" t="s">
        <v>1995</v>
      </c>
      <c r="F69" s="13" t="s">
        <v>3793</v>
      </c>
      <c r="G69" s="14">
        <v>1.9178240740740742E-2</v>
      </c>
      <c r="H69" s="15" t="s">
        <v>1996</v>
      </c>
    </row>
    <row r="70" spans="1:8">
      <c r="A70" s="13">
        <v>68</v>
      </c>
      <c r="B70" s="11">
        <v>2107</v>
      </c>
      <c r="C70" s="12" t="s">
        <v>2391</v>
      </c>
      <c r="D70" s="12" t="s">
        <v>3894</v>
      </c>
      <c r="E70" s="11" t="s">
        <v>2030</v>
      </c>
      <c r="F70" s="13" t="s">
        <v>3793</v>
      </c>
      <c r="G70" s="14">
        <v>1.9305555555555555E-2</v>
      </c>
      <c r="H70" s="15" t="s">
        <v>2031</v>
      </c>
    </row>
    <row r="71" spans="1:8">
      <c r="A71" s="13">
        <v>69</v>
      </c>
      <c r="B71" s="11">
        <v>796</v>
      </c>
      <c r="C71" s="12" t="s">
        <v>3895</v>
      </c>
      <c r="D71" s="12" t="s">
        <v>3896</v>
      </c>
      <c r="E71" s="11" t="s">
        <v>2065</v>
      </c>
      <c r="F71" s="13" t="s">
        <v>3793</v>
      </c>
      <c r="G71" s="14">
        <v>1.9363425925925926E-2</v>
      </c>
      <c r="H71" s="15" t="s">
        <v>2066</v>
      </c>
    </row>
    <row r="72" spans="1:8">
      <c r="A72" s="13">
        <v>70</v>
      </c>
      <c r="B72" s="11">
        <v>3959</v>
      </c>
      <c r="C72" s="12" t="s">
        <v>3897</v>
      </c>
      <c r="D72" s="12" t="s">
        <v>2348</v>
      </c>
      <c r="E72" s="11" t="s">
        <v>2015</v>
      </c>
      <c r="F72" s="13" t="s">
        <v>3793</v>
      </c>
      <c r="G72" s="14">
        <v>1.9375E-2</v>
      </c>
      <c r="H72" s="15" t="s">
        <v>2016</v>
      </c>
    </row>
    <row r="73" spans="1:8">
      <c r="A73" s="13">
        <v>71</v>
      </c>
      <c r="B73" s="11">
        <v>2504</v>
      </c>
      <c r="C73" s="12" t="s">
        <v>3898</v>
      </c>
      <c r="D73" s="12" t="s">
        <v>2272</v>
      </c>
      <c r="E73" s="11" t="s">
        <v>2007</v>
      </c>
      <c r="F73" s="13" t="s">
        <v>3793</v>
      </c>
      <c r="G73" s="14">
        <v>1.9432870370370371E-2</v>
      </c>
      <c r="H73" s="15" t="s">
        <v>2008</v>
      </c>
    </row>
    <row r="74" spans="1:8">
      <c r="A74" s="13">
        <v>72</v>
      </c>
      <c r="B74" s="11">
        <v>787</v>
      </c>
      <c r="C74" s="12" t="s">
        <v>3675</v>
      </c>
      <c r="D74" s="12" t="s">
        <v>3899</v>
      </c>
      <c r="E74" s="11" t="s">
        <v>2065</v>
      </c>
      <c r="F74" s="13" t="s">
        <v>3793</v>
      </c>
      <c r="G74" s="14">
        <v>1.9594907407407405E-2</v>
      </c>
      <c r="H74" s="15" t="s">
        <v>2066</v>
      </c>
    </row>
    <row r="75" spans="1:8">
      <c r="A75" s="13">
        <v>73</v>
      </c>
      <c r="B75" s="11">
        <v>1295</v>
      </c>
      <c r="C75" s="12" t="s">
        <v>3301</v>
      </c>
      <c r="D75" s="12" t="s">
        <v>3893</v>
      </c>
      <c r="E75" s="11" t="s">
        <v>1995</v>
      </c>
      <c r="F75" s="13" t="s">
        <v>3793</v>
      </c>
      <c r="G75" s="14">
        <v>1.9618055555555555E-2</v>
      </c>
      <c r="H75" s="15" t="s">
        <v>1996</v>
      </c>
    </row>
    <row r="76" spans="1:8">
      <c r="A76" s="13">
        <v>74</v>
      </c>
      <c r="B76" s="11">
        <v>2106</v>
      </c>
      <c r="C76" s="12" t="s">
        <v>3900</v>
      </c>
      <c r="D76" s="12" t="s">
        <v>2303</v>
      </c>
      <c r="E76" s="11" t="s">
        <v>2030</v>
      </c>
      <c r="F76" s="13" t="s">
        <v>3793</v>
      </c>
      <c r="G76" s="14">
        <v>1.9664351851851853E-2</v>
      </c>
      <c r="H76" s="15" t="s">
        <v>2031</v>
      </c>
    </row>
    <row r="77" spans="1:8">
      <c r="A77" s="13">
        <v>75</v>
      </c>
      <c r="B77" s="11">
        <v>3101</v>
      </c>
      <c r="C77" s="12" t="s">
        <v>3901</v>
      </c>
      <c r="D77" s="12" t="s">
        <v>3902</v>
      </c>
      <c r="E77" s="11" t="s">
        <v>1986</v>
      </c>
      <c r="F77" s="13" t="s">
        <v>3793</v>
      </c>
      <c r="G77" s="14">
        <v>1.96875E-2</v>
      </c>
      <c r="H77" s="15" t="s">
        <v>1988</v>
      </c>
    </row>
    <row r="78" spans="1:8">
      <c r="A78" s="13">
        <v>76</v>
      </c>
      <c r="B78" s="11">
        <v>1297</v>
      </c>
      <c r="C78" s="12" t="s">
        <v>3903</v>
      </c>
      <c r="D78" s="12" t="s">
        <v>2795</v>
      </c>
      <c r="E78" s="11" t="s">
        <v>1995</v>
      </c>
      <c r="F78" s="13" t="s">
        <v>3793</v>
      </c>
      <c r="G78" s="14">
        <v>1.9710648148148147E-2</v>
      </c>
      <c r="H78" s="15" t="s">
        <v>1996</v>
      </c>
    </row>
    <row r="79" spans="1:8">
      <c r="A79" s="13">
        <v>77</v>
      </c>
      <c r="B79" s="11">
        <v>2101</v>
      </c>
      <c r="C79" s="12" t="s">
        <v>3799</v>
      </c>
      <c r="D79" s="12" t="s">
        <v>2298</v>
      </c>
      <c r="E79" s="11" t="s">
        <v>2030</v>
      </c>
      <c r="F79" s="13" t="s">
        <v>3793</v>
      </c>
      <c r="G79" s="14">
        <v>1.9722222222222221E-2</v>
      </c>
      <c r="H79" s="15" t="s">
        <v>2031</v>
      </c>
    </row>
    <row r="80" spans="1:8">
      <c r="A80" s="13">
        <v>78</v>
      </c>
      <c r="B80" s="11">
        <v>1305</v>
      </c>
      <c r="C80" s="12" t="s">
        <v>3904</v>
      </c>
      <c r="D80" s="12" t="s">
        <v>3905</v>
      </c>
      <c r="E80" s="11" t="s">
        <v>1995</v>
      </c>
      <c r="F80" s="13" t="s">
        <v>3793</v>
      </c>
      <c r="G80" s="14">
        <v>1.9745370370370371E-2</v>
      </c>
      <c r="H80" s="15" t="s">
        <v>1996</v>
      </c>
    </row>
    <row r="81" spans="1:8">
      <c r="A81" s="13">
        <v>79</v>
      </c>
      <c r="B81" s="11">
        <v>2828</v>
      </c>
      <c r="C81" s="12" t="s">
        <v>3906</v>
      </c>
      <c r="D81" s="12" t="s">
        <v>3907</v>
      </c>
      <c r="E81" s="11" t="s">
        <v>1991</v>
      </c>
      <c r="F81" s="13" t="s">
        <v>3793</v>
      </c>
      <c r="G81" s="14">
        <v>1.9780092592592592E-2</v>
      </c>
      <c r="H81" s="15" t="s">
        <v>1992</v>
      </c>
    </row>
    <row r="82" spans="1:8">
      <c r="A82" s="13">
        <v>80</v>
      </c>
      <c r="B82" s="11">
        <v>1296</v>
      </c>
      <c r="C82" s="12" t="s">
        <v>3908</v>
      </c>
      <c r="D82" s="12" t="s">
        <v>3909</v>
      </c>
      <c r="E82" s="11" t="s">
        <v>1995</v>
      </c>
      <c r="F82" s="13" t="s">
        <v>3793</v>
      </c>
      <c r="G82" s="14">
        <v>1.9814814814814816E-2</v>
      </c>
      <c r="H82" s="15" t="s">
        <v>1996</v>
      </c>
    </row>
    <row r="83" spans="1:8">
      <c r="A83" s="13">
        <v>81</v>
      </c>
      <c r="B83" s="11">
        <v>3845</v>
      </c>
      <c r="C83" s="12" t="s">
        <v>3910</v>
      </c>
      <c r="D83" s="12" t="s">
        <v>3911</v>
      </c>
      <c r="E83" s="11" t="s">
        <v>2019</v>
      </c>
      <c r="F83" s="13" t="s">
        <v>3793</v>
      </c>
      <c r="G83" s="14">
        <v>1.9884259259259258E-2</v>
      </c>
      <c r="H83" s="15" t="s">
        <v>2020</v>
      </c>
    </row>
    <row r="84" spans="1:8">
      <c r="A84" s="13">
        <v>82</v>
      </c>
      <c r="B84" s="11">
        <v>798</v>
      </c>
      <c r="C84" s="12" t="s">
        <v>3912</v>
      </c>
      <c r="D84" s="12" t="s">
        <v>3913</v>
      </c>
      <c r="E84" s="11" t="s">
        <v>2065</v>
      </c>
      <c r="F84" s="13" t="s">
        <v>3793</v>
      </c>
      <c r="G84" s="14">
        <v>1.9907407407407408E-2</v>
      </c>
      <c r="H84" s="15" t="s">
        <v>2066</v>
      </c>
    </row>
    <row r="85" spans="1:8">
      <c r="A85" s="13">
        <v>83</v>
      </c>
      <c r="B85" s="11">
        <v>2677</v>
      </c>
      <c r="C85" s="12" t="s">
        <v>3914</v>
      </c>
      <c r="D85" s="12" t="s">
        <v>3915</v>
      </c>
      <c r="E85" s="11" t="s">
        <v>2163</v>
      </c>
      <c r="F85" s="13" t="s">
        <v>3793</v>
      </c>
      <c r="G85" s="14">
        <v>1.9918981481481482E-2</v>
      </c>
      <c r="H85" s="15" t="s">
        <v>2164</v>
      </c>
    </row>
    <row r="86" spans="1:8">
      <c r="A86" s="13">
        <v>84</v>
      </c>
      <c r="B86" s="11">
        <v>349</v>
      </c>
      <c r="C86" s="12" t="s">
        <v>2894</v>
      </c>
      <c r="D86" s="12" t="s">
        <v>3916</v>
      </c>
      <c r="E86" s="11" t="s">
        <v>2075</v>
      </c>
      <c r="F86" s="13" t="s">
        <v>3793</v>
      </c>
      <c r="G86" s="14">
        <v>1.9942129629629629E-2</v>
      </c>
      <c r="H86" s="15" t="s">
        <v>2076</v>
      </c>
    </row>
    <row r="87" spans="1:8">
      <c r="A87" s="13">
        <v>85</v>
      </c>
      <c r="B87" s="11">
        <v>2506</v>
      </c>
      <c r="C87" s="12" t="s">
        <v>3917</v>
      </c>
      <c r="D87" s="12" t="s">
        <v>3918</v>
      </c>
      <c r="E87" s="11" t="s">
        <v>2007</v>
      </c>
      <c r="F87" s="13" t="s">
        <v>3793</v>
      </c>
      <c r="G87" s="14">
        <v>1.996527777777778E-2</v>
      </c>
      <c r="H87" s="15" t="s">
        <v>2008</v>
      </c>
    </row>
    <row r="88" spans="1:8">
      <c r="A88" s="13">
        <v>86</v>
      </c>
      <c r="B88" s="11">
        <v>1775</v>
      </c>
      <c r="C88" s="12" t="s">
        <v>3919</v>
      </c>
      <c r="D88" s="12" t="s">
        <v>3920</v>
      </c>
      <c r="E88" s="11" t="s">
        <v>2092</v>
      </c>
      <c r="F88" s="13" t="s">
        <v>3793</v>
      </c>
      <c r="G88" s="14">
        <v>1.996527777777778E-2</v>
      </c>
      <c r="H88" s="15" t="s">
        <v>2093</v>
      </c>
    </row>
    <row r="89" spans="1:8">
      <c r="A89" s="13">
        <v>87</v>
      </c>
      <c r="B89" s="11">
        <v>2109</v>
      </c>
      <c r="C89" s="12" t="s">
        <v>2094</v>
      </c>
      <c r="D89" s="12" t="s">
        <v>3921</v>
      </c>
      <c r="E89" s="11" t="s">
        <v>2030</v>
      </c>
      <c r="F89" s="13" t="s">
        <v>3793</v>
      </c>
      <c r="G89" s="14">
        <v>2.0046296296296295E-2</v>
      </c>
      <c r="H89" s="15" t="s">
        <v>2031</v>
      </c>
    </row>
    <row r="90" spans="1:8">
      <c r="A90" s="13">
        <v>88</v>
      </c>
      <c r="B90" s="11">
        <v>1299</v>
      </c>
      <c r="C90" s="12" t="s">
        <v>3922</v>
      </c>
      <c r="D90" s="12" t="s">
        <v>3923</v>
      </c>
      <c r="E90" s="11" t="s">
        <v>1995</v>
      </c>
      <c r="F90" s="13" t="s">
        <v>3793</v>
      </c>
      <c r="G90" s="14">
        <v>2.0046296296296295E-2</v>
      </c>
      <c r="H90" s="15" t="s">
        <v>1996</v>
      </c>
    </row>
    <row r="91" spans="1:8">
      <c r="A91" s="13">
        <v>89</v>
      </c>
      <c r="B91" s="11">
        <v>3102</v>
      </c>
      <c r="C91" s="12" t="s">
        <v>3924</v>
      </c>
      <c r="D91" s="12" t="s">
        <v>3337</v>
      </c>
      <c r="E91" s="11" t="s">
        <v>1986</v>
      </c>
      <c r="F91" s="13" t="s">
        <v>3793</v>
      </c>
      <c r="G91" s="14">
        <v>2.0069444444444442E-2</v>
      </c>
      <c r="H91" s="15" t="s">
        <v>1988</v>
      </c>
    </row>
    <row r="92" spans="1:8">
      <c r="A92" s="13">
        <v>90</v>
      </c>
      <c r="B92" s="11">
        <v>1304</v>
      </c>
      <c r="C92" s="12" t="s">
        <v>3925</v>
      </c>
      <c r="D92" s="12" t="s">
        <v>3926</v>
      </c>
      <c r="E92" s="11" t="s">
        <v>1995</v>
      </c>
      <c r="F92" s="13" t="s">
        <v>3793</v>
      </c>
      <c r="G92" s="14">
        <v>2.0081018518518519E-2</v>
      </c>
      <c r="H92" s="15" t="s">
        <v>1996</v>
      </c>
    </row>
    <row r="93" spans="1:8">
      <c r="A93" s="13">
        <v>91</v>
      </c>
      <c r="B93" s="11">
        <v>1303</v>
      </c>
      <c r="C93" s="12" t="s">
        <v>3927</v>
      </c>
      <c r="D93" s="12" t="s">
        <v>3928</v>
      </c>
      <c r="E93" s="11" t="s">
        <v>1995</v>
      </c>
      <c r="F93" s="13" t="s">
        <v>3793</v>
      </c>
      <c r="G93" s="14">
        <v>2.0127314814814817E-2</v>
      </c>
      <c r="H93" s="15" t="s">
        <v>1996</v>
      </c>
    </row>
    <row r="94" spans="1:8">
      <c r="A94" s="13">
        <v>92</v>
      </c>
      <c r="B94" s="11">
        <v>2111</v>
      </c>
      <c r="C94" s="12" t="s">
        <v>2894</v>
      </c>
      <c r="D94" s="12" t="s">
        <v>3929</v>
      </c>
      <c r="E94" s="11" t="s">
        <v>2030</v>
      </c>
      <c r="F94" s="13" t="s">
        <v>3793</v>
      </c>
      <c r="G94" s="14">
        <v>2.0127314814814817E-2</v>
      </c>
      <c r="H94" s="15" t="s">
        <v>2031</v>
      </c>
    </row>
    <row r="95" spans="1:8">
      <c r="A95" s="13">
        <v>93</v>
      </c>
      <c r="B95" s="11">
        <v>2502</v>
      </c>
      <c r="C95" s="12" t="s">
        <v>3240</v>
      </c>
      <c r="D95" s="12" t="s">
        <v>2068</v>
      </c>
      <c r="E95" s="11" t="s">
        <v>2007</v>
      </c>
      <c r="F95" s="13" t="s">
        <v>3793</v>
      </c>
      <c r="G95" s="14">
        <v>2.013888888888889E-2</v>
      </c>
      <c r="H95" s="15" t="s">
        <v>2008</v>
      </c>
    </row>
    <row r="96" spans="1:8">
      <c r="A96" s="13">
        <v>94</v>
      </c>
      <c r="B96" s="11">
        <v>3842</v>
      </c>
      <c r="C96" s="12" t="s">
        <v>3930</v>
      </c>
      <c r="D96" s="12" t="s">
        <v>2895</v>
      </c>
      <c r="E96" s="11" t="s">
        <v>2019</v>
      </c>
      <c r="F96" s="13" t="s">
        <v>3793</v>
      </c>
      <c r="G96" s="14">
        <v>2.0231481481481482E-2</v>
      </c>
      <c r="H96" s="15" t="s">
        <v>2020</v>
      </c>
    </row>
    <row r="97" spans="1:8">
      <c r="A97" s="13">
        <v>95</v>
      </c>
      <c r="B97" s="11">
        <v>2110</v>
      </c>
      <c r="C97" s="12" t="s">
        <v>3931</v>
      </c>
      <c r="D97" s="12" t="s">
        <v>3566</v>
      </c>
      <c r="E97" s="11" t="s">
        <v>2030</v>
      </c>
      <c r="F97" s="13" t="s">
        <v>3793</v>
      </c>
      <c r="G97" s="14">
        <v>2.0266203703703703E-2</v>
      </c>
      <c r="H97" s="15" t="s">
        <v>2031</v>
      </c>
    </row>
    <row r="98" spans="1:8">
      <c r="A98" s="13">
        <v>96</v>
      </c>
      <c r="B98" s="11">
        <v>783</v>
      </c>
      <c r="C98" s="12" t="s">
        <v>3932</v>
      </c>
      <c r="D98" s="12" t="s">
        <v>3933</v>
      </c>
      <c r="E98" s="11" t="s">
        <v>2065</v>
      </c>
      <c r="F98" s="13" t="s">
        <v>3793</v>
      </c>
      <c r="G98" s="14">
        <v>2.0335648148148148E-2</v>
      </c>
      <c r="H98" s="15" t="s">
        <v>2066</v>
      </c>
    </row>
    <row r="99" spans="1:8">
      <c r="A99" s="13">
        <v>97</v>
      </c>
      <c r="B99" s="11">
        <v>784</v>
      </c>
      <c r="C99" s="12" t="s">
        <v>3934</v>
      </c>
      <c r="D99" s="12" t="s">
        <v>3935</v>
      </c>
      <c r="E99" s="11" t="s">
        <v>2065</v>
      </c>
      <c r="F99" s="13" t="s">
        <v>3793</v>
      </c>
      <c r="G99" s="14">
        <v>2.0428240740740743E-2</v>
      </c>
      <c r="H99" s="15" t="s">
        <v>2066</v>
      </c>
    </row>
    <row r="100" spans="1:8">
      <c r="A100" s="13">
        <v>98</v>
      </c>
      <c r="B100" s="11">
        <v>2115</v>
      </c>
      <c r="C100" s="12" t="s">
        <v>3936</v>
      </c>
      <c r="D100" s="12" t="s">
        <v>3905</v>
      </c>
      <c r="E100" s="11" t="s">
        <v>2030</v>
      </c>
      <c r="F100" s="13" t="s">
        <v>3793</v>
      </c>
      <c r="G100" s="14">
        <v>2.0439814814814817E-2</v>
      </c>
      <c r="H100" s="15" t="s">
        <v>2031</v>
      </c>
    </row>
    <row r="101" spans="1:8">
      <c r="A101" s="13">
        <v>99</v>
      </c>
      <c r="B101" s="11">
        <v>2113</v>
      </c>
      <c r="C101" s="12" t="s">
        <v>2127</v>
      </c>
      <c r="D101" s="12" t="s">
        <v>3937</v>
      </c>
      <c r="E101" s="11" t="s">
        <v>2030</v>
      </c>
      <c r="F101" s="13" t="s">
        <v>3793</v>
      </c>
      <c r="G101" s="14">
        <v>2.0555555555555556E-2</v>
      </c>
      <c r="H101" s="15" t="s">
        <v>2031</v>
      </c>
    </row>
    <row r="102" spans="1:8">
      <c r="A102" s="13">
        <v>100</v>
      </c>
      <c r="B102" s="11">
        <v>785</v>
      </c>
      <c r="C102" s="12" t="s">
        <v>3938</v>
      </c>
      <c r="D102" s="12" t="s">
        <v>3939</v>
      </c>
      <c r="E102" s="11" t="s">
        <v>2065</v>
      </c>
      <c r="F102" s="13" t="s">
        <v>3793</v>
      </c>
      <c r="G102" s="14">
        <v>2.0787037037037038E-2</v>
      </c>
      <c r="H102" s="15" t="s">
        <v>2066</v>
      </c>
    </row>
    <row r="103" spans="1:8">
      <c r="A103" s="13">
        <v>101</v>
      </c>
      <c r="B103" s="11">
        <v>2104</v>
      </c>
      <c r="C103" s="12" t="s">
        <v>3940</v>
      </c>
      <c r="D103" s="12" t="s">
        <v>2584</v>
      </c>
      <c r="E103" s="11" t="s">
        <v>2030</v>
      </c>
      <c r="F103" s="13" t="s">
        <v>3793</v>
      </c>
      <c r="G103" s="14">
        <v>2.0891203703703703E-2</v>
      </c>
      <c r="H103" s="15" t="s">
        <v>2031</v>
      </c>
    </row>
    <row r="104" spans="1:8">
      <c r="A104" s="13">
        <v>102</v>
      </c>
      <c r="B104" s="11">
        <v>351</v>
      </c>
      <c r="C104" s="12" t="s">
        <v>3941</v>
      </c>
      <c r="D104" s="12" t="s">
        <v>2657</v>
      </c>
      <c r="E104" s="11" t="s">
        <v>2075</v>
      </c>
      <c r="F104" s="13" t="s">
        <v>3793</v>
      </c>
      <c r="G104" s="14">
        <v>2.1145833333333332E-2</v>
      </c>
      <c r="H104" s="15" t="s">
        <v>2076</v>
      </c>
    </row>
    <row r="105" spans="1:8">
      <c r="A105" s="13">
        <v>103</v>
      </c>
      <c r="B105" s="11">
        <v>1300</v>
      </c>
      <c r="C105" s="12" t="s">
        <v>3227</v>
      </c>
      <c r="D105" s="12" t="s">
        <v>2275</v>
      </c>
      <c r="E105" s="11" t="s">
        <v>1995</v>
      </c>
      <c r="F105" s="13" t="s">
        <v>3793</v>
      </c>
      <c r="G105" s="14">
        <v>2.1261574074074075E-2</v>
      </c>
      <c r="H105" s="15" t="s">
        <v>1996</v>
      </c>
    </row>
    <row r="106" spans="1:8">
      <c r="A106" s="13">
        <v>104</v>
      </c>
      <c r="B106" s="11">
        <v>2118</v>
      </c>
      <c r="C106" s="12" t="s">
        <v>3942</v>
      </c>
      <c r="D106" s="12" t="s">
        <v>3943</v>
      </c>
      <c r="E106" s="11" t="s">
        <v>2030</v>
      </c>
      <c r="F106" s="13" t="s">
        <v>3793</v>
      </c>
      <c r="G106" s="14">
        <v>2.1562499999999998E-2</v>
      </c>
      <c r="H106" s="15" t="s">
        <v>2031</v>
      </c>
    </row>
    <row r="107" spans="1:8">
      <c r="A107" s="13">
        <v>105</v>
      </c>
      <c r="B107" s="11">
        <v>2902</v>
      </c>
      <c r="C107" s="12" t="s">
        <v>3944</v>
      </c>
      <c r="D107" s="12" t="s">
        <v>3945</v>
      </c>
      <c r="E107" s="11" t="s">
        <v>2323</v>
      </c>
      <c r="F107" s="13" t="s">
        <v>3793</v>
      </c>
      <c r="G107" s="14">
        <v>2.1909722222222223E-2</v>
      </c>
      <c r="H107" s="15" t="s">
        <v>2324</v>
      </c>
    </row>
    <row r="108" spans="1:8">
      <c r="A108" s="13">
        <v>106</v>
      </c>
      <c r="B108" s="11">
        <v>2510</v>
      </c>
      <c r="C108" s="12" t="s">
        <v>2127</v>
      </c>
      <c r="D108" s="12" t="s">
        <v>3679</v>
      </c>
      <c r="E108" s="11" t="s">
        <v>2007</v>
      </c>
      <c r="F108" s="13" t="s">
        <v>3793</v>
      </c>
      <c r="G108" s="14">
        <v>2.2442129629629631E-2</v>
      </c>
      <c r="H108" s="15" t="s">
        <v>2008</v>
      </c>
    </row>
  </sheetData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B1" sqref="B1"/>
    </sheetView>
  </sheetViews>
  <sheetFormatPr defaultRowHeight="15"/>
  <sheetData>
    <row r="1" spans="1:8" ht="26.25">
      <c r="A1" s="1" t="s">
        <v>3946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3104</v>
      </c>
      <c r="C4" s="3" t="s">
        <v>3688</v>
      </c>
      <c r="D4" s="3" t="s">
        <v>3794</v>
      </c>
      <c r="E4" s="2" t="s">
        <v>1986</v>
      </c>
      <c r="F4" s="4" t="s">
        <v>3793</v>
      </c>
      <c r="G4" s="7">
        <v>1.7060185185185185E-2</v>
      </c>
      <c r="H4" s="8" t="s">
        <v>1988</v>
      </c>
    </row>
    <row r="5" spans="1:8">
      <c r="A5" s="4">
        <v>4</v>
      </c>
      <c r="B5" s="2">
        <v>3107</v>
      </c>
      <c r="C5" s="3" t="s">
        <v>2073</v>
      </c>
      <c r="D5" s="3" t="s">
        <v>3796</v>
      </c>
      <c r="E5" s="2" t="s">
        <v>1986</v>
      </c>
      <c r="F5" s="4" t="s">
        <v>3793</v>
      </c>
      <c r="G5" s="7">
        <v>1.7233796296296296E-2</v>
      </c>
      <c r="H5" s="8" t="s">
        <v>1988</v>
      </c>
    </row>
    <row r="6" spans="1:8">
      <c r="A6" s="4">
        <v>6</v>
      </c>
      <c r="B6" s="2">
        <v>3096</v>
      </c>
      <c r="C6" s="3" t="s">
        <v>3799</v>
      </c>
      <c r="D6" s="3" t="s">
        <v>2136</v>
      </c>
      <c r="E6" s="2" t="s">
        <v>1986</v>
      </c>
      <c r="F6" s="4" t="s">
        <v>3793</v>
      </c>
      <c r="G6" s="7">
        <v>1.7326388888888888E-2</v>
      </c>
      <c r="H6" s="8" t="s">
        <v>1988</v>
      </c>
    </row>
    <row r="7" spans="1:8">
      <c r="A7" s="4">
        <v>10</v>
      </c>
      <c r="B7" s="2">
        <v>3100</v>
      </c>
      <c r="C7" s="3" t="s">
        <v>2338</v>
      </c>
      <c r="D7" s="3" t="s">
        <v>3804</v>
      </c>
      <c r="E7" s="2" t="s">
        <v>1986</v>
      </c>
      <c r="F7" s="4" t="s">
        <v>3793</v>
      </c>
      <c r="G7" s="7">
        <v>1.7557870370370373E-2</v>
      </c>
      <c r="H7" s="8" t="s">
        <v>1988</v>
      </c>
    </row>
    <row r="8" spans="1:8">
      <c r="A8" s="4">
        <f>SUM(A4:A7)</f>
        <v>22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3</v>
      </c>
      <c r="B11" s="2">
        <v>1307</v>
      </c>
      <c r="C11" s="3" t="s">
        <v>3795</v>
      </c>
      <c r="D11" s="3" t="s">
        <v>2607</v>
      </c>
      <c r="E11" s="2" t="s">
        <v>1995</v>
      </c>
      <c r="F11" s="4" t="s">
        <v>3793</v>
      </c>
      <c r="G11" s="7">
        <v>1.7152777777777777E-2</v>
      </c>
      <c r="H11" s="8" t="s">
        <v>1996</v>
      </c>
    </row>
    <row r="12" spans="1:8">
      <c r="A12" s="4">
        <v>7</v>
      </c>
      <c r="B12" s="2">
        <v>1293</v>
      </c>
      <c r="C12" s="3" t="s">
        <v>3314</v>
      </c>
      <c r="D12" s="3" t="s">
        <v>3800</v>
      </c>
      <c r="E12" s="2" t="s">
        <v>1995</v>
      </c>
      <c r="F12" s="4" t="s">
        <v>3793</v>
      </c>
      <c r="G12" s="7">
        <v>1.7349537037037038E-2</v>
      </c>
      <c r="H12" s="8" t="s">
        <v>1996</v>
      </c>
    </row>
    <row r="13" spans="1:8">
      <c r="A13" s="4">
        <v>12</v>
      </c>
      <c r="B13" s="2">
        <v>1309</v>
      </c>
      <c r="C13" s="3" t="s">
        <v>3270</v>
      </c>
      <c r="D13" s="3" t="s">
        <v>2460</v>
      </c>
      <c r="E13" s="2" t="s">
        <v>1995</v>
      </c>
      <c r="F13" s="4" t="s">
        <v>3793</v>
      </c>
      <c r="G13" s="7">
        <v>1.7662037037037035E-2</v>
      </c>
      <c r="H13" s="8" t="s">
        <v>1996</v>
      </c>
    </row>
    <row r="14" spans="1:8">
      <c r="A14" s="4">
        <v>24</v>
      </c>
      <c r="B14" s="2">
        <v>1298</v>
      </c>
      <c r="C14" s="3" t="s">
        <v>3827</v>
      </c>
      <c r="D14" s="3" t="s">
        <v>3828</v>
      </c>
      <c r="E14" s="2" t="s">
        <v>1995</v>
      </c>
      <c r="F14" s="4" t="s">
        <v>3793</v>
      </c>
      <c r="G14" s="7">
        <v>1.8101851851851852E-2</v>
      </c>
      <c r="H14" s="8" t="s">
        <v>1996</v>
      </c>
    </row>
    <row r="15" spans="1:8">
      <c r="A15" s="4">
        <f>SUM(A11:A14)</f>
        <v>46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8</v>
      </c>
      <c r="B18" s="2">
        <v>3464</v>
      </c>
      <c r="C18" s="3" t="s">
        <v>3801</v>
      </c>
      <c r="D18" s="3" t="s">
        <v>3802</v>
      </c>
      <c r="E18" s="2" t="s">
        <v>2011</v>
      </c>
      <c r="F18" s="4" t="s">
        <v>3793</v>
      </c>
      <c r="G18" s="7">
        <v>1.7395833333333336E-2</v>
      </c>
      <c r="H18" s="8" t="s">
        <v>2012</v>
      </c>
    </row>
    <row r="19" spans="1:8">
      <c r="A19" s="4">
        <v>18</v>
      </c>
      <c r="B19" s="2">
        <v>3469</v>
      </c>
      <c r="C19" s="3" t="s">
        <v>3815</v>
      </c>
      <c r="D19" s="3" t="s">
        <v>3816</v>
      </c>
      <c r="E19" s="2" t="s">
        <v>2011</v>
      </c>
      <c r="F19" s="4" t="s">
        <v>3793</v>
      </c>
      <c r="G19" s="7">
        <v>1.7800925925925925E-2</v>
      </c>
      <c r="H19" s="8" t="s">
        <v>2012</v>
      </c>
    </row>
    <row r="20" spans="1:8">
      <c r="A20" s="4">
        <v>21</v>
      </c>
      <c r="B20" s="2">
        <v>3465</v>
      </c>
      <c r="C20" s="3" t="s">
        <v>3821</v>
      </c>
      <c r="D20" s="3" t="s">
        <v>3822</v>
      </c>
      <c r="E20" s="2" t="s">
        <v>2011</v>
      </c>
      <c r="F20" s="4" t="s">
        <v>3793</v>
      </c>
      <c r="G20" s="7">
        <v>1.800925925925926E-2</v>
      </c>
      <c r="H20" s="8" t="s">
        <v>2012</v>
      </c>
    </row>
    <row r="21" spans="1:8">
      <c r="A21" s="4">
        <v>23</v>
      </c>
      <c r="B21" s="2">
        <v>3468</v>
      </c>
      <c r="C21" s="3" t="s">
        <v>3825</v>
      </c>
      <c r="D21" s="3" t="s">
        <v>3826</v>
      </c>
      <c r="E21" s="2" t="s">
        <v>2011</v>
      </c>
      <c r="F21" s="4" t="s">
        <v>3793</v>
      </c>
      <c r="G21" s="7">
        <v>1.8043981481481484E-2</v>
      </c>
      <c r="H21" s="8" t="s">
        <v>2012</v>
      </c>
    </row>
    <row r="22" spans="1:8">
      <c r="A22" s="4">
        <f>SUM(A18:A21)</f>
        <v>70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</v>
      </c>
      <c r="B25" s="2">
        <v>790</v>
      </c>
      <c r="C25" s="3" t="s">
        <v>3791</v>
      </c>
      <c r="D25" s="3" t="s">
        <v>3792</v>
      </c>
      <c r="E25" s="2" t="s">
        <v>2065</v>
      </c>
      <c r="F25" s="4" t="s">
        <v>3793</v>
      </c>
      <c r="G25" s="7">
        <v>1.6921296296296299E-2</v>
      </c>
      <c r="H25" s="8" t="s">
        <v>2066</v>
      </c>
    </row>
    <row r="26" spans="1:8">
      <c r="A26" s="4">
        <v>11</v>
      </c>
      <c r="B26" s="2">
        <v>786</v>
      </c>
      <c r="C26" s="3" t="s">
        <v>3378</v>
      </c>
      <c r="D26" s="3" t="s">
        <v>3805</v>
      </c>
      <c r="E26" s="2" t="s">
        <v>2065</v>
      </c>
      <c r="F26" s="4" t="s">
        <v>3793</v>
      </c>
      <c r="G26" s="7">
        <v>1.7650462962962962E-2</v>
      </c>
      <c r="H26" s="8" t="s">
        <v>2066</v>
      </c>
    </row>
    <row r="27" spans="1:8">
      <c r="A27" s="4">
        <v>39</v>
      </c>
      <c r="B27" s="2">
        <v>795</v>
      </c>
      <c r="C27" s="3" t="s">
        <v>3378</v>
      </c>
      <c r="D27" s="3" t="s">
        <v>3849</v>
      </c>
      <c r="E27" s="2" t="s">
        <v>2065</v>
      </c>
      <c r="F27" s="4" t="s">
        <v>3793</v>
      </c>
      <c r="G27" s="7">
        <v>1.8530092592592595E-2</v>
      </c>
      <c r="H27" s="8" t="s">
        <v>2066</v>
      </c>
    </row>
    <row r="28" spans="1:8">
      <c r="A28" s="4">
        <v>40</v>
      </c>
      <c r="B28" s="2">
        <v>797</v>
      </c>
      <c r="C28" s="3" t="s">
        <v>3850</v>
      </c>
      <c r="D28" s="3" t="s">
        <v>3851</v>
      </c>
      <c r="E28" s="2" t="s">
        <v>2065</v>
      </c>
      <c r="F28" s="4" t="s">
        <v>3793</v>
      </c>
      <c r="G28" s="7">
        <v>1.8564814814814815E-2</v>
      </c>
      <c r="H28" s="8" t="s">
        <v>2066</v>
      </c>
    </row>
    <row r="29" spans="1:8">
      <c r="A29" s="4">
        <f>SUM(A25:A28)</f>
        <v>91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15</v>
      </c>
      <c r="B32" s="2">
        <v>3960</v>
      </c>
      <c r="C32" s="3" t="s">
        <v>3353</v>
      </c>
      <c r="D32" s="3" t="s">
        <v>3810</v>
      </c>
      <c r="E32" s="2" t="s">
        <v>2015</v>
      </c>
      <c r="F32" s="4" t="s">
        <v>3793</v>
      </c>
      <c r="G32" s="7">
        <v>1.7789351851851851E-2</v>
      </c>
      <c r="H32" s="8" t="s">
        <v>2016</v>
      </c>
    </row>
    <row r="33" spans="1:8">
      <c r="A33" s="4">
        <v>17</v>
      </c>
      <c r="B33" s="2">
        <v>3962</v>
      </c>
      <c r="C33" s="3" t="s">
        <v>3813</v>
      </c>
      <c r="D33" s="3" t="s">
        <v>3814</v>
      </c>
      <c r="E33" s="2" t="s">
        <v>2015</v>
      </c>
      <c r="F33" s="4" t="s">
        <v>3793</v>
      </c>
      <c r="G33" s="7">
        <v>1.7789351851851851E-2</v>
      </c>
      <c r="H33" s="8" t="s">
        <v>2016</v>
      </c>
    </row>
    <row r="34" spans="1:8">
      <c r="A34" s="4">
        <v>28</v>
      </c>
      <c r="B34" s="2">
        <v>3964</v>
      </c>
      <c r="C34" s="3" t="s">
        <v>3834</v>
      </c>
      <c r="D34" s="3" t="s">
        <v>2309</v>
      </c>
      <c r="E34" s="2" t="s">
        <v>2015</v>
      </c>
      <c r="F34" s="4" t="s">
        <v>3793</v>
      </c>
      <c r="G34" s="7">
        <v>1.8206018518518517E-2</v>
      </c>
      <c r="H34" s="8" t="s">
        <v>2016</v>
      </c>
    </row>
    <row r="35" spans="1:8">
      <c r="A35" s="4">
        <v>42</v>
      </c>
      <c r="B35" s="2">
        <v>3963</v>
      </c>
      <c r="C35" s="3" t="s">
        <v>3854</v>
      </c>
      <c r="D35" s="3" t="s">
        <v>3855</v>
      </c>
      <c r="E35" s="2" t="s">
        <v>2015</v>
      </c>
      <c r="F35" s="4" t="s">
        <v>3793</v>
      </c>
      <c r="G35" s="7">
        <v>1.8599537037037036E-2</v>
      </c>
      <c r="H35" s="8" t="s">
        <v>2016</v>
      </c>
    </row>
    <row r="36" spans="1:8">
      <c r="A36" s="4">
        <f>SUM(A32:A35)</f>
        <v>102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19</v>
      </c>
      <c r="B39" s="2">
        <v>3846</v>
      </c>
      <c r="C39" s="3" t="s">
        <v>3817</v>
      </c>
      <c r="D39" s="3" t="s">
        <v>3818</v>
      </c>
      <c r="E39" s="2" t="s">
        <v>2019</v>
      </c>
      <c r="F39" s="4" t="s">
        <v>3793</v>
      </c>
      <c r="G39" s="7">
        <v>1.7881944444444443E-2</v>
      </c>
      <c r="H39" s="8" t="s">
        <v>2020</v>
      </c>
    </row>
    <row r="40" spans="1:8">
      <c r="A40" s="4">
        <v>29</v>
      </c>
      <c r="B40" s="2">
        <v>3848</v>
      </c>
      <c r="C40" s="3" t="s">
        <v>3753</v>
      </c>
      <c r="D40" s="3" t="s">
        <v>3835</v>
      </c>
      <c r="E40" s="2" t="s">
        <v>2019</v>
      </c>
      <c r="F40" s="4" t="s">
        <v>3793</v>
      </c>
      <c r="G40" s="7">
        <v>1.832175925925926E-2</v>
      </c>
      <c r="H40" s="8" t="s">
        <v>2020</v>
      </c>
    </row>
    <row r="41" spans="1:8">
      <c r="A41" s="4">
        <v>34</v>
      </c>
      <c r="B41" s="2">
        <v>3844</v>
      </c>
      <c r="C41" s="3" t="s">
        <v>3842</v>
      </c>
      <c r="D41" s="3" t="s">
        <v>3843</v>
      </c>
      <c r="E41" s="2" t="s">
        <v>2019</v>
      </c>
      <c r="F41" s="4" t="s">
        <v>3793</v>
      </c>
      <c r="G41" s="7">
        <v>1.8460648148148146E-2</v>
      </c>
      <c r="H41" s="8" t="s">
        <v>2020</v>
      </c>
    </row>
    <row r="42" spans="1:8">
      <c r="A42" s="4">
        <v>41</v>
      </c>
      <c r="B42" s="2">
        <v>3841</v>
      </c>
      <c r="C42" s="3" t="s">
        <v>3852</v>
      </c>
      <c r="D42" s="3" t="s">
        <v>3853</v>
      </c>
      <c r="E42" s="2" t="s">
        <v>2019</v>
      </c>
      <c r="F42" s="4" t="s">
        <v>3793</v>
      </c>
      <c r="G42" s="7">
        <v>1.8599537037037036E-2</v>
      </c>
      <c r="H42" s="8" t="s">
        <v>2020</v>
      </c>
    </row>
    <row r="43" spans="1:8">
      <c r="A43" s="4">
        <f>SUM(A39:A42)</f>
        <v>123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9</v>
      </c>
      <c r="B46" s="2">
        <v>348</v>
      </c>
      <c r="C46" s="3" t="s">
        <v>3803</v>
      </c>
      <c r="D46" s="3" t="s">
        <v>2292</v>
      </c>
      <c r="E46" s="2" t="s">
        <v>2075</v>
      </c>
      <c r="F46" s="4" t="s">
        <v>3793</v>
      </c>
      <c r="G46" s="7">
        <v>1.7453703703703704E-2</v>
      </c>
      <c r="H46" s="8" t="s">
        <v>2076</v>
      </c>
    </row>
    <row r="47" spans="1:8">
      <c r="A47" s="4">
        <v>37</v>
      </c>
      <c r="B47" s="2">
        <v>347</v>
      </c>
      <c r="C47" s="3" t="s">
        <v>2316</v>
      </c>
      <c r="D47" s="3" t="s">
        <v>3847</v>
      </c>
      <c r="E47" s="2" t="s">
        <v>2075</v>
      </c>
      <c r="F47" s="4" t="s">
        <v>3793</v>
      </c>
      <c r="G47" s="7">
        <v>1.849537037037037E-2</v>
      </c>
      <c r="H47" s="8" t="s">
        <v>2076</v>
      </c>
    </row>
    <row r="48" spans="1:8">
      <c r="A48" s="4">
        <v>49</v>
      </c>
      <c r="B48" s="2">
        <v>350</v>
      </c>
      <c r="C48" s="3" t="s">
        <v>2179</v>
      </c>
      <c r="D48" s="3" t="s">
        <v>2479</v>
      </c>
      <c r="E48" s="2" t="s">
        <v>2075</v>
      </c>
      <c r="F48" s="4" t="s">
        <v>3793</v>
      </c>
      <c r="G48" s="7">
        <v>1.8726851851851852E-2</v>
      </c>
      <c r="H48" s="8" t="s">
        <v>2076</v>
      </c>
    </row>
    <row r="49" spans="1:8">
      <c r="A49" s="4">
        <v>84</v>
      </c>
      <c r="B49" s="2">
        <v>349</v>
      </c>
      <c r="C49" s="3" t="s">
        <v>2894</v>
      </c>
      <c r="D49" s="3" t="s">
        <v>3916</v>
      </c>
      <c r="E49" s="2" t="s">
        <v>2075</v>
      </c>
      <c r="F49" s="4" t="s">
        <v>3793</v>
      </c>
      <c r="G49" s="7">
        <v>1.9942129629629629E-2</v>
      </c>
      <c r="H49" s="8" t="s">
        <v>2076</v>
      </c>
    </row>
    <row r="50" spans="1:8">
      <c r="A50" s="4">
        <f>SUM(A46:A49)</f>
        <v>179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32</v>
      </c>
      <c r="B53" s="2">
        <v>2102</v>
      </c>
      <c r="C53" s="3" t="s">
        <v>3839</v>
      </c>
      <c r="D53" s="3" t="s">
        <v>2860</v>
      </c>
      <c r="E53" s="2" t="s">
        <v>2030</v>
      </c>
      <c r="F53" s="4" t="s">
        <v>3793</v>
      </c>
      <c r="G53" s="7">
        <v>1.8425925925925925E-2</v>
      </c>
      <c r="H53" s="8" t="s">
        <v>2031</v>
      </c>
    </row>
    <row r="54" spans="1:8">
      <c r="A54" s="4">
        <v>44</v>
      </c>
      <c r="B54" s="2">
        <v>2103</v>
      </c>
      <c r="C54" s="3" t="s">
        <v>1989</v>
      </c>
      <c r="D54" s="3" t="s">
        <v>2987</v>
      </c>
      <c r="E54" s="2" t="s">
        <v>2030</v>
      </c>
      <c r="F54" s="4" t="s">
        <v>3793</v>
      </c>
      <c r="G54" s="7">
        <v>1.8645833333333334E-2</v>
      </c>
      <c r="H54" s="8" t="s">
        <v>2031</v>
      </c>
    </row>
    <row r="55" spans="1:8">
      <c r="A55" s="4">
        <v>53</v>
      </c>
      <c r="B55" s="2">
        <v>2108</v>
      </c>
      <c r="C55" s="3" t="s">
        <v>3870</v>
      </c>
      <c r="D55" s="3" t="s">
        <v>3871</v>
      </c>
      <c r="E55" s="2" t="s">
        <v>2030</v>
      </c>
      <c r="F55" s="4" t="s">
        <v>3793</v>
      </c>
      <c r="G55" s="7">
        <v>1.8854166666666665E-2</v>
      </c>
      <c r="H55" s="8" t="s">
        <v>2031</v>
      </c>
    </row>
    <row r="56" spans="1:8">
      <c r="A56" s="4">
        <v>59</v>
      </c>
      <c r="B56" s="2">
        <v>2105</v>
      </c>
      <c r="C56" s="3" t="s">
        <v>3879</v>
      </c>
      <c r="D56" s="3" t="s">
        <v>2207</v>
      </c>
      <c r="E56" s="2" t="s">
        <v>2030</v>
      </c>
      <c r="F56" s="4" t="s">
        <v>3793</v>
      </c>
      <c r="G56" s="7">
        <v>1.8993055555555558E-2</v>
      </c>
      <c r="H56" s="8" t="s">
        <v>2031</v>
      </c>
    </row>
    <row r="57" spans="1:8">
      <c r="A57" s="4">
        <f>SUM(A53:A56)</f>
        <v>188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22</v>
      </c>
      <c r="B60" s="2">
        <v>2507</v>
      </c>
      <c r="C60" s="3" t="s">
        <v>3823</v>
      </c>
      <c r="D60" s="3" t="s">
        <v>3824</v>
      </c>
      <c r="E60" s="2" t="s">
        <v>2007</v>
      </c>
      <c r="F60" s="4" t="s">
        <v>3793</v>
      </c>
      <c r="G60" s="7">
        <v>1.8032407407407407E-2</v>
      </c>
      <c r="H60" s="8" t="s">
        <v>2008</v>
      </c>
    </row>
    <row r="61" spans="1:8">
      <c r="A61" s="4">
        <v>38</v>
      </c>
      <c r="B61" s="2">
        <v>2503</v>
      </c>
      <c r="C61" s="3" t="s">
        <v>3848</v>
      </c>
      <c r="D61" s="3" t="s">
        <v>2124</v>
      </c>
      <c r="E61" s="2" t="s">
        <v>2007</v>
      </c>
      <c r="F61" s="4" t="s">
        <v>3793</v>
      </c>
      <c r="G61" s="7">
        <v>1.8518518518518521E-2</v>
      </c>
      <c r="H61" s="8" t="s">
        <v>2008</v>
      </c>
    </row>
    <row r="62" spans="1:8">
      <c r="A62" s="4">
        <v>65</v>
      </c>
      <c r="B62" s="2">
        <v>2508</v>
      </c>
      <c r="C62" s="3" t="s">
        <v>3888</v>
      </c>
      <c r="D62" s="3" t="s">
        <v>3889</v>
      </c>
      <c r="E62" s="2" t="s">
        <v>2007</v>
      </c>
      <c r="F62" s="4" t="s">
        <v>3793</v>
      </c>
      <c r="G62" s="7">
        <v>1.909722222222222E-2</v>
      </c>
      <c r="H62" s="8" t="s">
        <v>2008</v>
      </c>
    </row>
    <row r="63" spans="1:8">
      <c r="A63" s="4">
        <v>71</v>
      </c>
      <c r="B63" s="2">
        <v>2504</v>
      </c>
      <c r="C63" s="3" t="s">
        <v>3898</v>
      </c>
      <c r="D63" s="3" t="s">
        <v>2272</v>
      </c>
      <c r="E63" s="2" t="s">
        <v>2007</v>
      </c>
      <c r="F63" s="4" t="s">
        <v>3793</v>
      </c>
      <c r="G63" s="7">
        <v>1.9432870370370371E-2</v>
      </c>
      <c r="H63" s="8" t="s">
        <v>2008</v>
      </c>
    </row>
    <row r="64" spans="1:8">
      <c r="A64" s="4">
        <f>SUM(A60:A63)</f>
        <v>196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31</v>
      </c>
      <c r="B67" s="2">
        <v>2674</v>
      </c>
      <c r="C67" s="3" t="s">
        <v>3837</v>
      </c>
      <c r="D67" s="3" t="s">
        <v>3838</v>
      </c>
      <c r="E67" s="2" t="s">
        <v>2163</v>
      </c>
      <c r="F67" s="4" t="s">
        <v>3793</v>
      </c>
      <c r="G67" s="7">
        <v>1.8414351851851852E-2</v>
      </c>
      <c r="H67" s="8" t="s">
        <v>2164</v>
      </c>
    </row>
    <row r="68" spans="1:8">
      <c r="A68" s="4">
        <v>35</v>
      </c>
      <c r="B68" s="2">
        <v>2676</v>
      </c>
      <c r="C68" s="3" t="s">
        <v>3844</v>
      </c>
      <c r="D68" s="3" t="s">
        <v>2792</v>
      </c>
      <c r="E68" s="2" t="s">
        <v>2163</v>
      </c>
      <c r="F68" s="4" t="s">
        <v>3793</v>
      </c>
      <c r="G68" s="7">
        <v>1.8460648148148146E-2</v>
      </c>
      <c r="H68" s="8" t="s">
        <v>2164</v>
      </c>
    </row>
    <row r="69" spans="1:8">
      <c r="A69" s="4">
        <v>66</v>
      </c>
      <c r="B69" s="2">
        <v>2675</v>
      </c>
      <c r="C69" s="3" t="s">
        <v>3890</v>
      </c>
      <c r="D69" s="3" t="s">
        <v>3891</v>
      </c>
      <c r="E69" s="2" t="s">
        <v>2163</v>
      </c>
      <c r="F69" s="4" t="s">
        <v>3793</v>
      </c>
      <c r="G69" s="7">
        <v>1.9143518518518518E-2</v>
      </c>
      <c r="H69" s="8" t="s">
        <v>2164</v>
      </c>
    </row>
    <row r="70" spans="1:8">
      <c r="A70" s="4">
        <v>83</v>
      </c>
      <c r="B70" s="2">
        <v>2677</v>
      </c>
      <c r="C70" s="3" t="s">
        <v>3914</v>
      </c>
      <c r="D70" s="3" t="s">
        <v>3915</v>
      </c>
      <c r="E70" s="2" t="s">
        <v>2163</v>
      </c>
      <c r="F70" s="4" t="s">
        <v>3793</v>
      </c>
      <c r="G70" s="7">
        <v>1.9918981481481482E-2</v>
      </c>
      <c r="H70" s="8" t="s">
        <v>2164</v>
      </c>
    </row>
    <row r="71" spans="1:8">
      <c r="A71" s="4">
        <f>SUM(A67:A70)</f>
        <v>215</v>
      </c>
      <c r="B71" s="2"/>
      <c r="C71" s="3"/>
      <c r="D71" s="3"/>
      <c r="E71" s="2"/>
      <c r="F71" s="4"/>
      <c r="G71" s="7"/>
      <c r="H71" s="8"/>
    </row>
  </sheetData>
  <phoneticPr fontId="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9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1711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3126</v>
      </c>
      <c r="C3" s="12" t="s">
        <v>1712</v>
      </c>
      <c r="D3" s="12" t="s">
        <v>1713</v>
      </c>
      <c r="E3" s="11" t="s">
        <v>1986</v>
      </c>
      <c r="F3" s="13" t="s">
        <v>1714</v>
      </c>
      <c r="G3" s="14">
        <v>7.8125E-3</v>
      </c>
      <c r="H3" s="15" t="s">
        <v>1988</v>
      </c>
    </row>
    <row r="4" spans="1:8">
      <c r="A4" s="13">
        <v>2</v>
      </c>
      <c r="B4" s="11">
        <v>3127</v>
      </c>
      <c r="C4" s="12" t="s">
        <v>1567</v>
      </c>
      <c r="D4" s="12" t="s">
        <v>1715</v>
      </c>
      <c r="E4" s="11" t="s">
        <v>1986</v>
      </c>
      <c r="F4" s="13" t="s">
        <v>1714</v>
      </c>
      <c r="G4" s="14">
        <v>7.9166666666666673E-3</v>
      </c>
      <c r="H4" s="15" t="s">
        <v>1988</v>
      </c>
    </row>
    <row r="5" spans="1:8">
      <c r="A5" s="13">
        <v>3</v>
      </c>
      <c r="B5" s="11">
        <v>15</v>
      </c>
      <c r="C5" s="12" t="s">
        <v>1716</v>
      </c>
      <c r="D5" s="12" t="s">
        <v>1717</v>
      </c>
      <c r="E5" s="11" t="s">
        <v>3743</v>
      </c>
      <c r="F5" s="13" t="s">
        <v>1714</v>
      </c>
      <c r="G5" s="14">
        <v>7.9282407407407409E-3</v>
      </c>
      <c r="H5" s="15" t="s">
        <v>3744</v>
      </c>
    </row>
    <row r="6" spans="1:8">
      <c r="A6" s="13">
        <v>4</v>
      </c>
      <c r="B6" s="11">
        <v>3129</v>
      </c>
      <c r="C6" s="12" t="s">
        <v>2370</v>
      </c>
      <c r="D6" s="12" t="s">
        <v>1718</v>
      </c>
      <c r="E6" s="11" t="s">
        <v>1986</v>
      </c>
      <c r="F6" s="13" t="s">
        <v>1714</v>
      </c>
      <c r="G6" s="14">
        <v>7.9398148148148145E-3</v>
      </c>
      <c r="H6" s="15" t="s">
        <v>1988</v>
      </c>
    </row>
    <row r="7" spans="1:8">
      <c r="A7" s="13">
        <v>5</v>
      </c>
      <c r="B7" s="11">
        <v>3969</v>
      </c>
      <c r="C7" s="12" t="s">
        <v>1719</v>
      </c>
      <c r="D7" s="12" t="s">
        <v>1720</v>
      </c>
      <c r="E7" s="11" t="s">
        <v>2015</v>
      </c>
      <c r="F7" s="13" t="s">
        <v>1714</v>
      </c>
      <c r="G7" s="14">
        <v>8.0787037037037043E-3</v>
      </c>
      <c r="H7" s="15" t="s">
        <v>2016</v>
      </c>
    </row>
    <row r="8" spans="1:8">
      <c r="A8" s="13">
        <v>6</v>
      </c>
      <c r="B8" s="11">
        <v>367</v>
      </c>
      <c r="C8" s="12" t="s">
        <v>3348</v>
      </c>
      <c r="D8" s="12" t="s">
        <v>1721</v>
      </c>
      <c r="E8" s="11" t="s">
        <v>2075</v>
      </c>
      <c r="F8" s="13" t="s">
        <v>1714</v>
      </c>
      <c r="G8" s="14">
        <v>8.1365740740740738E-3</v>
      </c>
      <c r="H8" s="15" t="s">
        <v>2076</v>
      </c>
    </row>
    <row r="9" spans="1:8">
      <c r="A9" s="13">
        <v>7</v>
      </c>
      <c r="B9" s="11">
        <v>2872</v>
      </c>
      <c r="C9" s="12" t="s">
        <v>1722</v>
      </c>
      <c r="D9" s="12" t="s">
        <v>1723</v>
      </c>
      <c r="E9" s="11" t="s">
        <v>3705</v>
      </c>
      <c r="F9" s="13" t="s">
        <v>1714</v>
      </c>
      <c r="G9" s="14">
        <v>8.1481481481481474E-3</v>
      </c>
      <c r="H9" s="15" t="s">
        <v>3706</v>
      </c>
    </row>
    <row r="10" spans="1:8">
      <c r="A10" s="13">
        <v>8</v>
      </c>
      <c r="B10" s="11">
        <v>359</v>
      </c>
      <c r="C10" s="12" t="s">
        <v>1724</v>
      </c>
      <c r="D10" s="12" t="s">
        <v>1725</v>
      </c>
      <c r="E10" s="11" t="s">
        <v>2075</v>
      </c>
      <c r="F10" s="13" t="s">
        <v>1714</v>
      </c>
      <c r="G10" s="14">
        <v>8.1481481481481474E-3</v>
      </c>
      <c r="H10" s="15" t="s">
        <v>2076</v>
      </c>
    </row>
    <row r="11" spans="1:8">
      <c r="A11" s="13">
        <v>9</v>
      </c>
      <c r="B11" s="11">
        <v>3130</v>
      </c>
      <c r="C11" s="12" t="s">
        <v>2037</v>
      </c>
      <c r="D11" s="12" t="s">
        <v>1726</v>
      </c>
      <c r="E11" s="11" t="s">
        <v>1986</v>
      </c>
      <c r="F11" s="13" t="s">
        <v>1714</v>
      </c>
      <c r="G11" s="14">
        <v>8.2060185185185187E-3</v>
      </c>
      <c r="H11" s="15" t="s">
        <v>1988</v>
      </c>
    </row>
    <row r="12" spans="1:8">
      <c r="A12" s="13">
        <v>10</v>
      </c>
      <c r="B12" s="11">
        <v>3134</v>
      </c>
      <c r="C12" s="12" t="s">
        <v>2361</v>
      </c>
      <c r="D12" s="12" t="s">
        <v>1727</v>
      </c>
      <c r="E12" s="11" t="s">
        <v>1986</v>
      </c>
      <c r="F12" s="13" t="s">
        <v>1714</v>
      </c>
      <c r="G12" s="14">
        <v>8.2754629629629619E-3</v>
      </c>
      <c r="H12" s="15" t="s">
        <v>1988</v>
      </c>
    </row>
    <row r="13" spans="1:8">
      <c r="A13" s="13">
        <v>11</v>
      </c>
      <c r="B13" s="11">
        <v>18</v>
      </c>
      <c r="C13" s="12" t="s">
        <v>3596</v>
      </c>
      <c r="D13" s="12" t="s">
        <v>1728</v>
      </c>
      <c r="E13" s="11" t="s">
        <v>3743</v>
      </c>
      <c r="F13" s="13" t="s">
        <v>1714</v>
      </c>
      <c r="G13" s="14">
        <v>8.2870370370370372E-3</v>
      </c>
      <c r="H13" s="15" t="s">
        <v>3744</v>
      </c>
    </row>
    <row r="14" spans="1:8">
      <c r="A14" s="13">
        <v>12</v>
      </c>
      <c r="B14" s="11">
        <v>3132</v>
      </c>
      <c r="C14" s="12" t="s">
        <v>2204</v>
      </c>
      <c r="D14" s="12" t="s">
        <v>1729</v>
      </c>
      <c r="E14" s="11" t="s">
        <v>1986</v>
      </c>
      <c r="F14" s="13" t="s">
        <v>1714</v>
      </c>
      <c r="G14" s="14">
        <v>8.3564814814814804E-3</v>
      </c>
      <c r="H14" s="15" t="s">
        <v>1988</v>
      </c>
    </row>
    <row r="15" spans="1:8">
      <c r="A15" s="13">
        <v>13</v>
      </c>
      <c r="B15" s="11">
        <v>3131</v>
      </c>
      <c r="C15" s="12" t="s">
        <v>1730</v>
      </c>
      <c r="D15" s="12" t="s">
        <v>1731</v>
      </c>
      <c r="E15" s="11" t="s">
        <v>1986</v>
      </c>
      <c r="F15" s="13" t="s">
        <v>1714</v>
      </c>
      <c r="G15" s="14">
        <v>8.3564814814814804E-3</v>
      </c>
      <c r="H15" s="15" t="s">
        <v>1988</v>
      </c>
    </row>
    <row r="16" spans="1:8">
      <c r="A16" s="13">
        <v>14</v>
      </c>
      <c r="B16" s="11">
        <v>17</v>
      </c>
      <c r="C16" s="12" t="s">
        <v>3734</v>
      </c>
      <c r="D16" s="12" t="s">
        <v>1732</v>
      </c>
      <c r="E16" s="11" t="s">
        <v>3743</v>
      </c>
      <c r="F16" s="13" t="s">
        <v>1714</v>
      </c>
      <c r="G16" s="14">
        <v>8.3564814814814804E-3</v>
      </c>
      <c r="H16" s="15" t="s">
        <v>3744</v>
      </c>
    </row>
    <row r="17" spans="1:8">
      <c r="A17" s="13">
        <v>15</v>
      </c>
      <c r="B17" s="11">
        <v>1347</v>
      </c>
      <c r="C17" s="12" t="s">
        <v>1733</v>
      </c>
      <c r="D17" s="12" t="s">
        <v>1734</v>
      </c>
      <c r="E17" s="11" t="s">
        <v>1995</v>
      </c>
      <c r="F17" s="13" t="s">
        <v>1714</v>
      </c>
      <c r="G17" s="14">
        <v>8.4027777777777781E-3</v>
      </c>
      <c r="H17" s="15" t="s">
        <v>1996</v>
      </c>
    </row>
    <row r="18" spans="1:8">
      <c r="A18" s="13">
        <v>16</v>
      </c>
      <c r="B18" s="11">
        <v>2135</v>
      </c>
      <c r="C18" s="12" t="s">
        <v>1735</v>
      </c>
      <c r="D18" s="12" t="s">
        <v>664</v>
      </c>
      <c r="E18" s="11" t="s">
        <v>2030</v>
      </c>
      <c r="F18" s="13" t="s">
        <v>1714</v>
      </c>
      <c r="G18" s="14">
        <v>8.4143518518518517E-3</v>
      </c>
      <c r="H18" s="15" t="s">
        <v>2031</v>
      </c>
    </row>
    <row r="19" spans="1:8">
      <c r="A19" s="13">
        <v>17</v>
      </c>
      <c r="B19" s="11">
        <v>3330</v>
      </c>
      <c r="C19" s="12" t="s">
        <v>306</v>
      </c>
      <c r="D19" s="12" t="s">
        <v>1736</v>
      </c>
      <c r="E19" s="11" t="s">
        <v>2033</v>
      </c>
      <c r="F19" s="13" t="s">
        <v>1714</v>
      </c>
      <c r="G19" s="14">
        <v>8.4953703703703701E-3</v>
      </c>
      <c r="H19" s="15" t="s">
        <v>2034</v>
      </c>
    </row>
    <row r="20" spans="1:8">
      <c r="A20" s="13">
        <v>18</v>
      </c>
      <c r="B20" s="11">
        <v>1339</v>
      </c>
      <c r="C20" s="12" t="s">
        <v>3684</v>
      </c>
      <c r="D20" s="12" t="s">
        <v>1737</v>
      </c>
      <c r="E20" s="11" t="s">
        <v>1995</v>
      </c>
      <c r="F20" s="13" t="s">
        <v>1714</v>
      </c>
      <c r="G20" s="14">
        <v>8.518518518518519E-3</v>
      </c>
      <c r="H20" s="15" t="s">
        <v>1996</v>
      </c>
    </row>
    <row r="21" spans="1:8">
      <c r="A21" s="13">
        <v>19</v>
      </c>
      <c r="B21" s="11">
        <v>3135</v>
      </c>
      <c r="C21" s="12" t="s">
        <v>1738</v>
      </c>
      <c r="D21" s="12" t="s">
        <v>1739</v>
      </c>
      <c r="E21" s="11" t="s">
        <v>1986</v>
      </c>
      <c r="F21" s="13" t="s">
        <v>1714</v>
      </c>
      <c r="G21" s="14">
        <v>8.5300925925925926E-3</v>
      </c>
      <c r="H21" s="15" t="s">
        <v>1988</v>
      </c>
    </row>
    <row r="22" spans="1:8">
      <c r="A22" s="13">
        <v>20</v>
      </c>
      <c r="B22" s="11">
        <v>2873</v>
      </c>
      <c r="C22" s="12" t="s">
        <v>241</v>
      </c>
      <c r="D22" s="12" t="s">
        <v>1740</v>
      </c>
      <c r="E22" s="11" t="s">
        <v>3705</v>
      </c>
      <c r="F22" s="13" t="s">
        <v>1714</v>
      </c>
      <c r="G22" s="14">
        <v>8.5416666666666679E-3</v>
      </c>
      <c r="H22" s="15" t="s">
        <v>3706</v>
      </c>
    </row>
    <row r="23" spans="1:8">
      <c r="A23" s="13">
        <v>21</v>
      </c>
      <c r="B23" s="11">
        <v>823</v>
      </c>
      <c r="C23" s="12" t="s">
        <v>1741</v>
      </c>
      <c r="D23" s="12" t="s">
        <v>1742</v>
      </c>
      <c r="E23" s="11" t="s">
        <v>2065</v>
      </c>
      <c r="F23" s="13" t="s">
        <v>1714</v>
      </c>
      <c r="G23" s="14">
        <v>8.5532407407407415E-3</v>
      </c>
      <c r="H23" s="15" t="s">
        <v>2066</v>
      </c>
    </row>
    <row r="24" spans="1:8">
      <c r="A24" s="13">
        <v>22</v>
      </c>
      <c r="B24" s="11">
        <v>1338</v>
      </c>
      <c r="C24" s="12" t="s">
        <v>3610</v>
      </c>
      <c r="D24" s="12">
        <v>1483</v>
      </c>
      <c r="E24" s="11" t="s">
        <v>1995</v>
      </c>
      <c r="F24" s="13" t="s">
        <v>1714</v>
      </c>
      <c r="G24" s="14">
        <v>8.5532407407407415E-3</v>
      </c>
      <c r="H24" s="15" t="s">
        <v>1996</v>
      </c>
    </row>
    <row r="25" spans="1:8">
      <c r="A25" s="13">
        <v>23</v>
      </c>
      <c r="B25" s="11">
        <v>3136</v>
      </c>
      <c r="C25" s="12" t="s">
        <v>3240</v>
      </c>
      <c r="D25" s="12" t="s">
        <v>2126</v>
      </c>
      <c r="E25" s="11" t="s">
        <v>1986</v>
      </c>
      <c r="F25" s="13" t="s">
        <v>1714</v>
      </c>
      <c r="G25" s="14">
        <v>8.5763888888888886E-3</v>
      </c>
      <c r="H25" s="15" t="s">
        <v>1988</v>
      </c>
    </row>
    <row r="26" spans="1:8">
      <c r="A26" s="13">
        <v>24</v>
      </c>
      <c r="B26" s="11">
        <v>3478</v>
      </c>
      <c r="C26" s="12" t="s">
        <v>3307</v>
      </c>
      <c r="D26" s="12" t="s">
        <v>1743</v>
      </c>
      <c r="E26" s="11" t="s">
        <v>2011</v>
      </c>
      <c r="F26" s="13" t="s">
        <v>1714</v>
      </c>
      <c r="G26" s="14">
        <v>8.5995370370370357E-3</v>
      </c>
      <c r="H26" s="15" t="s">
        <v>2012</v>
      </c>
    </row>
    <row r="27" spans="1:8">
      <c r="A27" s="13">
        <v>25</v>
      </c>
      <c r="B27" s="11">
        <v>3133</v>
      </c>
      <c r="C27" s="12" t="s">
        <v>3234</v>
      </c>
      <c r="D27" s="12" t="s">
        <v>2050</v>
      </c>
      <c r="E27" s="11" t="s">
        <v>1986</v>
      </c>
      <c r="F27" s="13" t="s">
        <v>1714</v>
      </c>
      <c r="G27" s="14">
        <v>8.5995370370370357E-3</v>
      </c>
      <c r="H27" s="15" t="s">
        <v>1988</v>
      </c>
    </row>
    <row r="28" spans="1:8">
      <c r="A28" s="13">
        <v>26</v>
      </c>
      <c r="B28" s="11">
        <v>360</v>
      </c>
      <c r="C28" s="12" t="s">
        <v>1744</v>
      </c>
      <c r="D28" s="12" t="s">
        <v>1745</v>
      </c>
      <c r="E28" s="11" t="s">
        <v>2075</v>
      </c>
      <c r="F28" s="13" t="s">
        <v>1714</v>
      </c>
      <c r="G28" s="14">
        <v>8.5995370370370357E-3</v>
      </c>
      <c r="H28" s="15" t="s">
        <v>2076</v>
      </c>
    </row>
    <row r="29" spans="1:8">
      <c r="A29" s="13">
        <v>27</v>
      </c>
      <c r="B29" s="11">
        <v>1337</v>
      </c>
      <c r="C29" s="12" t="s">
        <v>2212</v>
      </c>
      <c r="D29" s="12" t="s">
        <v>2303</v>
      </c>
      <c r="E29" s="11" t="s">
        <v>1995</v>
      </c>
      <c r="F29" s="13" t="s">
        <v>1714</v>
      </c>
      <c r="G29" s="14">
        <v>8.611111111111111E-3</v>
      </c>
      <c r="H29" s="15" t="s">
        <v>1996</v>
      </c>
    </row>
    <row r="30" spans="1:8">
      <c r="A30" s="13">
        <v>28</v>
      </c>
      <c r="B30" s="11">
        <v>1348</v>
      </c>
      <c r="C30" s="12" t="s">
        <v>1746</v>
      </c>
      <c r="D30" s="12" t="s">
        <v>1747</v>
      </c>
      <c r="E30" s="11" t="s">
        <v>1995</v>
      </c>
      <c r="F30" s="13" t="s">
        <v>1714</v>
      </c>
      <c r="G30" s="14">
        <v>8.611111111111111E-3</v>
      </c>
      <c r="H30" s="15" t="s">
        <v>1996</v>
      </c>
    </row>
    <row r="31" spans="1:8">
      <c r="A31" s="13">
        <v>29</v>
      </c>
      <c r="B31" s="11">
        <v>1342</v>
      </c>
      <c r="C31" s="12" t="s">
        <v>377</v>
      </c>
      <c r="D31" s="12" t="s">
        <v>3155</v>
      </c>
      <c r="E31" s="11" t="s">
        <v>1995</v>
      </c>
      <c r="F31" s="13" t="s">
        <v>1714</v>
      </c>
      <c r="G31" s="14">
        <v>8.7847222222222233E-3</v>
      </c>
      <c r="H31" s="15" t="s">
        <v>1996</v>
      </c>
    </row>
    <row r="32" spans="1:8">
      <c r="A32" s="13">
        <v>30</v>
      </c>
      <c r="B32" s="11">
        <v>363</v>
      </c>
      <c r="C32" s="12" t="s">
        <v>1748</v>
      </c>
      <c r="D32" s="12" t="s">
        <v>1749</v>
      </c>
      <c r="E32" s="11" t="s">
        <v>2075</v>
      </c>
      <c r="F32" s="13" t="s">
        <v>1714</v>
      </c>
      <c r="G32" s="14">
        <v>8.8310185185185176E-3</v>
      </c>
      <c r="H32" s="15" t="s">
        <v>2076</v>
      </c>
    </row>
    <row r="33" spans="1:8">
      <c r="A33" s="13">
        <v>31</v>
      </c>
      <c r="B33" s="11">
        <v>3477</v>
      </c>
      <c r="C33" s="12" t="s">
        <v>1750</v>
      </c>
      <c r="D33" s="12" t="s">
        <v>1274</v>
      </c>
      <c r="E33" s="11" t="s">
        <v>2011</v>
      </c>
      <c r="F33" s="13" t="s">
        <v>1714</v>
      </c>
      <c r="G33" s="14">
        <v>8.8310185185185176E-3</v>
      </c>
      <c r="H33" s="15" t="s">
        <v>2012</v>
      </c>
    </row>
    <row r="34" spans="1:8">
      <c r="A34" s="13">
        <v>32</v>
      </c>
      <c r="B34" s="11">
        <v>3853</v>
      </c>
      <c r="C34" s="12" t="s">
        <v>2985</v>
      </c>
      <c r="D34" s="12" t="s">
        <v>1751</v>
      </c>
      <c r="E34" s="11" t="s">
        <v>2019</v>
      </c>
      <c r="F34" s="13" t="s">
        <v>1714</v>
      </c>
      <c r="G34" s="14">
        <v>8.8425925925925911E-3</v>
      </c>
      <c r="H34" s="15" t="s">
        <v>2020</v>
      </c>
    </row>
    <row r="35" spans="1:8">
      <c r="A35" s="13">
        <v>33</v>
      </c>
      <c r="B35" s="11">
        <v>362</v>
      </c>
      <c r="C35" s="12" t="s">
        <v>1752</v>
      </c>
      <c r="D35" s="12" t="s">
        <v>1753</v>
      </c>
      <c r="E35" s="11" t="s">
        <v>2075</v>
      </c>
      <c r="F35" s="13" t="s">
        <v>1714</v>
      </c>
      <c r="G35" s="14">
        <v>8.8425925925925911E-3</v>
      </c>
      <c r="H35" s="15" t="s">
        <v>2076</v>
      </c>
    </row>
    <row r="36" spans="1:8">
      <c r="A36" s="13">
        <v>34</v>
      </c>
      <c r="B36" s="11">
        <v>1341</v>
      </c>
      <c r="C36" s="12" t="s">
        <v>1754</v>
      </c>
      <c r="D36" s="12" t="s">
        <v>1755</v>
      </c>
      <c r="E36" s="11" t="s">
        <v>1995</v>
      </c>
      <c r="F36" s="13" t="s">
        <v>1714</v>
      </c>
      <c r="G36" s="14">
        <v>8.8541666666666664E-3</v>
      </c>
      <c r="H36" s="15" t="s">
        <v>1996</v>
      </c>
    </row>
    <row r="37" spans="1:8">
      <c r="A37" s="13">
        <v>35</v>
      </c>
      <c r="B37" s="11">
        <v>2874</v>
      </c>
      <c r="C37" s="12" t="s">
        <v>1756</v>
      </c>
      <c r="D37" s="12" t="s">
        <v>2460</v>
      </c>
      <c r="E37" s="11" t="s">
        <v>3705</v>
      </c>
      <c r="F37" s="13" t="s">
        <v>1714</v>
      </c>
      <c r="G37" s="14">
        <v>8.8657407407407417E-3</v>
      </c>
      <c r="H37" s="15" t="s">
        <v>3706</v>
      </c>
    </row>
    <row r="38" spans="1:8">
      <c r="A38" s="13">
        <v>36</v>
      </c>
      <c r="B38" s="11">
        <v>821</v>
      </c>
      <c r="C38" s="12" t="s">
        <v>1757</v>
      </c>
      <c r="D38" s="12" t="s">
        <v>1758</v>
      </c>
      <c r="E38" s="11" t="s">
        <v>2065</v>
      </c>
      <c r="F38" s="13" t="s">
        <v>1714</v>
      </c>
      <c r="G38" s="14">
        <v>8.8773148148148153E-3</v>
      </c>
      <c r="H38" s="15" t="s">
        <v>2066</v>
      </c>
    </row>
    <row r="39" spans="1:8">
      <c r="A39" s="13">
        <v>37</v>
      </c>
      <c r="B39" s="11">
        <v>814</v>
      </c>
      <c r="C39" s="12" t="s">
        <v>1759</v>
      </c>
      <c r="D39" s="12" t="s">
        <v>883</v>
      </c>
      <c r="E39" s="11" t="s">
        <v>2065</v>
      </c>
      <c r="F39" s="13" t="s">
        <v>1714</v>
      </c>
      <c r="G39" s="14">
        <v>8.8888888888888889E-3</v>
      </c>
      <c r="H39" s="15" t="s">
        <v>2066</v>
      </c>
    </row>
    <row r="40" spans="1:8">
      <c r="A40" s="13">
        <v>38</v>
      </c>
      <c r="B40" s="11">
        <v>1350</v>
      </c>
      <c r="C40" s="12" t="s">
        <v>804</v>
      </c>
      <c r="D40" s="12" t="s">
        <v>4124</v>
      </c>
      <c r="E40" s="11" t="s">
        <v>1995</v>
      </c>
      <c r="F40" s="13" t="s">
        <v>1714</v>
      </c>
      <c r="G40" s="14">
        <v>8.8888888888888889E-3</v>
      </c>
      <c r="H40" s="15" t="s">
        <v>1996</v>
      </c>
    </row>
    <row r="41" spans="1:8">
      <c r="A41" s="13">
        <v>39</v>
      </c>
      <c r="B41" s="11">
        <v>2521</v>
      </c>
      <c r="C41" s="12" t="s">
        <v>3340</v>
      </c>
      <c r="D41" s="12" t="s">
        <v>2557</v>
      </c>
      <c r="E41" s="11" t="s">
        <v>2007</v>
      </c>
      <c r="F41" s="13" t="s">
        <v>1714</v>
      </c>
      <c r="G41" s="14">
        <v>8.9120370370370378E-3</v>
      </c>
      <c r="H41" s="15" t="s">
        <v>2008</v>
      </c>
    </row>
    <row r="42" spans="1:8">
      <c r="A42" s="13">
        <v>40</v>
      </c>
      <c r="B42" s="11">
        <v>1345</v>
      </c>
      <c r="C42" s="12" t="s">
        <v>3338</v>
      </c>
      <c r="D42" s="12" t="s">
        <v>2799</v>
      </c>
      <c r="E42" s="11" t="s">
        <v>1995</v>
      </c>
      <c r="F42" s="13" t="s">
        <v>1714</v>
      </c>
      <c r="G42" s="14">
        <v>8.9236111111111113E-3</v>
      </c>
      <c r="H42" s="15" t="s">
        <v>1996</v>
      </c>
    </row>
    <row r="43" spans="1:8">
      <c r="A43" s="13">
        <v>41</v>
      </c>
      <c r="B43" s="11">
        <v>808</v>
      </c>
      <c r="C43" s="12" t="s">
        <v>591</v>
      </c>
      <c r="D43" s="12" t="s">
        <v>1760</v>
      </c>
      <c r="E43" s="11" t="s">
        <v>2065</v>
      </c>
      <c r="F43" s="13" t="s">
        <v>1714</v>
      </c>
      <c r="G43" s="14">
        <v>8.9236111111111113E-3</v>
      </c>
      <c r="H43" s="15" t="s">
        <v>2066</v>
      </c>
    </row>
    <row r="44" spans="1:8">
      <c r="A44" s="13">
        <v>42</v>
      </c>
      <c r="B44" s="11">
        <v>817</v>
      </c>
      <c r="C44" s="12" t="s">
        <v>229</v>
      </c>
      <c r="D44" s="12" t="s">
        <v>1761</v>
      </c>
      <c r="E44" s="11" t="s">
        <v>2065</v>
      </c>
      <c r="F44" s="13" t="s">
        <v>1714</v>
      </c>
      <c r="G44" s="14">
        <v>8.9699074074074073E-3</v>
      </c>
      <c r="H44" s="15" t="s">
        <v>2066</v>
      </c>
    </row>
    <row r="45" spans="1:8">
      <c r="A45" s="13">
        <v>43</v>
      </c>
      <c r="B45" s="11">
        <v>1340</v>
      </c>
      <c r="C45" s="12" t="s">
        <v>1762</v>
      </c>
      <c r="D45" s="12" t="s">
        <v>1763</v>
      </c>
      <c r="E45" s="11" t="s">
        <v>1995</v>
      </c>
      <c r="F45" s="13" t="s">
        <v>1714</v>
      </c>
      <c r="G45" s="14">
        <v>8.9814814814814809E-3</v>
      </c>
      <c r="H45" s="15" t="s">
        <v>1996</v>
      </c>
    </row>
    <row r="46" spans="1:8">
      <c r="A46" s="13">
        <v>44</v>
      </c>
      <c r="B46" s="11">
        <v>1335</v>
      </c>
      <c r="C46" s="12" t="s">
        <v>4070</v>
      </c>
      <c r="D46" s="12" t="s">
        <v>4357</v>
      </c>
      <c r="E46" s="11" t="s">
        <v>1995</v>
      </c>
      <c r="F46" s="13" t="s">
        <v>1714</v>
      </c>
      <c r="G46" s="14">
        <v>8.9930555555555545E-3</v>
      </c>
      <c r="H46" s="15" t="s">
        <v>1996</v>
      </c>
    </row>
    <row r="47" spans="1:8">
      <c r="A47" s="13">
        <v>45</v>
      </c>
      <c r="B47" s="11">
        <v>3856</v>
      </c>
      <c r="C47" s="12" t="s">
        <v>3361</v>
      </c>
      <c r="D47" s="12" t="s">
        <v>1764</v>
      </c>
      <c r="E47" s="11" t="s">
        <v>2019</v>
      </c>
      <c r="F47" s="13" t="s">
        <v>1714</v>
      </c>
      <c r="G47" s="14">
        <v>9.0046296296296298E-3</v>
      </c>
      <c r="H47" s="15" t="s">
        <v>2020</v>
      </c>
    </row>
    <row r="48" spans="1:8">
      <c r="A48" s="13">
        <v>46</v>
      </c>
      <c r="B48" s="11">
        <v>1333</v>
      </c>
      <c r="C48" s="12" t="s">
        <v>2145</v>
      </c>
      <c r="D48" s="12" t="s">
        <v>2769</v>
      </c>
      <c r="E48" s="11" t="s">
        <v>1995</v>
      </c>
      <c r="F48" s="13" t="s">
        <v>1714</v>
      </c>
      <c r="G48" s="14">
        <v>9.0624999999999994E-3</v>
      </c>
      <c r="H48" s="15" t="s">
        <v>1996</v>
      </c>
    </row>
    <row r="49" spans="1:8">
      <c r="A49" s="13">
        <v>47</v>
      </c>
      <c r="B49" s="11">
        <v>358</v>
      </c>
      <c r="C49" s="12" t="s">
        <v>2313</v>
      </c>
      <c r="D49" s="12" t="s">
        <v>1765</v>
      </c>
      <c r="E49" s="11" t="s">
        <v>2075</v>
      </c>
      <c r="F49" s="13" t="s">
        <v>1714</v>
      </c>
      <c r="G49" s="14">
        <v>9.0740740740740729E-3</v>
      </c>
      <c r="H49" s="15" t="s">
        <v>2076</v>
      </c>
    </row>
    <row r="50" spans="1:8">
      <c r="A50" s="13">
        <v>48</v>
      </c>
      <c r="B50" s="11">
        <v>366</v>
      </c>
      <c r="C50" s="12" t="s">
        <v>612</v>
      </c>
      <c r="D50" s="12" t="s">
        <v>1766</v>
      </c>
      <c r="E50" s="11" t="s">
        <v>2075</v>
      </c>
      <c r="F50" s="13" t="s">
        <v>1714</v>
      </c>
      <c r="G50" s="14">
        <v>9.0972222222222218E-3</v>
      </c>
      <c r="H50" s="15" t="s">
        <v>2076</v>
      </c>
    </row>
    <row r="51" spans="1:8">
      <c r="A51" s="13">
        <v>49</v>
      </c>
      <c r="B51" s="11">
        <v>822</v>
      </c>
      <c r="C51" s="12" t="s">
        <v>1767</v>
      </c>
      <c r="D51" s="12" t="s">
        <v>1768</v>
      </c>
      <c r="E51" s="11" t="s">
        <v>2065</v>
      </c>
      <c r="F51" s="13" t="s">
        <v>1714</v>
      </c>
      <c r="G51" s="14">
        <v>9.1087962962962971E-3</v>
      </c>
      <c r="H51" s="15" t="s">
        <v>2066</v>
      </c>
    </row>
    <row r="52" spans="1:8">
      <c r="A52" s="13">
        <v>50</v>
      </c>
      <c r="B52" s="11">
        <v>3476</v>
      </c>
      <c r="C52" s="12" t="s">
        <v>1769</v>
      </c>
      <c r="D52" s="12" t="s">
        <v>4212</v>
      </c>
      <c r="E52" s="11" t="s">
        <v>2011</v>
      </c>
      <c r="F52" s="13" t="s">
        <v>1714</v>
      </c>
      <c r="G52" s="14">
        <v>9.1203703703703707E-3</v>
      </c>
      <c r="H52" s="15" t="s">
        <v>2012</v>
      </c>
    </row>
    <row r="53" spans="1:8">
      <c r="A53" s="13">
        <v>51</v>
      </c>
      <c r="B53" s="11">
        <v>818</v>
      </c>
      <c r="C53" s="12" t="s">
        <v>1770</v>
      </c>
      <c r="D53" s="12" t="s">
        <v>1771</v>
      </c>
      <c r="E53" s="11" t="s">
        <v>2065</v>
      </c>
      <c r="F53" s="13" t="s">
        <v>1714</v>
      </c>
      <c r="G53" s="14">
        <v>9.1550925925925931E-3</v>
      </c>
      <c r="H53" s="15" t="s">
        <v>2066</v>
      </c>
    </row>
    <row r="54" spans="1:8">
      <c r="A54" s="13">
        <v>52</v>
      </c>
      <c r="B54" s="11">
        <v>815</v>
      </c>
      <c r="C54" s="12" t="s">
        <v>1772</v>
      </c>
      <c r="D54" s="12" t="s">
        <v>1773</v>
      </c>
      <c r="E54" s="11" t="s">
        <v>2065</v>
      </c>
      <c r="F54" s="13" t="s">
        <v>1714</v>
      </c>
      <c r="G54" s="14">
        <v>9.1550925925925931E-3</v>
      </c>
      <c r="H54" s="15" t="s">
        <v>2066</v>
      </c>
    </row>
    <row r="55" spans="1:8">
      <c r="A55" s="13">
        <v>53</v>
      </c>
      <c r="B55" s="11">
        <v>369</v>
      </c>
      <c r="C55" s="12" t="s">
        <v>1774</v>
      </c>
      <c r="D55" s="12" t="s">
        <v>1775</v>
      </c>
      <c r="E55" s="11" t="s">
        <v>2075</v>
      </c>
      <c r="F55" s="13" t="s">
        <v>1714</v>
      </c>
      <c r="G55" s="14">
        <v>9.2013888888888892E-3</v>
      </c>
      <c r="H55" s="15" t="s">
        <v>2076</v>
      </c>
    </row>
    <row r="56" spans="1:8">
      <c r="A56" s="13">
        <v>54</v>
      </c>
      <c r="B56" s="11">
        <v>2134</v>
      </c>
      <c r="C56" s="12" t="s">
        <v>2024</v>
      </c>
      <c r="D56" s="12" t="s">
        <v>1776</v>
      </c>
      <c r="E56" s="11" t="s">
        <v>2030</v>
      </c>
      <c r="F56" s="13" t="s">
        <v>1714</v>
      </c>
      <c r="G56" s="14">
        <v>9.2013888888888892E-3</v>
      </c>
      <c r="H56" s="15" t="s">
        <v>2031</v>
      </c>
    </row>
    <row r="57" spans="1:8">
      <c r="A57" s="13">
        <v>55</v>
      </c>
      <c r="B57" s="11">
        <v>810</v>
      </c>
      <c r="C57" s="12" t="s">
        <v>1777</v>
      </c>
      <c r="D57" s="12" t="s">
        <v>1778</v>
      </c>
      <c r="E57" s="11" t="s">
        <v>2065</v>
      </c>
      <c r="F57" s="13" t="s">
        <v>1714</v>
      </c>
      <c r="G57" s="14">
        <v>9.2129629629629627E-3</v>
      </c>
      <c r="H57" s="15" t="s">
        <v>2066</v>
      </c>
    </row>
    <row r="58" spans="1:8">
      <c r="A58" s="13">
        <v>56</v>
      </c>
      <c r="B58" s="11">
        <v>816</v>
      </c>
      <c r="C58" s="12" t="s">
        <v>2043</v>
      </c>
      <c r="D58" s="12" t="s">
        <v>1779</v>
      </c>
      <c r="E58" s="11" t="s">
        <v>2065</v>
      </c>
      <c r="F58" s="13" t="s">
        <v>1714</v>
      </c>
      <c r="G58" s="14">
        <v>9.2245370370370363E-3</v>
      </c>
      <c r="H58" s="15" t="s">
        <v>2066</v>
      </c>
    </row>
    <row r="59" spans="1:8">
      <c r="A59" s="13">
        <v>57</v>
      </c>
      <c r="B59" s="11">
        <v>813</v>
      </c>
      <c r="C59" s="12" t="s">
        <v>229</v>
      </c>
      <c r="D59" s="12" t="s">
        <v>1672</v>
      </c>
      <c r="E59" s="11" t="s">
        <v>2065</v>
      </c>
      <c r="F59" s="13" t="s">
        <v>1714</v>
      </c>
      <c r="G59" s="14">
        <v>9.2361111111111116E-3</v>
      </c>
      <c r="H59" s="15" t="s">
        <v>2066</v>
      </c>
    </row>
    <row r="60" spans="1:8">
      <c r="A60" s="13">
        <v>58</v>
      </c>
      <c r="B60" s="11">
        <v>2516</v>
      </c>
      <c r="C60" s="12" t="s">
        <v>2094</v>
      </c>
      <c r="D60" s="12" t="s">
        <v>1780</v>
      </c>
      <c r="E60" s="11" t="s">
        <v>2007</v>
      </c>
      <c r="F60" s="13" t="s">
        <v>1714</v>
      </c>
      <c r="G60" s="14">
        <v>9.2708333333333341E-3</v>
      </c>
      <c r="H60" s="15" t="s">
        <v>2008</v>
      </c>
    </row>
    <row r="61" spans="1:8">
      <c r="A61" s="13">
        <v>59</v>
      </c>
      <c r="B61" s="11">
        <v>820</v>
      </c>
      <c r="C61" s="12" t="s">
        <v>4080</v>
      </c>
      <c r="D61" s="12" t="s">
        <v>1312</v>
      </c>
      <c r="E61" s="11" t="s">
        <v>2065</v>
      </c>
      <c r="F61" s="13" t="s">
        <v>1714</v>
      </c>
      <c r="G61" s="14">
        <v>9.2708333333333341E-3</v>
      </c>
      <c r="H61" s="15" t="s">
        <v>2066</v>
      </c>
    </row>
    <row r="62" spans="1:8">
      <c r="A62" s="13">
        <v>60</v>
      </c>
      <c r="B62" s="11">
        <v>2515</v>
      </c>
      <c r="C62" s="12" t="s">
        <v>1989</v>
      </c>
      <c r="D62" s="12" t="s">
        <v>1781</v>
      </c>
      <c r="E62" s="11" t="s">
        <v>2007</v>
      </c>
      <c r="F62" s="13" t="s">
        <v>1714</v>
      </c>
      <c r="G62" s="14">
        <v>9.3055555555555548E-3</v>
      </c>
      <c r="H62" s="15" t="s">
        <v>2008</v>
      </c>
    </row>
    <row r="63" spans="1:8">
      <c r="A63" s="13">
        <v>61</v>
      </c>
      <c r="B63" s="11">
        <v>2832</v>
      </c>
      <c r="C63" s="12" t="s">
        <v>1782</v>
      </c>
      <c r="D63" s="12" t="s">
        <v>1783</v>
      </c>
      <c r="E63" s="11" t="s">
        <v>1991</v>
      </c>
      <c r="F63" s="13" t="s">
        <v>1714</v>
      </c>
      <c r="G63" s="14">
        <v>9.3171296296296283E-3</v>
      </c>
      <c r="H63" s="15" t="s">
        <v>1992</v>
      </c>
    </row>
    <row r="64" spans="1:8">
      <c r="A64" s="13">
        <v>62</v>
      </c>
      <c r="B64" s="11">
        <v>819</v>
      </c>
      <c r="C64" s="12" t="s">
        <v>3906</v>
      </c>
      <c r="D64" s="12" t="s">
        <v>1784</v>
      </c>
      <c r="E64" s="11" t="s">
        <v>2065</v>
      </c>
      <c r="F64" s="13" t="s">
        <v>1714</v>
      </c>
      <c r="G64" s="14">
        <v>9.3518518518518525E-3</v>
      </c>
      <c r="H64" s="15" t="s">
        <v>2066</v>
      </c>
    </row>
    <row r="65" spans="1:8">
      <c r="A65" s="13">
        <v>63</v>
      </c>
      <c r="B65" s="11">
        <v>1332</v>
      </c>
      <c r="C65" s="12" t="s">
        <v>547</v>
      </c>
      <c r="D65" s="12" t="s">
        <v>165</v>
      </c>
      <c r="E65" s="11" t="s">
        <v>1995</v>
      </c>
      <c r="F65" s="13" t="s">
        <v>1714</v>
      </c>
      <c r="G65" s="14">
        <v>9.386574074074075E-3</v>
      </c>
      <c r="H65" s="15" t="s">
        <v>1996</v>
      </c>
    </row>
    <row r="66" spans="1:8">
      <c r="A66" s="13">
        <v>64</v>
      </c>
      <c r="B66" s="11">
        <v>809</v>
      </c>
      <c r="C66" s="12" t="s">
        <v>1984</v>
      </c>
      <c r="D66" s="12" t="s">
        <v>1785</v>
      </c>
      <c r="E66" s="11" t="s">
        <v>2065</v>
      </c>
      <c r="F66" s="13" t="s">
        <v>1714</v>
      </c>
      <c r="G66" s="14">
        <v>9.4560185185185181E-3</v>
      </c>
      <c r="H66" s="15" t="s">
        <v>2066</v>
      </c>
    </row>
    <row r="67" spans="1:8">
      <c r="A67" s="13">
        <v>65</v>
      </c>
      <c r="B67" s="11">
        <v>1336</v>
      </c>
      <c r="C67" s="12" t="s">
        <v>1786</v>
      </c>
      <c r="D67" s="12" t="s">
        <v>2792</v>
      </c>
      <c r="E67" s="11" t="s">
        <v>1995</v>
      </c>
      <c r="F67" s="13" t="s">
        <v>1714</v>
      </c>
      <c r="G67" s="14">
        <v>9.5370370370370366E-3</v>
      </c>
      <c r="H67" s="15" t="s">
        <v>1996</v>
      </c>
    </row>
    <row r="68" spans="1:8">
      <c r="A68" s="13">
        <v>66</v>
      </c>
      <c r="B68" s="11">
        <v>812</v>
      </c>
      <c r="C68" s="12" t="s">
        <v>1787</v>
      </c>
      <c r="D68" s="12" t="s">
        <v>3203</v>
      </c>
      <c r="E68" s="11" t="s">
        <v>2065</v>
      </c>
      <c r="F68" s="13" t="s">
        <v>1714</v>
      </c>
      <c r="G68" s="14">
        <v>9.5486111111111101E-3</v>
      </c>
      <c r="H68" s="15" t="s">
        <v>2066</v>
      </c>
    </row>
    <row r="69" spans="1:8">
      <c r="A69" s="13">
        <v>67</v>
      </c>
      <c r="B69" s="11">
        <v>3852</v>
      </c>
      <c r="C69" s="12" t="s">
        <v>1788</v>
      </c>
      <c r="D69" s="12" t="s">
        <v>1789</v>
      </c>
      <c r="E69" s="11" t="s">
        <v>2019</v>
      </c>
      <c r="F69" s="13" t="s">
        <v>1714</v>
      </c>
      <c r="G69" s="14">
        <v>9.5601851851851855E-3</v>
      </c>
      <c r="H69" s="15" t="s">
        <v>2020</v>
      </c>
    </row>
    <row r="70" spans="1:8">
      <c r="A70" s="13">
        <v>68</v>
      </c>
      <c r="B70" s="11">
        <v>824</v>
      </c>
      <c r="C70" s="12" t="s">
        <v>3361</v>
      </c>
      <c r="D70" s="12" t="s">
        <v>1790</v>
      </c>
      <c r="E70" s="11" t="s">
        <v>2065</v>
      </c>
      <c r="F70" s="13" t="s">
        <v>1714</v>
      </c>
      <c r="G70" s="14">
        <v>9.571759259259259E-3</v>
      </c>
      <c r="H70" s="15" t="s">
        <v>2066</v>
      </c>
    </row>
    <row r="71" spans="1:8">
      <c r="A71" s="13">
        <v>69</v>
      </c>
      <c r="B71" s="11">
        <v>1334</v>
      </c>
      <c r="C71" s="12" t="s">
        <v>1791</v>
      </c>
      <c r="D71" s="12" t="s">
        <v>2587</v>
      </c>
      <c r="E71" s="11" t="s">
        <v>1995</v>
      </c>
      <c r="F71" s="13" t="s">
        <v>1714</v>
      </c>
      <c r="G71" s="14">
        <v>9.571759259259259E-3</v>
      </c>
      <c r="H71" s="15" t="s">
        <v>1996</v>
      </c>
    </row>
    <row r="72" spans="1:8">
      <c r="A72" s="13">
        <v>70</v>
      </c>
      <c r="B72" s="11">
        <v>1343</v>
      </c>
      <c r="C72" s="12" t="s">
        <v>3240</v>
      </c>
      <c r="D72" s="12" t="s">
        <v>1684</v>
      </c>
      <c r="E72" s="11" t="s">
        <v>1995</v>
      </c>
      <c r="F72" s="13" t="s">
        <v>1714</v>
      </c>
      <c r="G72" s="14">
        <v>9.6064814814814815E-3</v>
      </c>
      <c r="H72" s="15" t="s">
        <v>1996</v>
      </c>
    </row>
    <row r="73" spans="1:8">
      <c r="A73" s="13">
        <v>71</v>
      </c>
      <c r="B73" s="11">
        <v>3854</v>
      </c>
      <c r="C73" s="12" t="s">
        <v>1792</v>
      </c>
      <c r="D73" s="12" t="s">
        <v>4560</v>
      </c>
      <c r="E73" s="11" t="s">
        <v>2019</v>
      </c>
      <c r="F73" s="13" t="s">
        <v>1714</v>
      </c>
      <c r="G73" s="14">
        <v>9.618055555555555E-3</v>
      </c>
      <c r="H73" s="15" t="s">
        <v>2020</v>
      </c>
    </row>
    <row r="74" spans="1:8">
      <c r="A74" s="13">
        <v>72</v>
      </c>
      <c r="B74" s="11">
        <v>361</v>
      </c>
      <c r="C74" s="12" t="s">
        <v>1793</v>
      </c>
      <c r="D74" s="12" t="s">
        <v>1794</v>
      </c>
      <c r="E74" s="11" t="s">
        <v>2075</v>
      </c>
      <c r="F74" s="13" t="s">
        <v>1714</v>
      </c>
      <c r="G74" s="14">
        <v>9.6643518518518511E-3</v>
      </c>
      <c r="H74" s="15" t="s">
        <v>2076</v>
      </c>
    </row>
    <row r="75" spans="1:8">
      <c r="A75" s="13">
        <v>73</v>
      </c>
      <c r="B75" s="11">
        <v>1344</v>
      </c>
      <c r="C75" s="12" t="s">
        <v>3753</v>
      </c>
      <c r="D75" s="12" t="s">
        <v>1795</v>
      </c>
      <c r="E75" s="11" t="s">
        <v>1995</v>
      </c>
      <c r="F75" s="13" t="s">
        <v>1714</v>
      </c>
      <c r="G75" s="14">
        <v>9.6759259259259264E-3</v>
      </c>
      <c r="H75" s="15" t="s">
        <v>1996</v>
      </c>
    </row>
    <row r="76" spans="1:8">
      <c r="A76" s="13">
        <v>74</v>
      </c>
      <c r="B76" s="11">
        <v>3857</v>
      </c>
      <c r="C76" s="12" t="s">
        <v>1796</v>
      </c>
      <c r="D76" s="12" t="s">
        <v>1797</v>
      </c>
      <c r="E76" s="11" t="s">
        <v>2019</v>
      </c>
      <c r="F76" s="13" t="s">
        <v>1714</v>
      </c>
      <c r="G76" s="14">
        <v>9.7222222222222224E-3</v>
      </c>
      <c r="H76" s="15" t="s">
        <v>2020</v>
      </c>
    </row>
    <row r="77" spans="1:8">
      <c r="A77" s="13">
        <v>75</v>
      </c>
      <c r="B77" s="11">
        <v>2138</v>
      </c>
      <c r="C77" s="12" t="s">
        <v>1798</v>
      </c>
      <c r="D77" s="12" t="s">
        <v>1799</v>
      </c>
      <c r="E77" s="11" t="s">
        <v>2030</v>
      </c>
      <c r="F77" s="13" t="s">
        <v>1714</v>
      </c>
      <c r="G77" s="14">
        <v>9.7337962962962977E-3</v>
      </c>
      <c r="H77" s="15" t="s">
        <v>2031</v>
      </c>
    </row>
    <row r="78" spans="1:8">
      <c r="A78" s="13">
        <v>76</v>
      </c>
      <c r="B78" s="11">
        <v>2514</v>
      </c>
      <c r="C78" s="12" t="s">
        <v>2112</v>
      </c>
      <c r="D78" s="12" t="s">
        <v>1800</v>
      </c>
      <c r="E78" s="11" t="s">
        <v>2007</v>
      </c>
      <c r="F78" s="13" t="s">
        <v>1714</v>
      </c>
      <c r="G78" s="14">
        <v>9.8958333333333329E-3</v>
      </c>
      <c r="H78" s="15" t="s">
        <v>2008</v>
      </c>
    </row>
    <row r="79" spans="1:8">
      <c r="A79" s="13">
        <v>77</v>
      </c>
      <c r="B79" s="11">
        <v>2140</v>
      </c>
      <c r="C79" s="12" t="s">
        <v>1801</v>
      </c>
      <c r="D79" s="12" t="s">
        <v>1802</v>
      </c>
      <c r="E79" s="11" t="s">
        <v>2030</v>
      </c>
      <c r="F79" s="13" t="s">
        <v>1714</v>
      </c>
      <c r="G79" s="14">
        <v>1.0046296296296296E-2</v>
      </c>
      <c r="H79" s="15" t="s">
        <v>2031</v>
      </c>
    </row>
    <row r="80" spans="1:8">
      <c r="A80" s="13">
        <v>78</v>
      </c>
      <c r="B80" s="11">
        <v>3859</v>
      </c>
      <c r="C80" s="12" t="s">
        <v>1803</v>
      </c>
      <c r="D80" s="12" t="s">
        <v>2386</v>
      </c>
      <c r="E80" s="11" t="s">
        <v>2019</v>
      </c>
      <c r="F80" s="13" t="s">
        <v>1714</v>
      </c>
      <c r="G80" s="14">
        <v>1.0081018518518519E-2</v>
      </c>
      <c r="H80" s="15" t="s">
        <v>2020</v>
      </c>
    </row>
    <row r="81" spans="1:8">
      <c r="A81" s="13">
        <v>79</v>
      </c>
      <c r="B81" s="11">
        <v>2130</v>
      </c>
      <c r="C81" s="12" t="s">
        <v>3631</v>
      </c>
      <c r="D81" s="12" t="s">
        <v>1804</v>
      </c>
      <c r="E81" s="11" t="s">
        <v>2030</v>
      </c>
      <c r="F81" s="13" t="s">
        <v>1714</v>
      </c>
      <c r="G81" s="14">
        <v>1.0092592592592592E-2</v>
      </c>
      <c r="H81" s="15" t="s">
        <v>2031</v>
      </c>
    </row>
    <row r="82" spans="1:8">
      <c r="A82" s="13">
        <v>80</v>
      </c>
      <c r="B82" s="11">
        <v>2141</v>
      </c>
      <c r="C82" s="12" t="s">
        <v>4350</v>
      </c>
      <c r="D82" s="12" t="s">
        <v>1805</v>
      </c>
      <c r="E82" s="11" t="s">
        <v>2030</v>
      </c>
      <c r="F82" s="13" t="s">
        <v>1714</v>
      </c>
      <c r="G82" s="14">
        <v>1.0150462962962964E-2</v>
      </c>
      <c r="H82" s="15" t="s">
        <v>2031</v>
      </c>
    </row>
    <row r="83" spans="1:8">
      <c r="A83" s="13">
        <v>81</v>
      </c>
      <c r="B83" s="11">
        <v>365</v>
      </c>
      <c r="C83" s="12" t="s">
        <v>1806</v>
      </c>
      <c r="D83" s="12" t="s">
        <v>1807</v>
      </c>
      <c r="E83" s="11" t="s">
        <v>2075</v>
      </c>
      <c r="F83" s="13" t="s">
        <v>1714</v>
      </c>
      <c r="G83" s="14">
        <v>1.0150462962962964E-2</v>
      </c>
      <c r="H83" s="15" t="s">
        <v>2076</v>
      </c>
    </row>
    <row r="84" spans="1:8">
      <c r="A84" s="13">
        <v>82</v>
      </c>
      <c r="B84" s="11">
        <v>3851</v>
      </c>
      <c r="C84" s="12" t="s">
        <v>2985</v>
      </c>
      <c r="D84" s="12" t="s">
        <v>302</v>
      </c>
      <c r="E84" s="11" t="s">
        <v>2019</v>
      </c>
      <c r="F84" s="13" t="s">
        <v>1714</v>
      </c>
      <c r="G84" s="14">
        <v>1.0254629629629629E-2</v>
      </c>
      <c r="H84" s="15" t="s">
        <v>2020</v>
      </c>
    </row>
    <row r="85" spans="1:8">
      <c r="A85" s="13">
        <v>83</v>
      </c>
      <c r="B85" s="11">
        <v>1346</v>
      </c>
      <c r="C85" s="12" t="s">
        <v>1808</v>
      </c>
      <c r="D85" s="12" t="s">
        <v>1809</v>
      </c>
      <c r="E85" s="11" t="s">
        <v>1995</v>
      </c>
      <c r="F85" s="13" t="s">
        <v>1714</v>
      </c>
      <c r="G85" s="14">
        <v>1.0405092592592593E-2</v>
      </c>
      <c r="H85" s="15" t="s">
        <v>1996</v>
      </c>
    </row>
    <row r="86" spans="1:8">
      <c r="A86" s="13">
        <v>84</v>
      </c>
      <c r="B86" s="11">
        <v>2517</v>
      </c>
      <c r="C86" s="12" t="s">
        <v>652</v>
      </c>
      <c r="D86" s="12" t="s">
        <v>1810</v>
      </c>
      <c r="E86" s="11" t="s">
        <v>2007</v>
      </c>
      <c r="F86" s="13" t="s">
        <v>1714</v>
      </c>
      <c r="G86" s="14">
        <v>1.0613425925925927E-2</v>
      </c>
      <c r="H86" s="15" t="s">
        <v>2008</v>
      </c>
    </row>
    <row r="87" spans="1:8">
      <c r="A87" s="13">
        <v>85</v>
      </c>
      <c r="B87" s="11">
        <v>2133</v>
      </c>
      <c r="C87" s="12" t="s">
        <v>298</v>
      </c>
      <c r="D87" s="12" t="s">
        <v>1811</v>
      </c>
      <c r="E87" s="11" t="s">
        <v>2030</v>
      </c>
      <c r="F87" s="13" t="s">
        <v>1714</v>
      </c>
      <c r="G87" s="14">
        <v>1.0671296296296297E-2</v>
      </c>
      <c r="H87" s="15" t="s">
        <v>2031</v>
      </c>
    </row>
    <row r="88" spans="1:8">
      <c r="A88" s="13">
        <v>86</v>
      </c>
      <c r="B88" s="11">
        <v>2520</v>
      </c>
      <c r="C88" s="12" t="s">
        <v>3120</v>
      </c>
      <c r="D88" s="12" t="s">
        <v>1812</v>
      </c>
      <c r="E88" s="11" t="s">
        <v>2007</v>
      </c>
      <c r="F88" s="13" t="s">
        <v>1714</v>
      </c>
      <c r="G88" s="14">
        <v>1.0717592592592593E-2</v>
      </c>
      <c r="H88" s="15" t="s">
        <v>2008</v>
      </c>
    </row>
    <row r="89" spans="1:8">
      <c r="A89" s="13">
        <v>87</v>
      </c>
      <c r="B89" s="11">
        <v>2129</v>
      </c>
      <c r="C89" s="12" t="s">
        <v>1813</v>
      </c>
      <c r="D89" s="12" t="s">
        <v>2582</v>
      </c>
      <c r="E89" s="11" t="s">
        <v>2030</v>
      </c>
      <c r="F89" s="13" t="s">
        <v>1714</v>
      </c>
      <c r="G89" s="14">
        <v>1.0775462962962964E-2</v>
      </c>
      <c r="H89" s="15" t="s">
        <v>2031</v>
      </c>
    </row>
    <row r="90" spans="1:8">
      <c r="A90" s="13">
        <v>88</v>
      </c>
      <c r="B90" s="11">
        <v>2513</v>
      </c>
      <c r="C90" s="12" t="s">
        <v>4027</v>
      </c>
      <c r="D90" s="12" t="s">
        <v>2635</v>
      </c>
      <c r="E90" s="11" t="s">
        <v>2007</v>
      </c>
      <c r="F90" s="13" t="s">
        <v>1714</v>
      </c>
      <c r="G90" s="14">
        <v>1.0925925925925924E-2</v>
      </c>
      <c r="H90" s="15" t="s">
        <v>2008</v>
      </c>
    </row>
    <row r="91" spans="1:8">
      <c r="A91" s="13">
        <v>89</v>
      </c>
      <c r="B91" s="11">
        <v>3850</v>
      </c>
      <c r="C91" s="12" t="s">
        <v>2233</v>
      </c>
      <c r="D91" s="12" t="s">
        <v>1814</v>
      </c>
      <c r="E91" s="11" t="s">
        <v>2019</v>
      </c>
      <c r="F91" s="13" t="s">
        <v>1714</v>
      </c>
      <c r="G91" s="14">
        <v>1.1041666666666667E-2</v>
      </c>
      <c r="H91" s="15" t="s">
        <v>2020</v>
      </c>
    </row>
  </sheetData>
  <phoneticPr fontId="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A2" sqref="A2"/>
    </sheetView>
  </sheetViews>
  <sheetFormatPr defaultRowHeight="15"/>
  <sheetData>
    <row r="1" spans="1:8" ht="26.25">
      <c r="A1" s="1" t="s">
        <v>1903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3126</v>
      </c>
      <c r="C4" s="3" t="s">
        <v>1712</v>
      </c>
      <c r="D4" s="3" t="s">
        <v>1713</v>
      </c>
      <c r="E4" s="2" t="s">
        <v>1986</v>
      </c>
      <c r="F4" s="4" t="s">
        <v>1714</v>
      </c>
      <c r="G4" s="7">
        <v>7.8125E-3</v>
      </c>
      <c r="H4" s="8" t="s">
        <v>1988</v>
      </c>
    </row>
    <row r="5" spans="1:8">
      <c r="A5" s="4">
        <v>2</v>
      </c>
      <c r="B5" s="2">
        <v>3127</v>
      </c>
      <c r="C5" s="3" t="s">
        <v>1567</v>
      </c>
      <c r="D5" s="3" t="s">
        <v>1715</v>
      </c>
      <c r="E5" s="2" t="s">
        <v>1986</v>
      </c>
      <c r="F5" s="4" t="s">
        <v>1714</v>
      </c>
      <c r="G5" s="7">
        <v>7.9166666666666673E-3</v>
      </c>
      <c r="H5" s="8" t="s">
        <v>1988</v>
      </c>
    </row>
    <row r="6" spans="1:8">
      <c r="A6" s="4">
        <v>4</v>
      </c>
      <c r="B6" s="2">
        <v>3129</v>
      </c>
      <c r="C6" s="3" t="s">
        <v>2370</v>
      </c>
      <c r="D6" s="3" t="s">
        <v>1718</v>
      </c>
      <c r="E6" s="2" t="s">
        <v>1986</v>
      </c>
      <c r="F6" s="4" t="s">
        <v>1714</v>
      </c>
      <c r="G6" s="7">
        <v>7.9398148148148145E-3</v>
      </c>
      <c r="H6" s="8" t="s">
        <v>1988</v>
      </c>
    </row>
    <row r="7" spans="1:8">
      <c r="A7" s="4">
        <v>9</v>
      </c>
      <c r="B7" s="2">
        <v>3130</v>
      </c>
      <c r="C7" s="3" t="s">
        <v>2037</v>
      </c>
      <c r="D7" s="3" t="s">
        <v>1726</v>
      </c>
      <c r="E7" s="2" t="s">
        <v>1986</v>
      </c>
      <c r="F7" s="4" t="s">
        <v>1714</v>
      </c>
      <c r="G7" s="7">
        <v>8.2060185185185187E-3</v>
      </c>
      <c r="H7" s="8" t="s">
        <v>1988</v>
      </c>
    </row>
    <row r="8" spans="1:8">
      <c r="A8" s="4">
        <f>SUM(A4:A7)</f>
        <v>16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6</v>
      </c>
      <c r="B11" s="2">
        <v>367</v>
      </c>
      <c r="C11" s="3" t="s">
        <v>3348</v>
      </c>
      <c r="D11" s="3" t="s">
        <v>1721</v>
      </c>
      <c r="E11" s="2" t="s">
        <v>2075</v>
      </c>
      <c r="F11" s="4" t="s">
        <v>1714</v>
      </c>
      <c r="G11" s="7">
        <v>8.1365740740740738E-3</v>
      </c>
      <c r="H11" s="8" t="s">
        <v>2076</v>
      </c>
    </row>
    <row r="12" spans="1:8">
      <c r="A12" s="4">
        <v>8</v>
      </c>
      <c r="B12" s="2">
        <v>359</v>
      </c>
      <c r="C12" s="3" t="s">
        <v>1724</v>
      </c>
      <c r="D12" s="3" t="s">
        <v>1725</v>
      </c>
      <c r="E12" s="2" t="s">
        <v>2075</v>
      </c>
      <c r="F12" s="4" t="s">
        <v>1714</v>
      </c>
      <c r="G12" s="7">
        <v>8.1481481481481474E-3</v>
      </c>
      <c r="H12" s="8" t="s">
        <v>2076</v>
      </c>
    </row>
    <row r="13" spans="1:8">
      <c r="A13" s="4">
        <v>26</v>
      </c>
      <c r="B13" s="2">
        <v>360</v>
      </c>
      <c r="C13" s="3" t="s">
        <v>1744</v>
      </c>
      <c r="D13" s="3" t="s">
        <v>1745</v>
      </c>
      <c r="E13" s="2" t="s">
        <v>2075</v>
      </c>
      <c r="F13" s="4" t="s">
        <v>1714</v>
      </c>
      <c r="G13" s="7">
        <v>8.5995370370370357E-3</v>
      </c>
      <c r="H13" s="8" t="s">
        <v>2076</v>
      </c>
    </row>
    <row r="14" spans="1:8">
      <c r="A14" s="4">
        <v>30</v>
      </c>
      <c r="B14" s="2">
        <v>363</v>
      </c>
      <c r="C14" s="3" t="s">
        <v>1748</v>
      </c>
      <c r="D14" s="3" t="s">
        <v>1749</v>
      </c>
      <c r="E14" s="2" t="s">
        <v>2075</v>
      </c>
      <c r="F14" s="4" t="s">
        <v>1714</v>
      </c>
      <c r="G14" s="7">
        <v>8.8310185185185176E-3</v>
      </c>
      <c r="H14" s="8" t="s">
        <v>2076</v>
      </c>
    </row>
    <row r="15" spans="1:8">
      <c r="A15" s="4">
        <f>SUM(A11:A14)</f>
        <v>70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15</v>
      </c>
      <c r="B18" s="2">
        <v>1347</v>
      </c>
      <c r="C18" s="3" t="s">
        <v>1733</v>
      </c>
      <c r="D18" s="3" t="s">
        <v>1734</v>
      </c>
      <c r="E18" s="2" t="s">
        <v>1995</v>
      </c>
      <c r="F18" s="4" t="s">
        <v>1714</v>
      </c>
      <c r="G18" s="7">
        <v>8.4027777777777781E-3</v>
      </c>
      <c r="H18" s="8" t="s">
        <v>1996</v>
      </c>
    </row>
    <row r="19" spans="1:8">
      <c r="A19" s="4">
        <v>18</v>
      </c>
      <c r="B19" s="2">
        <v>1339</v>
      </c>
      <c r="C19" s="3" t="s">
        <v>3684</v>
      </c>
      <c r="D19" s="3" t="s">
        <v>1737</v>
      </c>
      <c r="E19" s="2" t="s">
        <v>1995</v>
      </c>
      <c r="F19" s="4" t="s">
        <v>1714</v>
      </c>
      <c r="G19" s="7">
        <v>8.518518518518519E-3</v>
      </c>
      <c r="H19" s="8" t="s">
        <v>1996</v>
      </c>
    </row>
    <row r="20" spans="1:8">
      <c r="A20" s="4">
        <v>22</v>
      </c>
      <c r="B20" s="2">
        <v>1338</v>
      </c>
      <c r="C20" s="3" t="s">
        <v>3610</v>
      </c>
      <c r="D20" s="3">
        <v>1483</v>
      </c>
      <c r="E20" s="2" t="s">
        <v>1995</v>
      </c>
      <c r="F20" s="4" t="s">
        <v>1714</v>
      </c>
      <c r="G20" s="7">
        <v>8.5532407407407415E-3</v>
      </c>
      <c r="H20" s="8" t="s">
        <v>1996</v>
      </c>
    </row>
    <row r="21" spans="1:8">
      <c r="A21" s="4">
        <v>27</v>
      </c>
      <c r="B21" s="2">
        <v>1337</v>
      </c>
      <c r="C21" s="3" t="s">
        <v>2212</v>
      </c>
      <c r="D21" s="3" t="s">
        <v>2303</v>
      </c>
      <c r="E21" s="2" t="s">
        <v>1995</v>
      </c>
      <c r="F21" s="4" t="s">
        <v>1714</v>
      </c>
      <c r="G21" s="7">
        <v>8.611111111111111E-3</v>
      </c>
      <c r="H21" s="8" t="s">
        <v>1996</v>
      </c>
    </row>
    <row r="22" spans="1:8">
      <c r="A22" s="4">
        <f>SUM(A18:A21)</f>
        <v>82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21</v>
      </c>
      <c r="B25" s="2">
        <v>823</v>
      </c>
      <c r="C25" s="3" t="s">
        <v>1741</v>
      </c>
      <c r="D25" s="3" t="s">
        <v>1742</v>
      </c>
      <c r="E25" s="2" t="s">
        <v>2065</v>
      </c>
      <c r="F25" s="4" t="s">
        <v>1714</v>
      </c>
      <c r="G25" s="7">
        <v>8.5532407407407415E-3</v>
      </c>
      <c r="H25" s="8" t="s">
        <v>2066</v>
      </c>
    </row>
    <row r="26" spans="1:8">
      <c r="A26" s="4">
        <v>36</v>
      </c>
      <c r="B26" s="2">
        <v>821</v>
      </c>
      <c r="C26" s="3" t="s">
        <v>1757</v>
      </c>
      <c r="D26" s="3" t="s">
        <v>1758</v>
      </c>
      <c r="E26" s="2" t="s">
        <v>2065</v>
      </c>
      <c r="F26" s="4" t="s">
        <v>1714</v>
      </c>
      <c r="G26" s="7">
        <v>8.8773148148148153E-3</v>
      </c>
      <c r="H26" s="8" t="s">
        <v>2066</v>
      </c>
    </row>
    <row r="27" spans="1:8">
      <c r="A27" s="4">
        <v>37</v>
      </c>
      <c r="B27" s="2">
        <v>814</v>
      </c>
      <c r="C27" s="3" t="s">
        <v>1759</v>
      </c>
      <c r="D27" s="3" t="s">
        <v>883</v>
      </c>
      <c r="E27" s="2" t="s">
        <v>2065</v>
      </c>
      <c r="F27" s="4" t="s">
        <v>1714</v>
      </c>
      <c r="G27" s="7">
        <v>8.8888888888888889E-3</v>
      </c>
      <c r="H27" s="8" t="s">
        <v>2066</v>
      </c>
    </row>
    <row r="28" spans="1:8">
      <c r="A28" s="4">
        <v>41</v>
      </c>
      <c r="B28" s="2">
        <v>808</v>
      </c>
      <c r="C28" s="3" t="s">
        <v>591</v>
      </c>
      <c r="D28" s="3" t="s">
        <v>1760</v>
      </c>
      <c r="E28" s="2" t="s">
        <v>2065</v>
      </c>
      <c r="F28" s="4" t="s">
        <v>1714</v>
      </c>
      <c r="G28" s="7">
        <v>8.9236111111111113E-3</v>
      </c>
      <c r="H28" s="8" t="s">
        <v>2066</v>
      </c>
    </row>
    <row r="29" spans="1:8">
      <c r="A29" s="4">
        <f>SUM(A25:A28)</f>
        <v>135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32</v>
      </c>
      <c r="B32" s="2">
        <v>3853</v>
      </c>
      <c r="C32" s="3" t="s">
        <v>2985</v>
      </c>
      <c r="D32" s="3" t="s">
        <v>1751</v>
      </c>
      <c r="E32" s="2" t="s">
        <v>2019</v>
      </c>
      <c r="F32" s="4" t="s">
        <v>1714</v>
      </c>
      <c r="G32" s="7">
        <v>8.8425925925925911E-3</v>
      </c>
      <c r="H32" s="8" t="s">
        <v>2020</v>
      </c>
    </row>
    <row r="33" spans="1:8">
      <c r="A33" s="4">
        <v>45</v>
      </c>
      <c r="B33" s="2">
        <v>3856</v>
      </c>
      <c r="C33" s="3" t="s">
        <v>3361</v>
      </c>
      <c r="D33" s="3" t="s">
        <v>1764</v>
      </c>
      <c r="E33" s="2" t="s">
        <v>2019</v>
      </c>
      <c r="F33" s="4" t="s">
        <v>1714</v>
      </c>
      <c r="G33" s="7">
        <v>9.0046296296296298E-3</v>
      </c>
      <c r="H33" s="8" t="s">
        <v>2020</v>
      </c>
    </row>
    <row r="34" spans="1:8">
      <c r="A34" s="4">
        <v>67</v>
      </c>
      <c r="B34" s="2">
        <v>3852</v>
      </c>
      <c r="C34" s="3" t="s">
        <v>1788</v>
      </c>
      <c r="D34" s="3" t="s">
        <v>1789</v>
      </c>
      <c r="E34" s="2" t="s">
        <v>2019</v>
      </c>
      <c r="F34" s="4" t="s">
        <v>1714</v>
      </c>
      <c r="G34" s="7">
        <v>9.5601851851851855E-3</v>
      </c>
      <c r="H34" s="8" t="s">
        <v>2020</v>
      </c>
    </row>
    <row r="35" spans="1:8">
      <c r="A35" s="4">
        <v>71</v>
      </c>
      <c r="B35" s="2">
        <v>3854</v>
      </c>
      <c r="C35" s="3" t="s">
        <v>1792</v>
      </c>
      <c r="D35" s="3" t="s">
        <v>4560</v>
      </c>
      <c r="E35" s="2" t="s">
        <v>2019</v>
      </c>
      <c r="F35" s="4" t="s">
        <v>1714</v>
      </c>
      <c r="G35" s="7">
        <v>9.618055555555555E-3</v>
      </c>
      <c r="H35" s="8" t="s">
        <v>2020</v>
      </c>
    </row>
    <row r="36" spans="1:8">
      <c r="A36" s="4">
        <f>SUM(A32:A35)</f>
        <v>215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16</v>
      </c>
      <c r="B39" s="2">
        <v>2135</v>
      </c>
      <c r="C39" s="3" t="s">
        <v>1735</v>
      </c>
      <c r="D39" s="3" t="s">
        <v>664</v>
      </c>
      <c r="E39" s="2" t="s">
        <v>2030</v>
      </c>
      <c r="F39" s="4" t="s">
        <v>1714</v>
      </c>
      <c r="G39" s="7">
        <v>8.4143518518518517E-3</v>
      </c>
      <c r="H39" s="8" t="s">
        <v>2031</v>
      </c>
    </row>
    <row r="40" spans="1:8">
      <c r="A40" s="4">
        <v>54</v>
      </c>
      <c r="B40" s="2">
        <v>2134</v>
      </c>
      <c r="C40" s="3" t="s">
        <v>2024</v>
      </c>
      <c r="D40" s="3" t="s">
        <v>1776</v>
      </c>
      <c r="E40" s="2" t="s">
        <v>2030</v>
      </c>
      <c r="F40" s="4" t="s">
        <v>1714</v>
      </c>
      <c r="G40" s="7">
        <v>9.2013888888888892E-3</v>
      </c>
      <c r="H40" s="8" t="s">
        <v>2031</v>
      </c>
    </row>
    <row r="41" spans="1:8">
      <c r="A41" s="4">
        <v>75</v>
      </c>
      <c r="B41" s="2">
        <v>2138</v>
      </c>
      <c r="C41" s="3" t="s">
        <v>1798</v>
      </c>
      <c r="D41" s="3" t="s">
        <v>1799</v>
      </c>
      <c r="E41" s="2" t="s">
        <v>2030</v>
      </c>
      <c r="F41" s="4" t="s">
        <v>1714</v>
      </c>
      <c r="G41" s="7">
        <v>9.7337962962962977E-3</v>
      </c>
      <c r="H41" s="8" t="s">
        <v>2031</v>
      </c>
    </row>
    <row r="42" spans="1:8">
      <c r="A42" s="4">
        <v>77</v>
      </c>
      <c r="B42" s="2">
        <v>2140</v>
      </c>
      <c r="C42" s="3" t="s">
        <v>1801</v>
      </c>
      <c r="D42" s="3" t="s">
        <v>1802</v>
      </c>
      <c r="E42" s="2" t="s">
        <v>2030</v>
      </c>
      <c r="F42" s="4" t="s">
        <v>1714</v>
      </c>
      <c r="G42" s="7">
        <v>1.0046296296296296E-2</v>
      </c>
      <c r="H42" s="8" t="s">
        <v>2031</v>
      </c>
    </row>
    <row r="43" spans="1:8">
      <c r="A43" s="4">
        <f>SUM(A39:A42)</f>
        <v>222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39</v>
      </c>
      <c r="B46" s="2">
        <v>2521</v>
      </c>
      <c r="C46" s="3" t="s">
        <v>3340</v>
      </c>
      <c r="D46" s="3" t="s">
        <v>2557</v>
      </c>
      <c r="E46" s="2" t="s">
        <v>2007</v>
      </c>
      <c r="F46" s="4" t="s">
        <v>1714</v>
      </c>
      <c r="G46" s="7">
        <v>8.9120370370370378E-3</v>
      </c>
      <c r="H46" s="8" t="s">
        <v>2008</v>
      </c>
    </row>
    <row r="47" spans="1:8">
      <c r="A47" s="4">
        <v>58</v>
      </c>
      <c r="B47" s="2">
        <v>2516</v>
      </c>
      <c r="C47" s="3" t="s">
        <v>2094</v>
      </c>
      <c r="D47" s="3" t="s">
        <v>1780</v>
      </c>
      <c r="E47" s="2" t="s">
        <v>2007</v>
      </c>
      <c r="F47" s="4" t="s">
        <v>1714</v>
      </c>
      <c r="G47" s="7">
        <v>9.2708333333333341E-3</v>
      </c>
      <c r="H47" s="8" t="s">
        <v>2008</v>
      </c>
    </row>
    <row r="48" spans="1:8">
      <c r="A48" s="4">
        <v>60</v>
      </c>
      <c r="B48" s="2">
        <v>2515</v>
      </c>
      <c r="C48" s="3" t="s">
        <v>1989</v>
      </c>
      <c r="D48" s="3" t="s">
        <v>1781</v>
      </c>
      <c r="E48" s="2" t="s">
        <v>2007</v>
      </c>
      <c r="F48" s="4" t="s">
        <v>1714</v>
      </c>
      <c r="G48" s="7">
        <v>9.3055555555555548E-3</v>
      </c>
      <c r="H48" s="8" t="s">
        <v>2008</v>
      </c>
    </row>
    <row r="49" spans="1:8">
      <c r="A49" s="4">
        <v>76</v>
      </c>
      <c r="B49" s="2">
        <v>2514</v>
      </c>
      <c r="C49" s="3" t="s">
        <v>2112</v>
      </c>
      <c r="D49" s="3" t="s">
        <v>1800</v>
      </c>
      <c r="E49" s="2" t="s">
        <v>2007</v>
      </c>
      <c r="F49" s="4" t="s">
        <v>1714</v>
      </c>
      <c r="G49" s="7">
        <v>9.8958333333333329E-3</v>
      </c>
      <c r="H49" s="8" t="s">
        <v>2008</v>
      </c>
    </row>
    <row r="50" spans="1:8">
      <c r="A50" s="4">
        <f>SUM(A46:A49)</f>
        <v>233</v>
      </c>
      <c r="B50" s="2"/>
      <c r="C50" s="3"/>
      <c r="D50" s="3"/>
      <c r="E50" s="2"/>
      <c r="F50" s="4"/>
      <c r="G50" s="7"/>
      <c r="H50" s="8"/>
    </row>
  </sheetData>
  <phoneticPr fontId="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8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1815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3213</v>
      </c>
      <c r="C3" s="12" t="s">
        <v>599</v>
      </c>
      <c r="D3" s="12" t="s">
        <v>3666</v>
      </c>
      <c r="E3" s="11" t="s">
        <v>1986</v>
      </c>
      <c r="F3" s="13" t="s">
        <v>1816</v>
      </c>
      <c r="G3" s="14">
        <v>7.719907407407408E-3</v>
      </c>
      <c r="H3" s="15" t="s">
        <v>1988</v>
      </c>
    </row>
    <row r="4" spans="1:8">
      <c r="A4" s="13">
        <v>2</v>
      </c>
      <c r="B4" s="11">
        <v>3986</v>
      </c>
      <c r="C4" s="12" t="s">
        <v>1817</v>
      </c>
      <c r="D4" s="12" t="s">
        <v>1818</v>
      </c>
      <c r="E4" s="11" t="s">
        <v>2015</v>
      </c>
      <c r="F4" s="13" t="s">
        <v>1816</v>
      </c>
      <c r="G4" s="14">
        <v>7.9861111111111122E-3</v>
      </c>
      <c r="H4" s="15" t="s">
        <v>2016</v>
      </c>
    </row>
    <row r="5" spans="1:8">
      <c r="A5" s="13">
        <v>3</v>
      </c>
      <c r="B5" s="11">
        <v>3210</v>
      </c>
      <c r="C5" s="12" t="s">
        <v>256</v>
      </c>
      <c r="D5" s="12" t="s">
        <v>1819</v>
      </c>
      <c r="E5" s="11" t="s">
        <v>1986</v>
      </c>
      <c r="F5" s="13" t="s">
        <v>1816</v>
      </c>
      <c r="G5" s="14">
        <v>8.0092592592592594E-3</v>
      </c>
      <c r="H5" s="15" t="s">
        <v>1988</v>
      </c>
    </row>
    <row r="6" spans="1:8">
      <c r="A6" s="13">
        <v>4</v>
      </c>
      <c r="B6" s="11">
        <v>1481</v>
      </c>
      <c r="C6" s="12" t="s">
        <v>1820</v>
      </c>
      <c r="D6" s="12" t="s">
        <v>1821</v>
      </c>
      <c r="E6" s="11" t="s">
        <v>1995</v>
      </c>
      <c r="F6" s="13" t="s">
        <v>1816</v>
      </c>
      <c r="G6" s="14">
        <v>8.0324074074074065E-3</v>
      </c>
      <c r="H6" s="15" t="s">
        <v>1996</v>
      </c>
    </row>
    <row r="7" spans="1:8">
      <c r="A7" s="13">
        <v>5</v>
      </c>
      <c r="B7" s="11">
        <v>873</v>
      </c>
      <c r="C7" s="12" t="s">
        <v>1822</v>
      </c>
      <c r="D7" s="12" t="s">
        <v>1823</v>
      </c>
      <c r="E7" s="11" t="s">
        <v>2065</v>
      </c>
      <c r="F7" s="13" t="s">
        <v>1816</v>
      </c>
      <c r="G7" s="14">
        <v>8.113425925925925E-3</v>
      </c>
      <c r="H7" s="15" t="s">
        <v>2066</v>
      </c>
    </row>
    <row r="8" spans="1:8">
      <c r="A8" s="13">
        <v>6</v>
      </c>
      <c r="B8" s="11">
        <v>3369</v>
      </c>
      <c r="C8" s="12" t="s">
        <v>4237</v>
      </c>
      <c r="D8" s="12" t="s">
        <v>2180</v>
      </c>
      <c r="E8" s="11" t="s">
        <v>2608</v>
      </c>
      <c r="F8" s="13" t="s">
        <v>1816</v>
      </c>
      <c r="G8" s="14">
        <v>8.2291666666666659E-3</v>
      </c>
      <c r="H8" s="15" t="s">
        <v>2609</v>
      </c>
    </row>
    <row r="9" spans="1:8">
      <c r="A9" s="13">
        <v>7</v>
      </c>
      <c r="B9" s="11">
        <v>412</v>
      </c>
      <c r="C9" s="12" t="s">
        <v>1824</v>
      </c>
      <c r="D9" s="12" t="s">
        <v>1825</v>
      </c>
      <c r="E9" s="11" t="s">
        <v>2075</v>
      </c>
      <c r="F9" s="13" t="s">
        <v>1816</v>
      </c>
      <c r="G9" s="14">
        <v>8.2407407407407412E-3</v>
      </c>
      <c r="H9" s="15" t="s">
        <v>2076</v>
      </c>
    </row>
    <row r="10" spans="1:8">
      <c r="A10" s="13">
        <v>8</v>
      </c>
      <c r="B10" s="11">
        <v>3215</v>
      </c>
      <c r="C10" s="12" t="s">
        <v>1826</v>
      </c>
      <c r="D10" s="12" t="s">
        <v>1827</v>
      </c>
      <c r="E10" s="11" t="s">
        <v>1986</v>
      </c>
      <c r="F10" s="13" t="s">
        <v>1816</v>
      </c>
      <c r="G10" s="14">
        <v>8.2523148148148148E-3</v>
      </c>
      <c r="H10" s="15" t="s">
        <v>1988</v>
      </c>
    </row>
    <row r="11" spans="1:8">
      <c r="A11" s="13">
        <v>9</v>
      </c>
      <c r="B11" s="11">
        <v>3984</v>
      </c>
      <c r="C11" s="12" t="s">
        <v>4056</v>
      </c>
      <c r="D11" s="12" t="s">
        <v>4057</v>
      </c>
      <c r="E11" s="11" t="s">
        <v>2015</v>
      </c>
      <c r="F11" s="13" t="s">
        <v>1816</v>
      </c>
      <c r="G11" s="14">
        <v>8.2638888888888883E-3</v>
      </c>
      <c r="H11" s="15" t="s">
        <v>2016</v>
      </c>
    </row>
    <row r="12" spans="1:8">
      <c r="A12" s="13">
        <v>10</v>
      </c>
      <c r="B12" s="11">
        <v>3214</v>
      </c>
      <c r="C12" s="12" t="s">
        <v>2159</v>
      </c>
      <c r="D12" s="12" t="s">
        <v>1828</v>
      </c>
      <c r="E12" s="11" t="s">
        <v>1986</v>
      </c>
      <c r="F12" s="13" t="s">
        <v>1816</v>
      </c>
      <c r="G12" s="14">
        <v>8.2986111111111108E-3</v>
      </c>
      <c r="H12" s="15" t="s">
        <v>1988</v>
      </c>
    </row>
    <row r="13" spans="1:8">
      <c r="A13" s="13">
        <v>11</v>
      </c>
      <c r="B13" s="11">
        <v>3211</v>
      </c>
      <c r="C13" s="12" t="s">
        <v>4025</v>
      </c>
      <c r="D13" s="12" t="s">
        <v>1829</v>
      </c>
      <c r="E13" s="11" t="s">
        <v>1986</v>
      </c>
      <c r="F13" s="13" t="s">
        <v>1816</v>
      </c>
      <c r="G13" s="14">
        <v>8.2986111111111108E-3</v>
      </c>
      <c r="H13" s="15" t="s">
        <v>1988</v>
      </c>
    </row>
    <row r="14" spans="1:8">
      <c r="A14" s="13">
        <v>12</v>
      </c>
      <c r="B14" s="11">
        <v>3218</v>
      </c>
      <c r="C14" s="12" t="s">
        <v>1830</v>
      </c>
      <c r="D14" s="12" t="s">
        <v>2557</v>
      </c>
      <c r="E14" s="11" t="s">
        <v>1986</v>
      </c>
      <c r="F14" s="13" t="s">
        <v>1816</v>
      </c>
      <c r="G14" s="14">
        <v>8.2986111111111108E-3</v>
      </c>
      <c r="H14" s="15" t="s">
        <v>1988</v>
      </c>
    </row>
    <row r="15" spans="1:8">
      <c r="A15" s="13">
        <v>13</v>
      </c>
      <c r="B15" s="11">
        <v>1490</v>
      </c>
      <c r="C15" s="12" t="s">
        <v>3684</v>
      </c>
      <c r="D15" s="12" t="s">
        <v>1831</v>
      </c>
      <c r="E15" s="11" t="s">
        <v>1995</v>
      </c>
      <c r="F15" s="13" t="s">
        <v>1816</v>
      </c>
      <c r="G15" s="14">
        <v>8.3101851851851861E-3</v>
      </c>
      <c r="H15" s="15" t="s">
        <v>1996</v>
      </c>
    </row>
    <row r="16" spans="1:8">
      <c r="A16" s="13">
        <v>14</v>
      </c>
      <c r="B16" s="11">
        <v>3982</v>
      </c>
      <c r="C16" s="12" t="s">
        <v>2269</v>
      </c>
      <c r="D16" s="12" t="s">
        <v>4096</v>
      </c>
      <c r="E16" s="11" t="s">
        <v>2015</v>
      </c>
      <c r="F16" s="13" t="s">
        <v>1816</v>
      </c>
      <c r="G16" s="14">
        <v>8.3217592592592596E-3</v>
      </c>
      <c r="H16" s="15" t="s">
        <v>2016</v>
      </c>
    </row>
    <row r="17" spans="1:8">
      <c r="A17" s="13">
        <v>15</v>
      </c>
      <c r="B17" s="11">
        <v>3985</v>
      </c>
      <c r="C17" s="12" t="s">
        <v>1832</v>
      </c>
      <c r="D17" s="12" t="s">
        <v>3207</v>
      </c>
      <c r="E17" s="11" t="s">
        <v>2015</v>
      </c>
      <c r="F17" s="13" t="s">
        <v>1816</v>
      </c>
      <c r="G17" s="14">
        <v>8.3217592592592596E-3</v>
      </c>
      <c r="H17" s="15" t="s">
        <v>2016</v>
      </c>
    </row>
    <row r="18" spans="1:8">
      <c r="A18" s="13">
        <v>16</v>
      </c>
      <c r="B18" s="11">
        <v>1488</v>
      </c>
      <c r="C18" s="12" t="s">
        <v>2194</v>
      </c>
      <c r="D18" s="12" t="s">
        <v>2144</v>
      </c>
      <c r="E18" s="11" t="s">
        <v>1995</v>
      </c>
      <c r="F18" s="13" t="s">
        <v>1816</v>
      </c>
      <c r="G18" s="14">
        <v>8.3333333333333332E-3</v>
      </c>
      <c r="H18" s="15" t="s">
        <v>1996</v>
      </c>
    </row>
    <row r="19" spans="1:8">
      <c r="A19" s="13">
        <v>17</v>
      </c>
      <c r="B19" s="11">
        <v>409</v>
      </c>
      <c r="C19" s="12" t="s">
        <v>4058</v>
      </c>
      <c r="D19" s="12" t="s">
        <v>4059</v>
      </c>
      <c r="E19" s="11" t="s">
        <v>2075</v>
      </c>
      <c r="F19" s="13" t="s">
        <v>1816</v>
      </c>
      <c r="G19" s="14">
        <v>8.3912037037037045E-3</v>
      </c>
      <c r="H19" s="15" t="s">
        <v>2076</v>
      </c>
    </row>
    <row r="20" spans="1:8">
      <c r="A20" s="13">
        <v>18</v>
      </c>
      <c r="B20" s="11">
        <v>3212</v>
      </c>
      <c r="C20" s="12" t="s">
        <v>762</v>
      </c>
      <c r="D20" s="12" t="s">
        <v>1833</v>
      </c>
      <c r="E20" s="11" t="s">
        <v>1986</v>
      </c>
      <c r="F20" s="13" t="s">
        <v>1816</v>
      </c>
      <c r="G20" s="14">
        <v>8.4027777777777781E-3</v>
      </c>
      <c r="H20" s="15" t="s">
        <v>1988</v>
      </c>
    </row>
    <row r="21" spans="1:8">
      <c r="A21" s="13">
        <v>19</v>
      </c>
      <c r="B21" s="11">
        <v>2876</v>
      </c>
      <c r="C21" s="12" t="s">
        <v>249</v>
      </c>
      <c r="D21" s="12" t="s">
        <v>1834</v>
      </c>
      <c r="E21" s="11" t="s">
        <v>3705</v>
      </c>
      <c r="F21" s="13" t="s">
        <v>1816</v>
      </c>
      <c r="G21" s="14">
        <v>8.5069444444444437E-3</v>
      </c>
      <c r="H21" s="15" t="s">
        <v>3706</v>
      </c>
    </row>
    <row r="22" spans="1:8">
      <c r="A22" s="13">
        <v>20</v>
      </c>
      <c r="B22" s="11">
        <v>1361</v>
      </c>
      <c r="C22" s="12" t="s">
        <v>3644</v>
      </c>
      <c r="D22" s="12">
        <v>2199</v>
      </c>
      <c r="E22" s="11" t="s">
        <v>2608</v>
      </c>
      <c r="F22" s="13" t="s">
        <v>1816</v>
      </c>
      <c r="G22" s="14">
        <v>8.5532407407407415E-3</v>
      </c>
      <c r="H22" s="15" t="s">
        <v>2609</v>
      </c>
    </row>
    <row r="23" spans="1:8">
      <c r="A23" s="13">
        <v>21</v>
      </c>
      <c r="B23" s="11">
        <v>3992</v>
      </c>
      <c r="C23" s="12" t="s">
        <v>4382</v>
      </c>
      <c r="D23" s="12" t="s">
        <v>894</v>
      </c>
      <c r="E23" s="11" t="s">
        <v>1991</v>
      </c>
      <c r="F23" s="13" t="s">
        <v>1816</v>
      </c>
      <c r="G23" s="14">
        <v>8.564814814814815E-3</v>
      </c>
      <c r="H23" s="15" t="s">
        <v>1992</v>
      </c>
    </row>
    <row r="24" spans="1:8">
      <c r="A24" s="13">
        <v>22</v>
      </c>
      <c r="B24" s="11">
        <v>2199</v>
      </c>
      <c r="C24" s="12" t="s">
        <v>2985</v>
      </c>
      <c r="D24" s="12" t="s">
        <v>1835</v>
      </c>
      <c r="E24" s="11" t="s">
        <v>2030</v>
      </c>
      <c r="F24" s="13" t="s">
        <v>1816</v>
      </c>
      <c r="G24" s="14">
        <v>8.564814814814815E-3</v>
      </c>
      <c r="H24" s="15" t="s">
        <v>2031</v>
      </c>
    </row>
    <row r="25" spans="1:8">
      <c r="A25" s="13">
        <v>23</v>
      </c>
      <c r="B25" s="11">
        <v>1483</v>
      </c>
      <c r="C25" s="12" t="s">
        <v>1836</v>
      </c>
      <c r="D25" s="12" t="s">
        <v>1837</v>
      </c>
      <c r="E25" s="11" t="s">
        <v>1995</v>
      </c>
      <c r="F25" s="13" t="s">
        <v>1816</v>
      </c>
      <c r="G25" s="14">
        <v>8.564814814814815E-3</v>
      </c>
      <c r="H25" s="15" t="s">
        <v>1996</v>
      </c>
    </row>
    <row r="26" spans="1:8">
      <c r="A26" s="13">
        <v>24</v>
      </c>
      <c r="B26" s="11">
        <v>2877</v>
      </c>
      <c r="C26" s="12" t="s">
        <v>1838</v>
      </c>
      <c r="D26" s="12" t="s">
        <v>1839</v>
      </c>
      <c r="E26" s="11" t="s">
        <v>3705</v>
      </c>
      <c r="F26" s="13" t="s">
        <v>1816</v>
      </c>
      <c r="G26" s="14">
        <v>8.5763888888888886E-3</v>
      </c>
      <c r="H26" s="15" t="s">
        <v>3706</v>
      </c>
    </row>
    <row r="27" spans="1:8">
      <c r="A27" s="13">
        <v>25</v>
      </c>
      <c r="B27" s="11">
        <v>2551</v>
      </c>
      <c r="C27" s="12" t="s">
        <v>3825</v>
      </c>
      <c r="D27" s="12" t="s">
        <v>1840</v>
      </c>
      <c r="E27" s="11" t="s">
        <v>2007</v>
      </c>
      <c r="F27" s="13" t="s">
        <v>1816</v>
      </c>
      <c r="G27" s="14">
        <v>8.611111111111111E-3</v>
      </c>
      <c r="H27" s="15" t="s">
        <v>2008</v>
      </c>
    </row>
    <row r="28" spans="1:8">
      <c r="A28" s="13">
        <v>26</v>
      </c>
      <c r="B28" s="11">
        <v>881</v>
      </c>
      <c r="C28" s="12" t="s">
        <v>3378</v>
      </c>
      <c r="D28" s="12" t="s">
        <v>1841</v>
      </c>
      <c r="E28" s="11" t="s">
        <v>2065</v>
      </c>
      <c r="F28" s="13" t="s">
        <v>1816</v>
      </c>
      <c r="G28" s="14">
        <v>8.6226851851851846E-3</v>
      </c>
      <c r="H28" s="15" t="s">
        <v>2066</v>
      </c>
    </row>
    <row r="29" spans="1:8">
      <c r="A29" s="13">
        <v>27</v>
      </c>
      <c r="B29" s="11">
        <v>3217</v>
      </c>
      <c r="C29" s="12" t="s">
        <v>2385</v>
      </c>
      <c r="D29" s="12" t="s">
        <v>2552</v>
      </c>
      <c r="E29" s="11" t="s">
        <v>1986</v>
      </c>
      <c r="F29" s="13" t="s">
        <v>1816</v>
      </c>
      <c r="G29" s="14">
        <v>8.6689814814814806E-3</v>
      </c>
      <c r="H29" s="15" t="s">
        <v>1988</v>
      </c>
    </row>
    <row r="30" spans="1:8">
      <c r="A30" s="13">
        <v>28</v>
      </c>
      <c r="B30" s="11">
        <v>2875</v>
      </c>
      <c r="C30" s="12" t="s">
        <v>1842</v>
      </c>
      <c r="D30" s="12" t="s">
        <v>2276</v>
      </c>
      <c r="E30" s="11" t="s">
        <v>3705</v>
      </c>
      <c r="F30" s="13" t="s">
        <v>1816</v>
      </c>
      <c r="G30" s="14">
        <v>8.6805555555555559E-3</v>
      </c>
      <c r="H30" s="15" t="s">
        <v>3706</v>
      </c>
    </row>
    <row r="31" spans="1:8">
      <c r="A31" s="13">
        <v>29</v>
      </c>
      <c r="B31" s="11">
        <v>876</v>
      </c>
      <c r="C31" s="12" t="s">
        <v>1843</v>
      </c>
      <c r="D31" s="12" t="s">
        <v>1844</v>
      </c>
      <c r="E31" s="11" t="s">
        <v>2065</v>
      </c>
      <c r="F31" s="13" t="s">
        <v>1816</v>
      </c>
      <c r="G31" s="14">
        <v>8.7037037037037031E-3</v>
      </c>
      <c r="H31" s="15" t="s">
        <v>2066</v>
      </c>
    </row>
    <row r="32" spans="1:8">
      <c r="A32" s="13">
        <v>30</v>
      </c>
      <c r="B32" s="11">
        <v>3525</v>
      </c>
      <c r="C32" s="12" t="s">
        <v>1845</v>
      </c>
      <c r="D32" s="12" t="s">
        <v>3887</v>
      </c>
      <c r="E32" s="11" t="s">
        <v>2011</v>
      </c>
      <c r="F32" s="13" t="s">
        <v>1816</v>
      </c>
      <c r="G32" s="14">
        <v>8.726851851851852E-3</v>
      </c>
      <c r="H32" s="15" t="s">
        <v>2012</v>
      </c>
    </row>
    <row r="33" spans="1:8">
      <c r="A33" s="13">
        <v>31</v>
      </c>
      <c r="B33" s="11">
        <v>1475</v>
      </c>
      <c r="C33" s="12" t="s">
        <v>3821</v>
      </c>
      <c r="D33" s="12" t="s">
        <v>793</v>
      </c>
      <c r="E33" s="11" t="s">
        <v>1995</v>
      </c>
      <c r="F33" s="13" t="s">
        <v>1816</v>
      </c>
      <c r="G33" s="14">
        <v>8.726851851851852E-3</v>
      </c>
      <c r="H33" s="15" t="s">
        <v>1996</v>
      </c>
    </row>
    <row r="34" spans="1:8">
      <c r="A34" s="13">
        <v>32</v>
      </c>
      <c r="B34" s="11">
        <v>869</v>
      </c>
      <c r="C34" s="12" t="s">
        <v>3324</v>
      </c>
      <c r="D34" s="12" t="s">
        <v>1846</v>
      </c>
      <c r="E34" s="11" t="s">
        <v>2065</v>
      </c>
      <c r="F34" s="13" t="s">
        <v>1816</v>
      </c>
      <c r="G34" s="14">
        <v>8.7384259259259255E-3</v>
      </c>
      <c r="H34" s="15" t="s">
        <v>2066</v>
      </c>
    </row>
    <row r="35" spans="1:8">
      <c r="A35" s="13">
        <v>33</v>
      </c>
      <c r="B35" s="11">
        <v>868</v>
      </c>
      <c r="C35" s="12" t="s">
        <v>2445</v>
      </c>
      <c r="D35" s="12" t="s">
        <v>1847</v>
      </c>
      <c r="E35" s="11" t="s">
        <v>2065</v>
      </c>
      <c r="F35" s="13" t="s">
        <v>1816</v>
      </c>
      <c r="G35" s="14">
        <v>8.7499999999999991E-3</v>
      </c>
      <c r="H35" s="15" t="s">
        <v>2066</v>
      </c>
    </row>
    <row r="36" spans="1:8">
      <c r="A36" s="13">
        <v>34</v>
      </c>
      <c r="B36" s="11">
        <v>1474</v>
      </c>
      <c r="C36" s="12" t="s">
        <v>1272</v>
      </c>
      <c r="D36" s="12" t="s">
        <v>1848</v>
      </c>
      <c r="E36" s="11" t="s">
        <v>1995</v>
      </c>
      <c r="F36" s="13" t="s">
        <v>1816</v>
      </c>
      <c r="G36" s="14">
        <v>8.7615740740740744E-3</v>
      </c>
      <c r="H36" s="15" t="s">
        <v>1996</v>
      </c>
    </row>
    <row r="37" spans="1:8">
      <c r="A37" s="13">
        <v>35</v>
      </c>
      <c r="B37" s="11">
        <v>3880</v>
      </c>
      <c r="C37" s="12" t="s">
        <v>2894</v>
      </c>
      <c r="D37" s="12" t="s">
        <v>1849</v>
      </c>
      <c r="E37" s="11" t="s">
        <v>2019</v>
      </c>
      <c r="F37" s="13" t="s">
        <v>1816</v>
      </c>
      <c r="G37" s="14">
        <v>8.7847222222222233E-3</v>
      </c>
      <c r="H37" s="15" t="s">
        <v>2020</v>
      </c>
    </row>
    <row r="38" spans="1:8">
      <c r="A38" s="13">
        <v>36</v>
      </c>
      <c r="B38" s="11">
        <v>1484</v>
      </c>
      <c r="C38" s="12" t="s">
        <v>3644</v>
      </c>
      <c r="D38" s="12" t="s">
        <v>2666</v>
      </c>
      <c r="E38" s="11" t="s">
        <v>1995</v>
      </c>
      <c r="F38" s="13" t="s">
        <v>1816</v>
      </c>
      <c r="G38" s="14">
        <v>8.7962962962962968E-3</v>
      </c>
      <c r="H38" s="15" t="s">
        <v>1996</v>
      </c>
    </row>
    <row r="39" spans="1:8">
      <c r="A39" s="13">
        <v>37</v>
      </c>
      <c r="B39" s="11">
        <v>3928</v>
      </c>
      <c r="C39" s="12" t="s">
        <v>1850</v>
      </c>
      <c r="D39" s="12" t="s">
        <v>1851</v>
      </c>
      <c r="E39" s="11" t="s">
        <v>2001</v>
      </c>
      <c r="F39" s="13" t="s">
        <v>1816</v>
      </c>
      <c r="G39" s="14">
        <v>8.7962962962962968E-3</v>
      </c>
      <c r="H39" s="15" t="s">
        <v>2002</v>
      </c>
    </row>
    <row r="40" spans="1:8">
      <c r="A40" s="13">
        <v>38</v>
      </c>
      <c r="B40" s="11">
        <v>1478</v>
      </c>
      <c r="C40" s="12" t="s">
        <v>1852</v>
      </c>
      <c r="D40" s="12" t="s">
        <v>4522</v>
      </c>
      <c r="E40" s="11" t="s">
        <v>1995</v>
      </c>
      <c r="F40" s="13" t="s">
        <v>1816</v>
      </c>
      <c r="G40" s="14">
        <v>8.8078703703703704E-3</v>
      </c>
      <c r="H40" s="15" t="s">
        <v>1996</v>
      </c>
    </row>
    <row r="41" spans="1:8">
      <c r="A41" s="13">
        <v>39</v>
      </c>
      <c r="B41" s="11">
        <v>2550</v>
      </c>
      <c r="C41" s="12" t="s">
        <v>3669</v>
      </c>
      <c r="D41" s="12" t="s">
        <v>1853</v>
      </c>
      <c r="E41" s="11" t="s">
        <v>2007</v>
      </c>
      <c r="F41" s="13" t="s">
        <v>1816</v>
      </c>
      <c r="G41" s="14">
        <v>8.819444444444444E-3</v>
      </c>
      <c r="H41" s="15" t="s">
        <v>2008</v>
      </c>
    </row>
    <row r="42" spans="1:8">
      <c r="A42" s="13">
        <v>40</v>
      </c>
      <c r="B42" s="11">
        <v>3216</v>
      </c>
      <c r="C42" s="12" t="s">
        <v>3234</v>
      </c>
      <c r="D42" s="12" t="s">
        <v>1854</v>
      </c>
      <c r="E42" s="11" t="s">
        <v>1986</v>
      </c>
      <c r="F42" s="13" t="s">
        <v>1816</v>
      </c>
      <c r="G42" s="14">
        <v>8.8310185185185176E-3</v>
      </c>
      <c r="H42" s="15" t="s">
        <v>1988</v>
      </c>
    </row>
    <row r="43" spans="1:8">
      <c r="A43" s="13">
        <v>41</v>
      </c>
      <c r="B43" s="11">
        <v>3886</v>
      </c>
      <c r="C43" s="12" t="s">
        <v>3660</v>
      </c>
      <c r="D43" s="12" t="s">
        <v>1855</v>
      </c>
      <c r="E43" s="11" t="s">
        <v>2019</v>
      </c>
      <c r="F43" s="13" t="s">
        <v>1816</v>
      </c>
      <c r="G43" s="14">
        <v>8.8541666666666664E-3</v>
      </c>
      <c r="H43" s="15" t="s">
        <v>2020</v>
      </c>
    </row>
    <row r="44" spans="1:8">
      <c r="A44" s="13">
        <v>42</v>
      </c>
      <c r="B44" s="11">
        <v>3926</v>
      </c>
      <c r="C44" s="12" t="s">
        <v>1856</v>
      </c>
      <c r="D44" s="12" t="s">
        <v>1857</v>
      </c>
      <c r="E44" s="11" t="s">
        <v>2001</v>
      </c>
      <c r="F44" s="13" t="s">
        <v>1816</v>
      </c>
      <c r="G44" s="14">
        <v>8.9120370370370378E-3</v>
      </c>
      <c r="H44" s="15" t="s">
        <v>2002</v>
      </c>
    </row>
    <row r="45" spans="1:8">
      <c r="A45" s="13">
        <v>43</v>
      </c>
      <c r="B45" s="11">
        <v>2764</v>
      </c>
      <c r="C45" s="12" t="s">
        <v>1858</v>
      </c>
      <c r="D45" s="12" t="s">
        <v>4390</v>
      </c>
      <c r="E45" s="11" t="s">
        <v>1995</v>
      </c>
      <c r="F45" s="13" t="s">
        <v>1816</v>
      </c>
      <c r="G45" s="14">
        <v>8.9351851851851866E-3</v>
      </c>
      <c r="H45" s="15" t="s">
        <v>1996</v>
      </c>
    </row>
    <row r="46" spans="1:8">
      <c r="A46" s="13">
        <v>44</v>
      </c>
      <c r="B46" s="11">
        <v>874</v>
      </c>
      <c r="C46" s="12" t="s">
        <v>1859</v>
      </c>
      <c r="D46" s="12" t="s">
        <v>1854</v>
      </c>
      <c r="E46" s="11" t="s">
        <v>2065</v>
      </c>
      <c r="F46" s="13" t="s">
        <v>1816</v>
      </c>
      <c r="G46" s="14">
        <v>8.9583333333333338E-3</v>
      </c>
      <c r="H46" s="15" t="s">
        <v>2066</v>
      </c>
    </row>
    <row r="47" spans="1:8">
      <c r="A47" s="13">
        <v>45</v>
      </c>
      <c r="B47" s="11">
        <v>1479</v>
      </c>
      <c r="C47" s="12" t="s">
        <v>3253</v>
      </c>
      <c r="D47" s="12" t="s">
        <v>1860</v>
      </c>
      <c r="E47" s="11" t="s">
        <v>1995</v>
      </c>
      <c r="F47" s="13" t="s">
        <v>1816</v>
      </c>
      <c r="G47" s="14">
        <v>9.0162037037037034E-3</v>
      </c>
      <c r="H47" s="15" t="s">
        <v>1996</v>
      </c>
    </row>
    <row r="48" spans="1:8">
      <c r="A48" s="13">
        <v>46</v>
      </c>
      <c r="B48" s="11">
        <v>1480</v>
      </c>
      <c r="C48" s="12" t="s">
        <v>4582</v>
      </c>
      <c r="D48" s="12" t="s">
        <v>1861</v>
      </c>
      <c r="E48" s="11" t="s">
        <v>1995</v>
      </c>
      <c r="F48" s="13" t="s">
        <v>1816</v>
      </c>
      <c r="G48" s="14">
        <v>9.0162037037037034E-3</v>
      </c>
      <c r="H48" s="15" t="s">
        <v>1996</v>
      </c>
    </row>
    <row r="49" spans="1:8">
      <c r="A49" s="13">
        <v>47</v>
      </c>
      <c r="B49" s="11">
        <v>408</v>
      </c>
      <c r="C49" s="12" t="s">
        <v>4231</v>
      </c>
      <c r="D49" s="12" t="s">
        <v>1862</v>
      </c>
      <c r="E49" s="11" t="s">
        <v>2075</v>
      </c>
      <c r="F49" s="13" t="s">
        <v>1816</v>
      </c>
      <c r="G49" s="14">
        <v>9.0162037037037034E-3</v>
      </c>
      <c r="H49" s="15" t="s">
        <v>2076</v>
      </c>
    </row>
    <row r="50" spans="1:8">
      <c r="A50" s="13">
        <v>48</v>
      </c>
      <c r="B50" s="11">
        <v>413</v>
      </c>
      <c r="C50" s="12" t="s">
        <v>1863</v>
      </c>
      <c r="D50" s="12" t="s">
        <v>1864</v>
      </c>
      <c r="E50" s="11" t="s">
        <v>2075</v>
      </c>
      <c r="F50" s="13" t="s">
        <v>1816</v>
      </c>
      <c r="G50" s="14">
        <v>9.0393518518518522E-3</v>
      </c>
      <c r="H50" s="15" t="s">
        <v>2076</v>
      </c>
    </row>
    <row r="51" spans="1:8">
      <c r="A51" s="13">
        <v>49</v>
      </c>
      <c r="B51" s="11">
        <v>872</v>
      </c>
      <c r="C51" s="12" t="s">
        <v>3596</v>
      </c>
      <c r="D51" s="12" t="s">
        <v>1865</v>
      </c>
      <c r="E51" s="11" t="s">
        <v>2065</v>
      </c>
      <c r="F51" s="13" t="s">
        <v>1816</v>
      </c>
      <c r="G51" s="14">
        <v>9.0509259259259258E-3</v>
      </c>
      <c r="H51" s="15" t="s">
        <v>2066</v>
      </c>
    </row>
    <row r="52" spans="1:8">
      <c r="A52" s="13">
        <v>50</v>
      </c>
      <c r="B52" s="11">
        <v>878</v>
      </c>
      <c r="C52" s="12" t="s">
        <v>2106</v>
      </c>
      <c r="D52" s="12" t="s">
        <v>2678</v>
      </c>
      <c r="E52" s="11" t="s">
        <v>2065</v>
      </c>
      <c r="F52" s="13" t="s">
        <v>1816</v>
      </c>
      <c r="G52" s="14">
        <v>9.0856481481481483E-3</v>
      </c>
      <c r="H52" s="15" t="s">
        <v>2066</v>
      </c>
    </row>
    <row r="53" spans="1:8">
      <c r="A53" s="13">
        <v>51</v>
      </c>
      <c r="B53" s="11">
        <v>3883</v>
      </c>
      <c r="C53" s="12" t="s">
        <v>1866</v>
      </c>
      <c r="D53" s="12" t="s">
        <v>1867</v>
      </c>
      <c r="E53" s="11" t="s">
        <v>2019</v>
      </c>
      <c r="F53" s="13" t="s">
        <v>1816</v>
      </c>
      <c r="G53" s="14">
        <v>9.1550925925925931E-3</v>
      </c>
      <c r="H53" s="15" t="s">
        <v>2020</v>
      </c>
    </row>
    <row r="54" spans="1:8">
      <c r="A54" s="13">
        <v>52</v>
      </c>
      <c r="B54" s="11">
        <v>3879</v>
      </c>
      <c r="C54" s="12" t="s">
        <v>1868</v>
      </c>
      <c r="D54" s="12" t="s">
        <v>2872</v>
      </c>
      <c r="E54" s="11" t="s">
        <v>2019</v>
      </c>
      <c r="F54" s="13" t="s">
        <v>1816</v>
      </c>
      <c r="G54" s="14">
        <v>9.2129629629629627E-3</v>
      </c>
      <c r="H54" s="15" t="s">
        <v>2020</v>
      </c>
    </row>
    <row r="55" spans="1:8">
      <c r="A55" s="13">
        <v>53</v>
      </c>
      <c r="B55" s="11">
        <v>3884</v>
      </c>
      <c r="C55" s="12" t="s">
        <v>1869</v>
      </c>
      <c r="D55" s="12" t="s">
        <v>1870</v>
      </c>
      <c r="E55" s="11" t="s">
        <v>2019</v>
      </c>
      <c r="F55" s="13" t="s">
        <v>1816</v>
      </c>
      <c r="G55" s="14">
        <v>9.2708333333333341E-3</v>
      </c>
      <c r="H55" s="15" t="s">
        <v>2020</v>
      </c>
    </row>
    <row r="56" spans="1:8">
      <c r="A56" s="13">
        <v>54</v>
      </c>
      <c r="B56" s="11">
        <v>879</v>
      </c>
      <c r="C56" s="12" t="s">
        <v>3314</v>
      </c>
      <c r="D56" s="12" t="s">
        <v>1871</v>
      </c>
      <c r="E56" s="11" t="s">
        <v>2065</v>
      </c>
      <c r="F56" s="13" t="s">
        <v>1816</v>
      </c>
      <c r="G56" s="14">
        <v>9.2939814814814812E-3</v>
      </c>
      <c r="H56" s="15" t="s">
        <v>2066</v>
      </c>
    </row>
    <row r="57" spans="1:8">
      <c r="A57" s="13">
        <v>55</v>
      </c>
      <c r="B57" s="11">
        <v>3924</v>
      </c>
      <c r="C57" s="12" t="s">
        <v>2445</v>
      </c>
      <c r="D57" s="12" t="s">
        <v>1872</v>
      </c>
      <c r="E57" s="11" t="s">
        <v>2001</v>
      </c>
      <c r="F57" s="13" t="s">
        <v>1816</v>
      </c>
      <c r="G57" s="14">
        <v>9.2939814814814812E-3</v>
      </c>
      <c r="H57" s="15" t="s">
        <v>2002</v>
      </c>
    </row>
    <row r="58" spans="1:8">
      <c r="A58" s="13">
        <v>56</v>
      </c>
      <c r="B58" s="11">
        <v>3881</v>
      </c>
      <c r="C58" s="12" t="s">
        <v>3361</v>
      </c>
      <c r="D58" s="12" t="s">
        <v>1873</v>
      </c>
      <c r="E58" s="11" t="s">
        <v>2019</v>
      </c>
      <c r="F58" s="13" t="s">
        <v>1816</v>
      </c>
      <c r="G58" s="14">
        <v>9.3171296296296283E-3</v>
      </c>
      <c r="H58" s="15" t="s">
        <v>2020</v>
      </c>
    </row>
    <row r="59" spans="1:8">
      <c r="A59" s="13">
        <v>57</v>
      </c>
      <c r="B59" s="11">
        <v>875</v>
      </c>
      <c r="C59" s="12" t="s">
        <v>3550</v>
      </c>
      <c r="D59" s="12" t="s">
        <v>4573</v>
      </c>
      <c r="E59" s="11" t="s">
        <v>2065</v>
      </c>
      <c r="F59" s="13" t="s">
        <v>1816</v>
      </c>
      <c r="G59" s="14">
        <v>9.3518518518518525E-3</v>
      </c>
      <c r="H59" s="15" t="s">
        <v>2066</v>
      </c>
    </row>
    <row r="60" spans="1:8">
      <c r="A60" s="13">
        <v>58</v>
      </c>
      <c r="B60" s="11">
        <v>880</v>
      </c>
      <c r="C60" s="12" t="s">
        <v>1874</v>
      </c>
      <c r="D60" s="12" t="s">
        <v>1875</v>
      </c>
      <c r="E60" s="11" t="s">
        <v>2065</v>
      </c>
      <c r="F60" s="13" t="s">
        <v>1816</v>
      </c>
      <c r="G60" s="14">
        <v>9.4444444444444445E-3</v>
      </c>
      <c r="H60" s="15" t="s">
        <v>2066</v>
      </c>
    </row>
    <row r="61" spans="1:8">
      <c r="A61" s="13">
        <v>59</v>
      </c>
      <c r="B61" s="11">
        <v>2204</v>
      </c>
      <c r="C61" s="12" t="s">
        <v>4566</v>
      </c>
      <c r="D61" s="12" t="s">
        <v>2648</v>
      </c>
      <c r="E61" s="11" t="s">
        <v>2030</v>
      </c>
      <c r="F61" s="13" t="s">
        <v>1816</v>
      </c>
      <c r="G61" s="14">
        <v>9.4675925925925917E-3</v>
      </c>
      <c r="H61" s="15" t="s">
        <v>2031</v>
      </c>
    </row>
    <row r="62" spans="1:8">
      <c r="A62" s="13">
        <v>60</v>
      </c>
      <c r="B62" s="11">
        <v>870</v>
      </c>
      <c r="C62" s="12" t="s">
        <v>1876</v>
      </c>
      <c r="D62" s="12" t="s">
        <v>1877</v>
      </c>
      <c r="E62" s="11" t="s">
        <v>2065</v>
      </c>
      <c r="F62" s="13" t="s">
        <v>1816</v>
      </c>
      <c r="G62" s="14">
        <v>9.5023148148148159E-3</v>
      </c>
      <c r="H62" s="15" t="s">
        <v>2066</v>
      </c>
    </row>
    <row r="63" spans="1:8">
      <c r="A63" s="13">
        <v>61</v>
      </c>
      <c r="B63" s="11">
        <v>2200</v>
      </c>
      <c r="C63" s="12" t="s">
        <v>3832</v>
      </c>
      <c r="D63" s="12" t="s">
        <v>4014</v>
      </c>
      <c r="E63" s="11" t="s">
        <v>2030</v>
      </c>
      <c r="F63" s="13" t="s">
        <v>1816</v>
      </c>
      <c r="G63" s="14">
        <v>9.5370370370370366E-3</v>
      </c>
      <c r="H63" s="15" t="s">
        <v>2031</v>
      </c>
    </row>
    <row r="64" spans="1:8">
      <c r="A64" s="13">
        <v>62</v>
      </c>
      <c r="B64" s="11">
        <v>867</v>
      </c>
      <c r="C64" s="12" t="s">
        <v>1878</v>
      </c>
      <c r="D64" s="12" t="s">
        <v>1879</v>
      </c>
      <c r="E64" s="11" t="s">
        <v>2065</v>
      </c>
      <c r="F64" s="13" t="s">
        <v>1816</v>
      </c>
      <c r="G64" s="14">
        <v>9.6064814814814815E-3</v>
      </c>
      <c r="H64" s="15" t="s">
        <v>2066</v>
      </c>
    </row>
    <row r="65" spans="1:8">
      <c r="A65" s="13">
        <v>63</v>
      </c>
      <c r="B65" s="11">
        <v>3931</v>
      </c>
      <c r="C65" s="12" t="s">
        <v>1562</v>
      </c>
      <c r="D65" s="12" t="s">
        <v>1880</v>
      </c>
      <c r="E65" s="11" t="s">
        <v>2001</v>
      </c>
      <c r="F65" s="13" t="s">
        <v>1816</v>
      </c>
      <c r="G65" s="14">
        <v>9.6412037037037039E-3</v>
      </c>
      <c r="H65" s="15" t="s">
        <v>2002</v>
      </c>
    </row>
    <row r="66" spans="1:8">
      <c r="A66" s="13">
        <v>64</v>
      </c>
      <c r="B66" s="11">
        <v>3887</v>
      </c>
      <c r="C66" s="12" t="s">
        <v>1881</v>
      </c>
      <c r="D66" s="12" t="s">
        <v>3209</v>
      </c>
      <c r="E66" s="11" t="s">
        <v>2019</v>
      </c>
      <c r="F66" s="13" t="s">
        <v>1816</v>
      </c>
      <c r="G66" s="14">
        <v>9.6527777777777775E-3</v>
      </c>
      <c r="H66" s="15" t="s">
        <v>2020</v>
      </c>
    </row>
    <row r="67" spans="1:8">
      <c r="A67" s="13">
        <v>65</v>
      </c>
      <c r="B67" s="11">
        <v>1780</v>
      </c>
      <c r="C67" s="12" t="s">
        <v>568</v>
      </c>
      <c r="D67" s="12" t="s">
        <v>1882</v>
      </c>
      <c r="E67" s="11" t="s">
        <v>2092</v>
      </c>
      <c r="F67" s="13" t="s">
        <v>1816</v>
      </c>
      <c r="G67" s="14">
        <v>9.7453703703703713E-3</v>
      </c>
      <c r="H67" s="15" t="s">
        <v>2093</v>
      </c>
    </row>
    <row r="68" spans="1:8">
      <c r="A68" s="13">
        <v>66</v>
      </c>
      <c r="B68" s="11">
        <v>3368</v>
      </c>
      <c r="C68" s="12" t="s">
        <v>2944</v>
      </c>
      <c r="D68" s="12" t="s">
        <v>1883</v>
      </c>
      <c r="E68" s="11" t="s">
        <v>2608</v>
      </c>
      <c r="F68" s="13" t="s">
        <v>1816</v>
      </c>
      <c r="G68" s="14">
        <v>9.8263888888888897E-3</v>
      </c>
      <c r="H68" s="15" t="s">
        <v>2609</v>
      </c>
    </row>
    <row r="69" spans="1:8">
      <c r="A69" s="13">
        <v>67</v>
      </c>
      <c r="B69" s="11">
        <v>1781</v>
      </c>
      <c r="C69" s="12" t="s">
        <v>1884</v>
      </c>
      <c r="D69" s="12" t="s">
        <v>1885</v>
      </c>
      <c r="E69" s="11" t="s">
        <v>2092</v>
      </c>
      <c r="F69" s="13" t="s">
        <v>1816</v>
      </c>
      <c r="G69" s="14">
        <v>9.8379629629629633E-3</v>
      </c>
      <c r="H69" s="15" t="s">
        <v>2093</v>
      </c>
    </row>
    <row r="70" spans="1:8">
      <c r="A70" s="13">
        <v>68</v>
      </c>
      <c r="B70" s="11">
        <v>2194</v>
      </c>
      <c r="C70" s="12" t="s">
        <v>1886</v>
      </c>
      <c r="D70" s="12" t="s">
        <v>2220</v>
      </c>
      <c r="E70" s="11" t="s">
        <v>2030</v>
      </c>
      <c r="F70" s="13" t="s">
        <v>1816</v>
      </c>
      <c r="G70" s="14">
        <v>9.8842592592592576E-3</v>
      </c>
      <c r="H70" s="15" t="s">
        <v>2031</v>
      </c>
    </row>
    <row r="71" spans="1:8">
      <c r="A71" s="13">
        <v>69</v>
      </c>
      <c r="B71" s="11">
        <v>2552</v>
      </c>
      <c r="C71" s="12" t="s">
        <v>1887</v>
      </c>
      <c r="D71" s="12" t="s">
        <v>2569</v>
      </c>
      <c r="E71" s="11" t="s">
        <v>2007</v>
      </c>
      <c r="F71" s="13" t="s">
        <v>1816</v>
      </c>
      <c r="G71" s="14">
        <v>9.9189814814814817E-3</v>
      </c>
      <c r="H71" s="15" t="s">
        <v>2008</v>
      </c>
    </row>
    <row r="72" spans="1:8">
      <c r="A72" s="13">
        <v>70</v>
      </c>
      <c r="B72" s="11">
        <v>1489</v>
      </c>
      <c r="C72" s="12" t="s">
        <v>29</v>
      </c>
      <c r="D72" s="12" t="s">
        <v>1888</v>
      </c>
      <c r="E72" s="11" t="s">
        <v>1995</v>
      </c>
      <c r="F72" s="13" t="s">
        <v>1816</v>
      </c>
      <c r="G72" s="14">
        <v>9.9768518518518531E-3</v>
      </c>
      <c r="H72" s="15" t="s">
        <v>1996</v>
      </c>
    </row>
    <row r="73" spans="1:8">
      <c r="A73" s="13">
        <v>71</v>
      </c>
      <c r="B73" s="11">
        <v>3882</v>
      </c>
      <c r="C73" s="12" t="s">
        <v>1889</v>
      </c>
      <c r="D73" s="12" t="s">
        <v>1890</v>
      </c>
      <c r="E73" s="11" t="s">
        <v>2019</v>
      </c>
      <c r="F73" s="13" t="s">
        <v>1816</v>
      </c>
      <c r="G73" s="14">
        <v>9.9884259259259266E-3</v>
      </c>
      <c r="H73" s="15" t="s">
        <v>2020</v>
      </c>
    </row>
    <row r="74" spans="1:8">
      <c r="A74" s="13">
        <v>72</v>
      </c>
      <c r="B74" s="11">
        <v>3885</v>
      </c>
      <c r="C74" s="12" t="s">
        <v>2991</v>
      </c>
      <c r="D74" s="12" t="s">
        <v>1891</v>
      </c>
      <c r="E74" s="11" t="s">
        <v>2019</v>
      </c>
      <c r="F74" s="13" t="s">
        <v>1816</v>
      </c>
      <c r="G74" s="14">
        <v>1.0023148148148147E-2</v>
      </c>
      <c r="H74" s="15" t="s">
        <v>2020</v>
      </c>
    </row>
    <row r="75" spans="1:8">
      <c r="A75" s="13">
        <v>73</v>
      </c>
      <c r="B75" s="11">
        <v>414</v>
      </c>
      <c r="C75" s="12" t="s">
        <v>1892</v>
      </c>
      <c r="D75" s="12" t="s">
        <v>2180</v>
      </c>
      <c r="E75" s="11" t="s">
        <v>2075</v>
      </c>
      <c r="F75" s="13" t="s">
        <v>1816</v>
      </c>
      <c r="G75" s="14">
        <v>1.0092592592592592E-2</v>
      </c>
      <c r="H75" s="15" t="s">
        <v>2076</v>
      </c>
    </row>
    <row r="76" spans="1:8">
      <c r="A76" s="13">
        <v>74</v>
      </c>
      <c r="B76" s="11">
        <v>410</v>
      </c>
      <c r="C76" s="12" t="s">
        <v>1893</v>
      </c>
      <c r="D76" s="12" t="s">
        <v>1894</v>
      </c>
      <c r="E76" s="11" t="s">
        <v>2075</v>
      </c>
      <c r="F76" s="13" t="s">
        <v>1816</v>
      </c>
      <c r="G76" s="14">
        <v>1.0185185185185184E-2</v>
      </c>
      <c r="H76" s="15" t="s">
        <v>2076</v>
      </c>
    </row>
    <row r="77" spans="1:8">
      <c r="A77" s="13">
        <v>75</v>
      </c>
      <c r="B77" s="11">
        <v>3878</v>
      </c>
      <c r="C77" s="12" t="s">
        <v>3984</v>
      </c>
      <c r="D77" s="12" t="s">
        <v>1895</v>
      </c>
      <c r="E77" s="11" t="s">
        <v>2019</v>
      </c>
      <c r="F77" s="13" t="s">
        <v>1816</v>
      </c>
      <c r="G77" s="14">
        <v>1.0266203703703703E-2</v>
      </c>
      <c r="H77" s="15" t="s">
        <v>2020</v>
      </c>
    </row>
    <row r="78" spans="1:8">
      <c r="A78" s="13">
        <v>76</v>
      </c>
      <c r="B78" s="11">
        <v>2193</v>
      </c>
      <c r="C78" s="12" t="s">
        <v>2112</v>
      </c>
      <c r="D78" s="12" t="s">
        <v>1896</v>
      </c>
      <c r="E78" s="11" t="s">
        <v>2030</v>
      </c>
      <c r="F78" s="13" t="s">
        <v>1816</v>
      </c>
      <c r="G78" s="14">
        <v>1.037037037037037E-2</v>
      </c>
      <c r="H78" s="15" t="s">
        <v>2031</v>
      </c>
    </row>
    <row r="79" spans="1:8">
      <c r="A79" s="13">
        <v>77</v>
      </c>
      <c r="B79" s="11">
        <v>411</v>
      </c>
      <c r="C79" s="12" t="s">
        <v>1989</v>
      </c>
      <c r="D79" s="12" t="s">
        <v>2976</v>
      </c>
      <c r="E79" s="11" t="s">
        <v>2075</v>
      </c>
      <c r="F79" s="13" t="s">
        <v>1816</v>
      </c>
      <c r="G79" s="14">
        <v>1.0381944444444444E-2</v>
      </c>
      <c r="H79" s="15" t="s">
        <v>2076</v>
      </c>
    </row>
    <row r="80" spans="1:8">
      <c r="A80" s="13">
        <v>78</v>
      </c>
      <c r="B80" s="11">
        <v>3877</v>
      </c>
      <c r="C80" s="12" t="s">
        <v>1897</v>
      </c>
      <c r="D80" s="12" t="s">
        <v>1898</v>
      </c>
      <c r="E80" s="11" t="s">
        <v>2019</v>
      </c>
      <c r="F80" s="13" t="s">
        <v>1816</v>
      </c>
      <c r="G80" s="14">
        <v>1.042824074074074E-2</v>
      </c>
      <c r="H80" s="15" t="s">
        <v>2020</v>
      </c>
    </row>
    <row r="81" spans="1:8">
      <c r="A81" s="13">
        <v>79</v>
      </c>
      <c r="B81" s="11">
        <v>1366</v>
      </c>
      <c r="C81" s="12" t="s">
        <v>1899</v>
      </c>
      <c r="D81" s="12" t="s">
        <v>1900</v>
      </c>
      <c r="E81" s="11" t="s">
        <v>1995</v>
      </c>
      <c r="F81" s="13" t="s">
        <v>1816</v>
      </c>
      <c r="G81" s="14">
        <v>1.068287037037037E-2</v>
      </c>
      <c r="H81" s="15" t="s">
        <v>1996</v>
      </c>
    </row>
    <row r="82" spans="1:8">
      <c r="A82" s="13">
        <v>80</v>
      </c>
      <c r="B82" s="11">
        <v>2196</v>
      </c>
      <c r="C82" s="12" t="s">
        <v>2264</v>
      </c>
      <c r="D82" s="12" t="s">
        <v>2027</v>
      </c>
      <c r="E82" s="11" t="s">
        <v>2030</v>
      </c>
      <c r="F82" s="13" t="s">
        <v>1816</v>
      </c>
      <c r="G82" s="14">
        <v>1.1041666666666667E-2</v>
      </c>
      <c r="H82" s="15" t="s">
        <v>2031</v>
      </c>
    </row>
    <row r="83" spans="1:8">
      <c r="A83" s="13">
        <v>81</v>
      </c>
      <c r="B83" s="11">
        <v>2198</v>
      </c>
      <c r="C83" s="12" t="s">
        <v>1901</v>
      </c>
      <c r="D83" s="12" t="s">
        <v>1902</v>
      </c>
      <c r="E83" s="11" t="s">
        <v>2030</v>
      </c>
      <c r="F83" s="13" t="s">
        <v>1816</v>
      </c>
      <c r="G83" s="14">
        <v>1.1041666666666667E-2</v>
      </c>
      <c r="H83" s="15" t="s">
        <v>2031</v>
      </c>
    </row>
  </sheetData>
  <phoneticPr fontId="0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7"/>
  <sheetViews>
    <sheetView workbookViewId="0"/>
  </sheetViews>
  <sheetFormatPr defaultRowHeight="15"/>
  <sheetData>
    <row r="1" spans="1:8" ht="26.25">
      <c r="A1" s="1" t="s">
        <v>1904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3213</v>
      </c>
      <c r="C4" s="3" t="s">
        <v>599</v>
      </c>
      <c r="D4" s="3" t="s">
        <v>3666</v>
      </c>
      <c r="E4" s="2" t="s">
        <v>1986</v>
      </c>
      <c r="F4" s="4" t="s">
        <v>1816</v>
      </c>
      <c r="G4" s="7">
        <v>7.719907407407408E-3</v>
      </c>
      <c r="H4" s="8" t="s">
        <v>1988</v>
      </c>
    </row>
    <row r="5" spans="1:8">
      <c r="A5" s="4">
        <v>3</v>
      </c>
      <c r="B5" s="2">
        <v>3210</v>
      </c>
      <c r="C5" s="3" t="s">
        <v>256</v>
      </c>
      <c r="D5" s="3" t="s">
        <v>1819</v>
      </c>
      <c r="E5" s="2" t="s">
        <v>1986</v>
      </c>
      <c r="F5" s="4" t="s">
        <v>1816</v>
      </c>
      <c r="G5" s="7">
        <v>8.0092592592592594E-3</v>
      </c>
      <c r="H5" s="8" t="s">
        <v>1988</v>
      </c>
    </row>
    <row r="6" spans="1:8">
      <c r="A6" s="4">
        <v>7</v>
      </c>
      <c r="B6" s="2">
        <v>3215</v>
      </c>
      <c r="C6" s="3" t="s">
        <v>1826</v>
      </c>
      <c r="D6" s="3" t="s">
        <v>1827</v>
      </c>
      <c r="E6" s="2" t="s">
        <v>1986</v>
      </c>
      <c r="F6" s="4" t="s">
        <v>1816</v>
      </c>
      <c r="G6" s="7">
        <v>8.2523148148148148E-3</v>
      </c>
      <c r="H6" s="8" t="s">
        <v>1988</v>
      </c>
    </row>
    <row r="7" spans="1:8">
      <c r="A7" s="4">
        <v>9</v>
      </c>
      <c r="B7" s="2">
        <v>3214</v>
      </c>
      <c r="C7" s="3" t="s">
        <v>2159</v>
      </c>
      <c r="D7" s="3" t="s">
        <v>1828</v>
      </c>
      <c r="E7" s="2" t="s">
        <v>1986</v>
      </c>
      <c r="F7" s="4" t="s">
        <v>1816</v>
      </c>
      <c r="G7" s="7">
        <v>8.2986111111111108E-3</v>
      </c>
      <c r="H7" s="8" t="s">
        <v>1988</v>
      </c>
    </row>
    <row r="8" spans="1:8">
      <c r="A8" s="4">
        <f>SUM(A4:A7)</f>
        <v>20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3986</v>
      </c>
      <c r="C11" s="3" t="s">
        <v>1817</v>
      </c>
      <c r="D11" s="3" t="s">
        <v>1818</v>
      </c>
      <c r="E11" s="2" t="s">
        <v>2015</v>
      </c>
      <c r="F11" s="4" t="s">
        <v>1816</v>
      </c>
      <c r="G11" s="7">
        <v>7.9861111111111122E-3</v>
      </c>
      <c r="H11" s="8" t="s">
        <v>2016</v>
      </c>
    </row>
    <row r="12" spans="1:8">
      <c r="A12" s="4">
        <v>8</v>
      </c>
      <c r="B12" s="2">
        <v>3984</v>
      </c>
      <c r="C12" s="3" t="s">
        <v>4056</v>
      </c>
      <c r="D12" s="3" t="s">
        <v>4057</v>
      </c>
      <c r="E12" s="2" t="s">
        <v>2015</v>
      </c>
      <c r="F12" s="4" t="s">
        <v>1816</v>
      </c>
      <c r="G12" s="7">
        <v>8.2638888888888883E-3</v>
      </c>
      <c r="H12" s="8" t="s">
        <v>2016</v>
      </c>
    </row>
    <row r="13" spans="1:8">
      <c r="A13" s="4">
        <v>13</v>
      </c>
      <c r="B13" s="2">
        <v>3982</v>
      </c>
      <c r="C13" s="3" t="s">
        <v>2269</v>
      </c>
      <c r="D13" s="3" t="s">
        <v>4096</v>
      </c>
      <c r="E13" s="2" t="s">
        <v>2015</v>
      </c>
      <c r="F13" s="4" t="s">
        <v>1816</v>
      </c>
      <c r="G13" s="7">
        <v>8.3217592592592596E-3</v>
      </c>
      <c r="H13" s="8" t="s">
        <v>2016</v>
      </c>
    </row>
    <row r="14" spans="1:8">
      <c r="A14" s="4">
        <v>14</v>
      </c>
      <c r="B14" s="2">
        <v>3985</v>
      </c>
      <c r="C14" s="3" t="s">
        <v>1832</v>
      </c>
      <c r="D14" s="3" t="s">
        <v>3207</v>
      </c>
      <c r="E14" s="2" t="s">
        <v>2015</v>
      </c>
      <c r="F14" s="4" t="s">
        <v>1816</v>
      </c>
      <c r="G14" s="7">
        <v>8.3217592592592596E-3</v>
      </c>
      <c r="H14" s="8" t="s">
        <v>2016</v>
      </c>
    </row>
    <row r="15" spans="1:8">
      <c r="A15" s="4">
        <f>SUM(A11:A14)</f>
        <v>37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4</v>
      </c>
      <c r="B18" s="2">
        <v>1481</v>
      </c>
      <c r="C18" s="3" t="s">
        <v>1820</v>
      </c>
      <c r="D18" s="3" t="s">
        <v>1821</v>
      </c>
      <c r="E18" s="2" t="s">
        <v>1995</v>
      </c>
      <c r="F18" s="4" t="s">
        <v>1816</v>
      </c>
      <c r="G18" s="7">
        <v>8.0324074074074065E-3</v>
      </c>
      <c r="H18" s="8" t="s">
        <v>1996</v>
      </c>
    </row>
    <row r="19" spans="1:8">
      <c r="A19" s="4">
        <v>12</v>
      </c>
      <c r="B19" s="2">
        <v>1490</v>
      </c>
      <c r="C19" s="3" t="s">
        <v>3684</v>
      </c>
      <c r="D19" s="3" t="s">
        <v>1831</v>
      </c>
      <c r="E19" s="2" t="s">
        <v>1995</v>
      </c>
      <c r="F19" s="4" t="s">
        <v>1816</v>
      </c>
      <c r="G19" s="7">
        <v>8.3101851851851861E-3</v>
      </c>
      <c r="H19" s="8" t="s">
        <v>1996</v>
      </c>
    </row>
    <row r="20" spans="1:8">
      <c r="A20" s="4">
        <v>15</v>
      </c>
      <c r="B20" s="2">
        <v>1488</v>
      </c>
      <c r="C20" s="3" t="s">
        <v>2194</v>
      </c>
      <c r="D20" s="3" t="s">
        <v>2144</v>
      </c>
      <c r="E20" s="2" t="s">
        <v>1995</v>
      </c>
      <c r="F20" s="4" t="s">
        <v>1816</v>
      </c>
      <c r="G20" s="7">
        <v>8.3333333333333332E-3</v>
      </c>
      <c r="H20" s="8" t="s">
        <v>1996</v>
      </c>
    </row>
    <row r="21" spans="1:8">
      <c r="A21" s="4">
        <v>21</v>
      </c>
      <c r="B21" s="2">
        <v>1483</v>
      </c>
      <c r="C21" s="3" t="s">
        <v>1836</v>
      </c>
      <c r="D21" s="3" t="s">
        <v>1837</v>
      </c>
      <c r="E21" s="2" t="s">
        <v>1995</v>
      </c>
      <c r="F21" s="4" t="s">
        <v>1816</v>
      </c>
      <c r="G21" s="7">
        <v>8.564814814814815E-3</v>
      </c>
      <c r="H21" s="8" t="s">
        <v>1996</v>
      </c>
    </row>
    <row r="22" spans="1:8">
      <c r="A22" s="4">
        <f>SUM(A18:A21)</f>
        <v>52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5</v>
      </c>
      <c r="B25" s="2">
        <v>873</v>
      </c>
      <c r="C25" s="3" t="s">
        <v>1822</v>
      </c>
      <c r="D25" s="3" t="s">
        <v>1823</v>
      </c>
      <c r="E25" s="2" t="s">
        <v>2065</v>
      </c>
      <c r="F25" s="4" t="s">
        <v>1816</v>
      </c>
      <c r="G25" s="7">
        <v>8.113425925925925E-3</v>
      </c>
      <c r="H25" s="8" t="s">
        <v>2066</v>
      </c>
    </row>
    <row r="26" spans="1:8">
      <c r="A26" s="4">
        <v>24</v>
      </c>
      <c r="B26" s="2">
        <v>881</v>
      </c>
      <c r="C26" s="3" t="s">
        <v>3378</v>
      </c>
      <c r="D26" s="3" t="s">
        <v>1841</v>
      </c>
      <c r="E26" s="2" t="s">
        <v>2065</v>
      </c>
      <c r="F26" s="4" t="s">
        <v>1816</v>
      </c>
      <c r="G26" s="7">
        <v>8.6226851851851846E-3</v>
      </c>
      <c r="H26" s="8" t="s">
        <v>2066</v>
      </c>
    </row>
    <row r="27" spans="1:8">
      <c r="A27" s="4">
        <v>27</v>
      </c>
      <c r="B27" s="2">
        <v>876</v>
      </c>
      <c r="C27" s="3" t="s">
        <v>1843</v>
      </c>
      <c r="D27" s="3" t="s">
        <v>1844</v>
      </c>
      <c r="E27" s="2" t="s">
        <v>2065</v>
      </c>
      <c r="F27" s="4" t="s">
        <v>1816</v>
      </c>
      <c r="G27" s="7">
        <v>8.7037037037037031E-3</v>
      </c>
      <c r="H27" s="8" t="s">
        <v>2066</v>
      </c>
    </row>
    <row r="28" spans="1:8">
      <c r="A28" s="4">
        <v>30</v>
      </c>
      <c r="B28" s="2">
        <v>869</v>
      </c>
      <c r="C28" s="3" t="s">
        <v>3324</v>
      </c>
      <c r="D28" s="3" t="s">
        <v>1846</v>
      </c>
      <c r="E28" s="2" t="s">
        <v>2065</v>
      </c>
      <c r="F28" s="4" t="s">
        <v>1816</v>
      </c>
      <c r="G28" s="7">
        <v>8.7384259259259255E-3</v>
      </c>
      <c r="H28" s="8" t="s">
        <v>2066</v>
      </c>
    </row>
    <row r="29" spans="1:8">
      <c r="A29" s="4">
        <f>SUM(A25:A28)</f>
        <v>86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6</v>
      </c>
      <c r="B32" s="2">
        <v>412</v>
      </c>
      <c r="C32" s="3" t="s">
        <v>1824</v>
      </c>
      <c r="D32" s="3" t="s">
        <v>1825</v>
      </c>
      <c r="E32" s="2" t="s">
        <v>2075</v>
      </c>
      <c r="F32" s="4" t="s">
        <v>1816</v>
      </c>
      <c r="G32" s="7">
        <v>8.2407407407407412E-3</v>
      </c>
      <c r="H32" s="8" t="s">
        <v>2076</v>
      </c>
    </row>
    <row r="33" spans="1:8">
      <c r="A33" s="4">
        <v>16</v>
      </c>
      <c r="B33" s="2">
        <v>409</v>
      </c>
      <c r="C33" s="3" t="s">
        <v>4058</v>
      </c>
      <c r="D33" s="3" t="s">
        <v>4059</v>
      </c>
      <c r="E33" s="2" t="s">
        <v>2075</v>
      </c>
      <c r="F33" s="4" t="s">
        <v>1816</v>
      </c>
      <c r="G33" s="7">
        <v>8.3912037037037045E-3</v>
      </c>
      <c r="H33" s="8" t="s">
        <v>2076</v>
      </c>
    </row>
    <row r="34" spans="1:8">
      <c r="A34" s="4">
        <v>45</v>
      </c>
      <c r="B34" s="2">
        <v>408</v>
      </c>
      <c r="C34" s="3" t="s">
        <v>4231</v>
      </c>
      <c r="D34" s="3" t="s">
        <v>1862</v>
      </c>
      <c r="E34" s="2" t="s">
        <v>2075</v>
      </c>
      <c r="F34" s="4" t="s">
        <v>1816</v>
      </c>
      <c r="G34" s="7">
        <v>9.0162037037037034E-3</v>
      </c>
      <c r="H34" s="8" t="s">
        <v>2076</v>
      </c>
    </row>
    <row r="35" spans="1:8">
      <c r="A35" s="4">
        <v>46</v>
      </c>
      <c r="B35" s="2">
        <v>413</v>
      </c>
      <c r="C35" s="3" t="s">
        <v>1863</v>
      </c>
      <c r="D35" s="3" t="s">
        <v>1864</v>
      </c>
      <c r="E35" s="2" t="s">
        <v>2075</v>
      </c>
      <c r="F35" s="4" t="s">
        <v>1816</v>
      </c>
      <c r="G35" s="7">
        <v>9.0393518518518522E-3</v>
      </c>
      <c r="H35" s="8" t="s">
        <v>2076</v>
      </c>
    </row>
    <row r="36" spans="1:8">
      <c r="A36" s="4">
        <f>SUM(A32:A35)</f>
        <v>113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33</v>
      </c>
      <c r="B39" s="2">
        <v>3880</v>
      </c>
      <c r="C39" s="3" t="s">
        <v>2894</v>
      </c>
      <c r="D39" s="3" t="s">
        <v>1849</v>
      </c>
      <c r="E39" s="2" t="s">
        <v>2019</v>
      </c>
      <c r="F39" s="4" t="s">
        <v>1816</v>
      </c>
      <c r="G39" s="7">
        <v>8.7847222222222233E-3</v>
      </c>
      <c r="H39" s="8" t="s">
        <v>2020</v>
      </c>
    </row>
    <row r="40" spans="1:8">
      <c r="A40" s="4">
        <v>39</v>
      </c>
      <c r="B40" s="2">
        <v>3886</v>
      </c>
      <c r="C40" s="3" t="s">
        <v>3660</v>
      </c>
      <c r="D40" s="3" t="s">
        <v>1855</v>
      </c>
      <c r="E40" s="2" t="s">
        <v>2019</v>
      </c>
      <c r="F40" s="4" t="s">
        <v>1816</v>
      </c>
      <c r="G40" s="7">
        <v>8.8541666666666664E-3</v>
      </c>
      <c r="H40" s="8" t="s">
        <v>2020</v>
      </c>
    </row>
    <row r="41" spans="1:8">
      <c r="A41" s="4">
        <v>49</v>
      </c>
      <c r="B41" s="2">
        <v>3883</v>
      </c>
      <c r="C41" s="3" t="s">
        <v>1866</v>
      </c>
      <c r="D41" s="3" t="s">
        <v>1867</v>
      </c>
      <c r="E41" s="2" t="s">
        <v>2019</v>
      </c>
      <c r="F41" s="4" t="s">
        <v>1816</v>
      </c>
      <c r="G41" s="7">
        <v>9.1550925925925931E-3</v>
      </c>
      <c r="H41" s="8" t="s">
        <v>2020</v>
      </c>
    </row>
    <row r="42" spans="1:8">
      <c r="A42" s="4">
        <v>50</v>
      </c>
      <c r="B42" s="2">
        <v>3879</v>
      </c>
      <c r="C42" s="3" t="s">
        <v>1868</v>
      </c>
      <c r="D42" s="3" t="s">
        <v>2872</v>
      </c>
      <c r="E42" s="2" t="s">
        <v>2019</v>
      </c>
      <c r="F42" s="4" t="s">
        <v>1816</v>
      </c>
      <c r="G42" s="7">
        <v>9.2129629629629627E-3</v>
      </c>
      <c r="H42" s="8" t="s">
        <v>2020</v>
      </c>
    </row>
    <row r="43" spans="1:8">
      <c r="A43" s="4">
        <f>SUM(A39:A42)</f>
        <v>171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35</v>
      </c>
      <c r="B46" s="2">
        <v>3928</v>
      </c>
      <c r="C46" s="3" t="s">
        <v>1850</v>
      </c>
      <c r="D46" s="3" t="s">
        <v>1851</v>
      </c>
      <c r="E46" s="2" t="s">
        <v>2001</v>
      </c>
      <c r="F46" s="4" t="s">
        <v>1816</v>
      </c>
      <c r="G46" s="7">
        <v>8.7962962962962968E-3</v>
      </c>
      <c r="H46" s="8" t="s">
        <v>2002</v>
      </c>
    </row>
    <row r="47" spans="1:8">
      <c r="A47" s="4">
        <v>40</v>
      </c>
      <c r="B47" s="2">
        <v>3926</v>
      </c>
      <c r="C47" s="3" t="s">
        <v>1856</v>
      </c>
      <c r="D47" s="3" t="s">
        <v>1857</v>
      </c>
      <c r="E47" s="2" t="s">
        <v>2001</v>
      </c>
      <c r="F47" s="4" t="s">
        <v>1816</v>
      </c>
      <c r="G47" s="7">
        <v>8.9120370370370378E-3</v>
      </c>
      <c r="H47" s="8" t="s">
        <v>2002</v>
      </c>
    </row>
    <row r="48" spans="1:8">
      <c r="A48" s="4">
        <v>53</v>
      </c>
      <c r="B48" s="2">
        <v>3924</v>
      </c>
      <c r="C48" s="3" t="s">
        <v>2445</v>
      </c>
      <c r="D48" s="3" t="s">
        <v>1872</v>
      </c>
      <c r="E48" s="2" t="s">
        <v>2001</v>
      </c>
      <c r="F48" s="4" t="s">
        <v>1816</v>
      </c>
      <c r="G48" s="7">
        <v>9.2939814814814812E-3</v>
      </c>
      <c r="H48" s="8" t="s">
        <v>2002</v>
      </c>
    </row>
    <row r="49" spans="1:8">
      <c r="A49" s="4">
        <v>61</v>
      </c>
      <c r="B49" s="2">
        <v>3931</v>
      </c>
      <c r="C49" s="3" t="s">
        <v>1562</v>
      </c>
      <c r="D49" s="3" t="s">
        <v>1880</v>
      </c>
      <c r="E49" s="2" t="s">
        <v>2001</v>
      </c>
      <c r="F49" s="4" t="s">
        <v>1816</v>
      </c>
      <c r="G49" s="7">
        <v>9.6412037037037039E-3</v>
      </c>
      <c r="H49" s="8" t="s">
        <v>2002</v>
      </c>
    </row>
    <row r="50" spans="1:8">
      <c r="A50" s="4">
        <f>SUM(A46:A49)</f>
        <v>189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20</v>
      </c>
      <c r="B53" s="2">
        <v>2199</v>
      </c>
      <c r="C53" s="3" t="s">
        <v>2985</v>
      </c>
      <c r="D53" s="3" t="s">
        <v>1835</v>
      </c>
      <c r="E53" s="2" t="s">
        <v>2030</v>
      </c>
      <c r="F53" s="4" t="s">
        <v>1816</v>
      </c>
      <c r="G53" s="7">
        <v>8.564814814814815E-3</v>
      </c>
      <c r="H53" s="8" t="s">
        <v>2031</v>
      </c>
    </row>
    <row r="54" spans="1:8">
      <c r="A54" s="4">
        <v>57</v>
      </c>
      <c r="B54" s="2">
        <v>2204</v>
      </c>
      <c r="C54" s="3" t="s">
        <v>4566</v>
      </c>
      <c r="D54" s="3" t="s">
        <v>2648</v>
      </c>
      <c r="E54" s="2" t="s">
        <v>2030</v>
      </c>
      <c r="F54" s="4" t="s">
        <v>1816</v>
      </c>
      <c r="G54" s="7">
        <v>9.4675925925925917E-3</v>
      </c>
      <c r="H54" s="8" t="s">
        <v>2031</v>
      </c>
    </row>
    <row r="55" spans="1:8">
      <c r="A55" s="4">
        <v>59</v>
      </c>
      <c r="B55" s="2">
        <v>2200</v>
      </c>
      <c r="C55" s="3" t="s">
        <v>3832</v>
      </c>
      <c r="D55" s="3" t="s">
        <v>4014</v>
      </c>
      <c r="E55" s="2" t="s">
        <v>2030</v>
      </c>
      <c r="F55" s="4" t="s">
        <v>1816</v>
      </c>
      <c r="G55" s="7">
        <v>9.5370370370370366E-3</v>
      </c>
      <c r="H55" s="8" t="s">
        <v>2031</v>
      </c>
    </row>
    <row r="56" spans="1:8">
      <c r="A56" s="4">
        <v>65</v>
      </c>
      <c r="B56" s="2">
        <v>2194</v>
      </c>
      <c r="C56" s="3" t="s">
        <v>1886</v>
      </c>
      <c r="D56" s="3" t="s">
        <v>2220</v>
      </c>
      <c r="E56" s="2" t="s">
        <v>2030</v>
      </c>
      <c r="F56" s="4" t="s">
        <v>1816</v>
      </c>
      <c r="G56" s="7">
        <v>9.8842592592592576E-3</v>
      </c>
      <c r="H56" s="8" t="s">
        <v>2031</v>
      </c>
    </row>
    <row r="57" spans="1:8">
      <c r="A57" s="4">
        <f>SUM(A53:A56)</f>
        <v>201</v>
      </c>
      <c r="B57" s="2"/>
      <c r="C57" s="3"/>
      <c r="D57" s="3"/>
      <c r="E57" s="2"/>
      <c r="F57" s="4"/>
      <c r="G57" s="7"/>
      <c r="H57" s="8"/>
    </row>
  </sheetData>
  <phoneticPr fontId="0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9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4010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3195</v>
      </c>
      <c r="C3" s="12" t="s">
        <v>2546</v>
      </c>
      <c r="D3" s="12" t="s">
        <v>4011</v>
      </c>
      <c r="E3" s="11" t="s">
        <v>1986</v>
      </c>
      <c r="F3" s="13" t="s">
        <v>4012</v>
      </c>
      <c r="G3" s="14">
        <v>2.0578703703703703E-2</v>
      </c>
      <c r="H3" s="15" t="s">
        <v>1988</v>
      </c>
    </row>
    <row r="4" spans="1:8">
      <c r="A4" s="13">
        <v>2</v>
      </c>
      <c r="B4" s="11">
        <v>862</v>
      </c>
      <c r="C4" s="12" t="s">
        <v>4013</v>
      </c>
      <c r="D4" s="12" t="s">
        <v>4014</v>
      </c>
      <c r="E4" s="11" t="s">
        <v>2065</v>
      </c>
      <c r="F4" s="13" t="s">
        <v>4012</v>
      </c>
      <c r="G4" s="14">
        <v>2.071759259259259E-2</v>
      </c>
      <c r="H4" s="15" t="s">
        <v>2066</v>
      </c>
    </row>
    <row r="5" spans="1:8">
      <c r="A5" s="13">
        <v>3</v>
      </c>
      <c r="B5" s="11">
        <v>3202</v>
      </c>
      <c r="C5" s="12" t="s">
        <v>2370</v>
      </c>
      <c r="D5" s="12" t="s">
        <v>4015</v>
      </c>
      <c r="E5" s="11" t="s">
        <v>1986</v>
      </c>
      <c r="F5" s="13" t="s">
        <v>4012</v>
      </c>
      <c r="G5" s="14">
        <v>2.071759259259259E-2</v>
      </c>
      <c r="H5" s="15" t="s">
        <v>1988</v>
      </c>
    </row>
    <row r="6" spans="1:8">
      <c r="A6" s="13">
        <v>4</v>
      </c>
      <c r="B6" s="11">
        <v>397</v>
      </c>
      <c r="C6" s="12" t="s">
        <v>3550</v>
      </c>
      <c r="D6" s="12" t="s">
        <v>4016</v>
      </c>
      <c r="E6" s="11" t="s">
        <v>2075</v>
      </c>
      <c r="F6" s="13" t="s">
        <v>4012</v>
      </c>
      <c r="G6" s="14">
        <v>2.0972222222222222E-2</v>
      </c>
      <c r="H6" s="15" t="s">
        <v>2076</v>
      </c>
    </row>
    <row r="7" spans="1:8">
      <c r="A7" s="13">
        <v>5</v>
      </c>
      <c r="B7" s="11">
        <v>2182</v>
      </c>
      <c r="C7" s="12" t="s">
        <v>2316</v>
      </c>
      <c r="D7" s="12" t="s">
        <v>2303</v>
      </c>
      <c r="E7" s="11" t="s">
        <v>2030</v>
      </c>
      <c r="F7" s="13" t="s">
        <v>4012</v>
      </c>
      <c r="G7" s="14">
        <v>2.1087962962962961E-2</v>
      </c>
      <c r="H7" s="15" t="s">
        <v>2031</v>
      </c>
    </row>
    <row r="8" spans="1:8">
      <c r="A8" s="13">
        <v>6</v>
      </c>
      <c r="B8" s="11">
        <v>3198</v>
      </c>
      <c r="C8" s="12" t="s">
        <v>4017</v>
      </c>
      <c r="D8" s="12" t="s">
        <v>4018</v>
      </c>
      <c r="E8" s="11" t="s">
        <v>1986</v>
      </c>
      <c r="F8" s="13" t="s">
        <v>4012</v>
      </c>
      <c r="G8" s="14">
        <v>2.1342592592592594E-2</v>
      </c>
      <c r="H8" s="15" t="s">
        <v>1988</v>
      </c>
    </row>
    <row r="9" spans="1:8">
      <c r="A9" s="13">
        <v>7</v>
      </c>
      <c r="B9" s="11">
        <v>1453</v>
      </c>
      <c r="C9" s="12" t="s">
        <v>4019</v>
      </c>
      <c r="D9" s="12" t="s">
        <v>2895</v>
      </c>
      <c r="E9" s="11" t="s">
        <v>1995</v>
      </c>
      <c r="F9" s="13" t="s">
        <v>4012</v>
      </c>
      <c r="G9" s="14">
        <v>2.1493055555555557E-2</v>
      </c>
      <c r="H9" s="15" t="s">
        <v>1996</v>
      </c>
    </row>
    <row r="10" spans="1:8">
      <c r="A10" s="13">
        <v>8</v>
      </c>
      <c r="B10" s="11">
        <v>865</v>
      </c>
      <c r="C10" s="12" t="s">
        <v>2385</v>
      </c>
      <c r="D10" s="12" t="s">
        <v>4020</v>
      </c>
      <c r="E10" s="11" t="s">
        <v>2065</v>
      </c>
      <c r="F10" s="13" t="s">
        <v>4012</v>
      </c>
      <c r="G10" s="14">
        <v>2.1516203703703704E-2</v>
      </c>
      <c r="H10" s="15" t="s">
        <v>2066</v>
      </c>
    </row>
    <row r="11" spans="1:8">
      <c r="A11" s="13">
        <v>9</v>
      </c>
      <c r="B11" s="11">
        <v>3200</v>
      </c>
      <c r="C11" s="12" t="s">
        <v>4021</v>
      </c>
      <c r="D11" s="12" t="s">
        <v>4022</v>
      </c>
      <c r="E11" s="11" t="s">
        <v>1986</v>
      </c>
      <c r="F11" s="13" t="s">
        <v>4012</v>
      </c>
      <c r="G11" s="14">
        <v>2.1550925925925928E-2</v>
      </c>
      <c r="H11" s="15" t="s">
        <v>1988</v>
      </c>
    </row>
    <row r="12" spans="1:8">
      <c r="A12" s="13">
        <v>10</v>
      </c>
      <c r="B12" s="11">
        <v>3528</v>
      </c>
      <c r="C12" s="12" t="s">
        <v>4023</v>
      </c>
      <c r="D12" s="12" t="s">
        <v>3957</v>
      </c>
      <c r="E12" s="11" t="s">
        <v>2011</v>
      </c>
      <c r="F12" s="13" t="s">
        <v>4012</v>
      </c>
      <c r="G12" s="14">
        <v>2.1585648148148145E-2</v>
      </c>
      <c r="H12" s="15" t="s">
        <v>2012</v>
      </c>
    </row>
    <row r="13" spans="1:8">
      <c r="A13" s="13">
        <v>11</v>
      </c>
      <c r="B13" s="11">
        <v>3521</v>
      </c>
      <c r="C13" s="12" t="s">
        <v>2365</v>
      </c>
      <c r="D13" s="12" t="s">
        <v>4024</v>
      </c>
      <c r="E13" s="11" t="s">
        <v>2011</v>
      </c>
      <c r="F13" s="13" t="s">
        <v>4012</v>
      </c>
      <c r="G13" s="14">
        <v>2.1701388888888892E-2</v>
      </c>
      <c r="H13" s="15" t="s">
        <v>2012</v>
      </c>
    </row>
    <row r="14" spans="1:8">
      <c r="A14" s="13">
        <v>12</v>
      </c>
      <c r="B14" s="11">
        <v>3343</v>
      </c>
      <c r="C14" s="12" t="s">
        <v>4025</v>
      </c>
      <c r="D14" s="12" t="s">
        <v>4026</v>
      </c>
      <c r="E14" s="11" t="s">
        <v>2033</v>
      </c>
      <c r="F14" s="13" t="s">
        <v>4012</v>
      </c>
      <c r="G14" s="14">
        <v>2.1724537037037039E-2</v>
      </c>
      <c r="H14" s="15" t="s">
        <v>2034</v>
      </c>
    </row>
    <row r="15" spans="1:8">
      <c r="A15" s="13">
        <v>13</v>
      </c>
      <c r="B15" s="11">
        <v>1466</v>
      </c>
      <c r="C15" s="12" t="s">
        <v>4027</v>
      </c>
      <c r="D15" s="12" t="s">
        <v>4028</v>
      </c>
      <c r="E15" s="11" t="s">
        <v>1995</v>
      </c>
      <c r="F15" s="13" t="s">
        <v>4012</v>
      </c>
      <c r="G15" s="14">
        <v>2.1759259259259259E-2</v>
      </c>
      <c r="H15" s="15" t="s">
        <v>1996</v>
      </c>
    </row>
    <row r="16" spans="1:8">
      <c r="A16" s="13">
        <v>14</v>
      </c>
      <c r="B16" s="11">
        <v>3873</v>
      </c>
      <c r="C16" s="12" t="s">
        <v>4029</v>
      </c>
      <c r="D16" s="12" t="s">
        <v>2877</v>
      </c>
      <c r="E16" s="11" t="s">
        <v>2019</v>
      </c>
      <c r="F16" s="13" t="s">
        <v>4012</v>
      </c>
      <c r="G16" s="14">
        <v>2.1805555555555554E-2</v>
      </c>
      <c r="H16" s="15" t="s">
        <v>2020</v>
      </c>
    </row>
    <row r="17" spans="1:8">
      <c r="A17" s="13">
        <v>15</v>
      </c>
      <c r="B17" s="11">
        <v>3979</v>
      </c>
      <c r="C17" s="12" t="s">
        <v>4030</v>
      </c>
      <c r="D17" s="12" t="s">
        <v>4031</v>
      </c>
      <c r="E17" s="11" t="s">
        <v>2015</v>
      </c>
      <c r="F17" s="13" t="s">
        <v>4012</v>
      </c>
      <c r="G17" s="14">
        <v>2.1828703703703701E-2</v>
      </c>
      <c r="H17" s="15" t="s">
        <v>2016</v>
      </c>
    </row>
    <row r="18" spans="1:8">
      <c r="A18" s="13">
        <v>16</v>
      </c>
      <c r="B18" s="11">
        <v>3192</v>
      </c>
      <c r="C18" s="12" t="s">
        <v>4032</v>
      </c>
      <c r="D18" s="12" t="s">
        <v>4033</v>
      </c>
      <c r="E18" s="11" t="s">
        <v>1986</v>
      </c>
      <c r="F18" s="13" t="s">
        <v>4012</v>
      </c>
      <c r="G18" s="14">
        <v>2.1840277777777778E-2</v>
      </c>
      <c r="H18" s="15" t="s">
        <v>1988</v>
      </c>
    </row>
    <row r="19" spans="1:8">
      <c r="A19" s="13">
        <v>17</v>
      </c>
      <c r="B19" s="11">
        <v>400</v>
      </c>
      <c r="C19" s="12" t="s">
        <v>2167</v>
      </c>
      <c r="D19" s="12" t="s">
        <v>4034</v>
      </c>
      <c r="E19" s="11" t="s">
        <v>2075</v>
      </c>
      <c r="F19" s="13" t="s">
        <v>4012</v>
      </c>
      <c r="G19" s="14">
        <v>2.1851851851851848E-2</v>
      </c>
      <c r="H19" s="15" t="s">
        <v>2076</v>
      </c>
    </row>
    <row r="20" spans="1:8">
      <c r="A20" s="13">
        <v>18</v>
      </c>
      <c r="B20" s="11">
        <v>3197</v>
      </c>
      <c r="C20" s="12" t="s">
        <v>3354</v>
      </c>
      <c r="D20" s="12" t="s">
        <v>4035</v>
      </c>
      <c r="E20" s="11" t="s">
        <v>1986</v>
      </c>
      <c r="F20" s="13" t="s">
        <v>4012</v>
      </c>
      <c r="G20" s="14">
        <v>2.1875000000000002E-2</v>
      </c>
      <c r="H20" s="15" t="s">
        <v>1988</v>
      </c>
    </row>
    <row r="21" spans="1:8">
      <c r="A21" s="13">
        <v>19</v>
      </c>
      <c r="B21" s="11">
        <v>3977</v>
      </c>
      <c r="C21" s="12" t="s">
        <v>4036</v>
      </c>
      <c r="D21" s="12" t="s">
        <v>4037</v>
      </c>
      <c r="E21" s="11" t="s">
        <v>2015</v>
      </c>
      <c r="F21" s="13" t="s">
        <v>4012</v>
      </c>
      <c r="G21" s="14">
        <v>2.193287037037037E-2</v>
      </c>
      <c r="H21" s="15" t="s">
        <v>2016</v>
      </c>
    </row>
    <row r="22" spans="1:8">
      <c r="A22" s="13">
        <v>20</v>
      </c>
      <c r="B22" s="11">
        <v>3523</v>
      </c>
      <c r="C22" s="12" t="s">
        <v>3436</v>
      </c>
      <c r="D22" s="12" t="s">
        <v>2105</v>
      </c>
      <c r="E22" s="11" t="s">
        <v>2011</v>
      </c>
      <c r="F22" s="13" t="s">
        <v>4012</v>
      </c>
      <c r="G22" s="14">
        <v>2.2037037037037036E-2</v>
      </c>
      <c r="H22" s="15" t="s">
        <v>2012</v>
      </c>
    </row>
    <row r="23" spans="1:8">
      <c r="A23" s="13">
        <v>21</v>
      </c>
      <c r="B23" s="11">
        <v>3194</v>
      </c>
      <c r="C23" s="12" t="s">
        <v>4038</v>
      </c>
      <c r="D23" s="12" t="s">
        <v>4039</v>
      </c>
      <c r="E23" s="11" t="s">
        <v>1986</v>
      </c>
      <c r="F23" s="13" t="s">
        <v>4012</v>
      </c>
      <c r="G23" s="14">
        <v>2.2048611111111113E-2</v>
      </c>
      <c r="H23" s="15" t="s">
        <v>1988</v>
      </c>
    </row>
    <row r="24" spans="1:8">
      <c r="A24" s="13">
        <v>22</v>
      </c>
      <c r="B24" s="11">
        <v>3526</v>
      </c>
      <c r="C24" s="12" t="s">
        <v>4040</v>
      </c>
      <c r="D24" s="12" t="s">
        <v>4041</v>
      </c>
      <c r="E24" s="11" t="s">
        <v>2011</v>
      </c>
      <c r="F24" s="13" t="s">
        <v>4012</v>
      </c>
      <c r="G24" s="14">
        <v>2.2083333333333333E-2</v>
      </c>
      <c r="H24" s="15" t="s">
        <v>2012</v>
      </c>
    </row>
    <row r="25" spans="1:8">
      <c r="A25" s="13">
        <v>23</v>
      </c>
      <c r="B25" s="11">
        <v>1465</v>
      </c>
      <c r="C25" s="12" t="s">
        <v>3550</v>
      </c>
      <c r="D25" s="12" t="s">
        <v>4042</v>
      </c>
      <c r="E25" s="11" t="s">
        <v>1995</v>
      </c>
      <c r="F25" s="13" t="s">
        <v>4012</v>
      </c>
      <c r="G25" s="14">
        <v>2.210648148148148E-2</v>
      </c>
      <c r="H25" s="15" t="s">
        <v>1996</v>
      </c>
    </row>
    <row r="26" spans="1:8">
      <c r="A26" s="13">
        <v>24</v>
      </c>
      <c r="B26" s="11">
        <v>1455</v>
      </c>
      <c r="C26" s="12" t="s">
        <v>4043</v>
      </c>
      <c r="D26" s="12" t="s">
        <v>4044</v>
      </c>
      <c r="E26" s="11" t="s">
        <v>1995</v>
      </c>
      <c r="F26" s="13" t="s">
        <v>4012</v>
      </c>
      <c r="G26" s="14">
        <v>2.2141203703703705E-2</v>
      </c>
      <c r="H26" s="15" t="s">
        <v>1996</v>
      </c>
    </row>
    <row r="27" spans="1:8">
      <c r="A27" s="13">
        <v>25</v>
      </c>
      <c r="B27" s="11">
        <v>3196</v>
      </c>
      <c r="C27" s="12" t="s">
        <v>4045</v>
      </c>
      <c r="D27" s="12" t="s">
        <v>4046</v>
      </c>
      <c r="E27" s="11" t="s">
        <v>1986</v>
      </c>
      <c r="F27" s="13" t="s">
        <v>4012</v>
      </c>
      <c r="G27" s="14">
        <v>2.2187499999999999E-2</v>
      </c>
      <c r="H27" s="15" t="s">
        <v>1988</v>
      </c>
    </row>
    <row r="28" spans="1:8">
      <c r="A28" s="13">
        <v>26</v>
      </c>
      <c r="B28" s="11">
        <v>2843</v>
      </c>
      <c r="C28" s="12" t="s">
        <v>4047</v>
      </c>
      <c r="D28" s="12" t="s">
        <v>4048</v>
      </c>
      <c r="E28" s="11" t="s">
        <v>1991</v>
      </c>
      <c r="F28" s="13" t="s">
        <v>4012</v>
      </c>
      <c r="G28" s="14">
        <v>2.225694444444444E-2</v>
      </c>
      <c r="H28" s="15" t="s">
        <v>1992</v>
      </c>
    </row>
    <row r="29" spans="1:8">
      <c r="A29" s="13">
        <v>27</v>
      </c>
      <c r="B29" s="11">
        <v>1456</v>
      </c>
      <c r="C29" s="12" t="s">
        <v>2301</v>
      </c>
      <c r="D29" s="12" t="s">
        <v>4049</v>
      </c>
      <c r="E29" s="11" t="s">
        <v>1995</v>
      </c>
      <c r="F29" s="13" t="s">
        <v>4012</v>
      </c>
      <c r="G29" s="14">
        <v>2.2268518518518521E-2</v>
      </c>
      <c r="H29" s="15" t="s">
        <v>1996</v>
      </c>
    </row>
    <row r="30" spans="1:8">
      <c r="A30" s="13">
        <v>28</v>
      </c>
      <c r="B30" s="11">
        <v>863</v>
      </c>
      <c r="C30" s="12" t="s">
        <v>3669</v>
      </c>
      <c r="D30" s="12" t="s">
        <v>4050</v>
      </c>
      <c r="E30" s="11" t="s">
        <v>2065</v>
      </c>
      <c r="F30" s="13" t="s">
        <v>4012</v>
      </c>
      <c r="G30" s="14">
        <v>2.2280092592592591E-2</v>
      </c>
      <c r="H30" s="15" t="s">
        <v>2066</v>
      </c>
    </row>
    <row r="31" spans="1:8">
      <c r="A31" s="13">
        <v>29</v>
      </c>
      <c r="B31" s="11">
        <v>3520</v>
      </c>
      <c r="C31" s="12" t="s">
        <v>3293</v>
      </c>
      <c r="D31" s="12" t="s">
        <v>3155</v>
      </c>
      <c r="E31" s="11" t="s">
        <v>2011</v>
      </c>
      <c r="F31" s="13" t="s">
        <v>4012</v>
      </c>
      <c r="G31" s="14">
        <v>2.2314814814814815E-2</v>
      </c>
      <c r="H31" s="15" t="s">
        <v>2012</v>
      </c>
    </row>
    <row r="32" spans="1:8">
      <c r="A32" s="13">
        <v>30</v>
      </c>
      <c r="B32" s="11">
        <v>3342</v>
      </c>
      <c r="C32" s="12" t="s">
        <v>4051</v>
      </c>
      <c r="D32" s="12" t="s">
        <v>4052</v>
      </c>
      <c r="E32" s="11" t="s">
        <v>2033</v>
      </c>
      <c r="F32" s="13" t="s">
        <v>4012</v>
      </c>
      <c r="G32" s="14">
        <v>2.2361111111111113E-2</v>
      </c>
      <c r="H32" s="15" t="s">
        <v>2034</v>
      </c>
    </row>
    <row r="33" spans="1:8">
      <c r="A33" s="13">
        <v>31</v>
      </c>
      <c r="B33" s="11">
        <v>859</v>
      </c>
      <c r="C33" s="12" t="s">
        <v>3550</v>
      </c>
      <c r="D33" s="12" t="s">
        <v>4053</v>
      </c>
      <c r="E33" s="11" t="s">
        <v>2065</v>
      </c>
      <c r="F33" s="13" t="s">
        <v>4012</v>
      </c>
      <c r="G33" s="14">
        <v>2.2407407407407407E-2</v>
      </c>
      <c r="H33" s="15" t="s">
        <v>2066</v>
      </c>
    </row>
    <row r="34" spans="1:8">
      <c r="A34" s="13">
        <v>32</v>
      </c>
      <c r="B34" s="11">
        <v>3193</v>
      </c>
      <c r="C34" s="12" t="s">
        <v>4054</v>
      </c>
      <c r="D34" s="12" t="s">
        <v>4055</v>
      </c>
      <c r="E34" s="11" t="s">
        <v>1986</v>
      </c>
      <c r="F34" s="13" t="s">
        <v>4012</v>
      </c>
      <c r="G34" s="14">
        <v>2.2418981481481481E-2</v>
      </c>
      <c r="H34" s="15" t="s">
        <v>1988</v>
      </c>
    </row>
    <row r="35" spans="1:8">
      <c r="A35" s="13">
        <v>33</v>
      </c>
      <c r="B35" s="11">
        <v>3980</v>
      </c>
      <c r="C35" s="12" t="s">
        <v>4056</v>
      </c>
      <c r="D35" s="12" t="s">
        <v>4057</v>
      </c>
      <c r="E35" s="11" t="s">
        <v>2015</v>
      </c>
      <c r="F35" s="13" t="s">
        <v>4012</v>
      </c>
      <c r="G35" s="14">
        <v>2.2488425925925926E-2</v>
      </c>
      <c r="H35" s="15" t="s">
        <v>2016</v>
      </c>
    </row>
    <row r="36" spans="1:8">
      <c r="A36" s="13">
        <v>34</v>
      </c>
      <c r="B36" s="11">
        <v>395</v>
      </c>
      <c r="C36" s="12" t="s">
        <v>4058</v>
      </c>
      <c r="D36" s="12" t="s">
        <v>4059</v>
      </c>
      <c r="E36" s="11" t="s">
        <v>2075</v>
      </c>
      <c r="F36" s="13" t="s">
        <v>4012</v>
      </c>
      <c r="G36" s="14">
        <v>2.2523148148148143E-2</v>
      </c>
      <c r="H36" s="15" t="s">
        <v>2076</v>
      </c>
    </row>
    <row r="37" spans="1:8">
      <c r="A37" s="13">
        <v>35</v>
      </c>
      <c r="B37" s="11">
        <v>3978</v>
      </c>
      <c r="C37" s="12" t="s">
        <v>4060</v>
      </c>
      <c r="D37" s="12" t="s">
        <v>4061</v>
      </c>
      <c r="E37" s="11" t="s">
        <v>2015</v>
      </c>
      <c r="F37" s="13" t="s">
        <v>4012</v>
      </c>
      <c r="G37" s="14">
        <v>2.2592592592592591E-2</v>
      </c>
      <c r="H37" s="15" t="s">
        <v>2016</v>
      </c>
    </row>
    <row r="38" spans="1:8">
      <c r="A38" s="13">
        <v>36</v>
      </c>
      <c r="B38" s="11">
        <v>2188</v>
      </c>
      <c r="C38" s="12" t="s">
        <v>4062</v>
      </c>
      <c r="D38" s="12" t="s">
        <v>4035</v>
      </c>
      <c r="E38" s="11" t="s">
        <v>2030</v>
      </c>
      <c r="F38" s="13" t="s">
        <v>4012</v>
      </c>
      <c r="G38" s="14">
        <v>2.2615740740740742E-2</v>
      </c>
      <c r="H38" s="15" t="s">
        <v>2031</v>
      </c>
    </row>
    <row r="39" spans="1:8">
      <c r="A39" s="13">
        <v>37</v>
      </c>
      <c r="B39" s="11">
        <v>3524</v>
      </c>
      <c r="C39" s="12" t="s">
        <v>4063</v>
      </c>
      <c r="D39" s="12" t="s">
        <v>2105</v>
      </c>
      <c r="E39" s="11" t="s">
        <v>2011</v>
      </c>
      <c r="F39" s="13" t="s">
        <v>4012</v>
      </c>
      <c r="G39" s="14">
        <v>2.2638888888888889E-2</v>
      </c>
      <c r="H39" s="15" t="s">
        <v>2012</v>
      </c>
    </row>
    <row r="40" spans="1:8">
      <c r="A40" s="13">
        <v>38</v>
      </c>
      <c r="B40" s="11">
        <v>1460</v>
      </c>
      <c r="C40" s="12" t="s">
        <v>2445</v>
      </c>
      <c r="D40" s="12" t="s">
        <v>2552</v>
      </c>
      <c r="E40" s="11" t="s">
        <v>1995</v>
      </c>
      <c r="F40" s="13" t="s">
        <v>4012</v>
      </c>
      <c r="G40" s="14">
        <v>2.2650462962962966E-2</v>
      </c>
      <c r="H40" s="15" t="s">
        <v>1996</v>
      </c>
    </row>
    <row r="41" spans="1:8">
      <c r="A41" s="13">
        <v>39</v>
      </c>
      <c r="B41" s="11">
        <v>398</v>
      </c>
      <c r="C41" s="12" t="s">
        <v>3768</v>
      </c>
      <c r="D41" s="12" t="s">
        <v>4064</v>
      </c>
      <c r="E41" s="11" t="s">
        <v>2075</v>
      </c>
      <c r="F41" s="13" t="s">
        <v>4012</v>
      </c>
      <c r="G41" s="14">
        <v>2.2673611111111113E-2</v>
      </c>
      <c r="H41" s="15" t="s">
        <v>2076</v>
      </c>
    </row>
    <row r="42" spans="1:8">
      <c r="A42" s="13">
        <v>40</v>
      </c>
      <c r="B42" s="11">
        <v>3522</v>
      </c>
      <c r="C42" s="12" t="s">
        <v>4065</v>
      </c>
      <c r="D42" s="12" t="s">
        <v>4066</v>
      </c>
      <c r="E42" s="11" t="s">
        <v>2011</v>
      </c>
      <c r="F42" s="13" t="s">
        <v>4012</v>
      </c>
      <c r="G42" s="14">
        <v>2.2685185185185183E-2</v>
      </c>
      <c r="H42" s="15" t="s">
        <v>2012</v>
      </c>
    </row>
    <row r="43" spans="1:8">
      <c r="A43" s="13">
        <v>41</v>
      </c>
      <c r="B43" s="11">
        <v>2187</v>
      </c>
      <c r="C43" s="12" t="s">
        <v>4067</v>
      </c>
      <c r="D43" s="12" t="s">
        <v>4068</v>
      </c>
      <c r="E43" s="11" t="s">
        <v>2030</v>
      </c>
      <c r="F43" s="13" t="s">
        <v>4012</v>
      </c>
      <c r="G43" s="14">
        <v>2.2719907407407411E-2</v>
      </c>
      <c r="H43" s="15" t="s">
        <v>2031</v>
      </c>
    </row>
    <row r="44" spans="1:8">
      <c r="A44" s="13">
        <v>42</v>
      </c>
      <c r="B44" s="11">
        <v>857</v>
      </c>
      <c r="C44" s="12" t="s">
        <v>2389</v>
      </c>
      <c r="D44" s="12" t="s">
        <v>4069</v>
      </c>
      <c r="E44" s="11" t="s">
        <v>2065</v>
      </c>
      <c r="F44" s="13" t="s">
        <v>4012</v>
      </c>
      <c r="G44" s="14">
        <v>2.2731481481481481E-2</v>
      </c>
      <c r="H44" s="15" t="s">
        <v>2066</v>
      </c>
    </row>
    <row r="45" spans="1:8">
      <c r="A45" s="13">
        <v>43</v>
      </c>
      <c r="B45" s="11">
        <v>2188</v>
      </c>
      <c r="C45" s="12" t="s">
        <v>4062</v>
      </c>
      <c r="D45" s="12" t="s">
        <v>4035</v>
      </c>
      <c r="E45" s="11" t="s">
        <v>2030</v>
      </c>
      <c r="F45" s="13" t="s">
        <v>4012</v>
      </c>
      <c r="G45" s="14">
        <v>2.2858796296296294E-2</v>
      </c>
      <c r="H45" s="15" t="s">
        <v>2031</v>
      </c>
    </row>
    <row r="46" spans="1:8">
      <c r="A46" s="13">
        <v>44</v>
      </c>
      <c r="B46" s="11">
        <v>3524</v>
      </c>
      <c r="C46" s="12" t="s">
        <v>4063</v>
      </c>
      <c r="D46" s="12" t="s">
        <v>2105</v>
      </c>
      <c r="E46" s="11" t="s">
        <v>2011</v>
      </c>
      <c r="F46" s="13" t="s">
        <v>4012</v>
      </c>
      <c r="G46" s="14">
        <v>2.2905092592592591E-2</v>
      </c>
      <c r="H46" s="15" t="s">
        <v>2012</v>
      </c>
    </row>
    <row r="47" spans="1:8">
      <c r="A47" s="13">
        <v>45</v>
      </c>
      <c r="B47" s="11">
        <v>1460</v>
      </c>
      <c r="C47" s="12" t="s">
        <v>2445</v>
      </c>
      <c r="D47" s="12" t="s">
        <v>2552</v>
      </c>
      <c r="E47" s="11" t="s">
        <v>1995</v>
      </c>
      <c r="F47" s="13" t="s">
        <v>4012</v>
      </c>
      <c r="G47" s="14">
        <v>2.298611111111111E-2</v>
      </c>
      <c r="H47" s="15" t="s">
        <v>1996</v>
      </c>
    </row>
    <row r="48" spans="1:8">
      <c r="A48" s="13">
        <v>46</v>
      </c>
      <c r="B48" s="11">
        <v>398</v>
      </c>
      <c r="C48" s="12" t="s">
        <v>3768</v>
      </c>
      <c r="D48" s="12" t="s">
        <v>4064</v>
      </c>
      <c r="E48" s="11" t="s">
        <v>2075</v>
      </c>
      <c r="F48" s="13" t="s">
        <v>4012</v>
      </c>
      <c r="G48" s="14">
        <v>2.3043981481481481E-2</v>
      </c>
      <c r="H48" s="15" t="s">
        <v>2076</v>
      </c>
    </row>
    <row r="49" spans="1:8">
      <c r="A49" s="13">
        <v>47</v>
      </c>
      <c r="B49" s="11">
        <v>3522</v>
      </c>
      <c r="C49" s="12" t="s">
        <v>4065</v>
      </c>
      <c r="D49" s="12" t="s">
        <v>4066</v>
      </c>
      <c r="E49" s="11" t="s">
        <v>2011</v>
      </c>
      <c r="F49" s="13" t="s">
        <v>4012</v>
      </c>
      <c r="G49" s="14">
        <v>2.3055555555555555E-2</v>
      </c>
      <c r="H49" s="15" t="s">
        <v>2012</v>
      </c>
    </row>
    <row r="50" spans="1:8">
      <c r="A50" s="13">
        <v>48</v>
      </c>
      <c r="B50" s="11">
        <v>2187</v>
      </c>
      <c r="C50" s="12" t="s">
        <v>4067</v>
      </c>
      <c r="D50" s="12" t="s">
        <v>4068</v>
      </c>
      <c r="E50" s="11" t="s">
        <v>2030</v>
      </c>
      <c r="F50" s="13" t="s">
        <v>4012</v>
      </c>
      <c r="G50" s="14">
        <v>2.3067129629629632E-2</v>
      </c>
      <c r="H50" s="15" t="s">
        <v>2031</v>
      </c>
    </row>
    <row r="51" spans="1:8">
      <c r="A51" s="13">
        <v>49</v>
      </c>
      <c r="B51" s="11">
        <v>857</v>
      </c>
      <c r="C51" s="12" t="s">
        <v>2389</v>
      </c>
      <c r="D51" s="12" t="s">
        <v>4069</v>
      </c>
      <c r="E51" s="11" t="s">
        <v>2065</v>
      </c>
      <c r="F51" s="13" t="s">
        <v>4012</v>
      </c>
      <c r="G51" s="14">
        <v>2.326388888888889E-2</v>
      </c>
      <c r="H51" s="15" t="s">
        <v>2066</v>
      </c>
    </row>
    <row r="52" spans="1:8">
      <c r="A52" s="13">
        <v>50</v>
      </c>
      <c r="B52" s="11">
        <v>3981</v>
      </c>
      <c r="C52" s="12" t="s">
        <v>4070</v>
      </c>
      <c r="D52" s="12" t="s">
        <v>4071</v>
      </c>
      <c r="E52" s="11" t="s">
        <v>2015</v>
      </c>
      <c r="F52" s="13" t="s">
        <v>4012</v>
      </c>
      <c r="G52" s="14">
        <v>2.327546296296296E-2</v>
      </c>
      <c r="H52" s="15" t="s">
        <v>2016</v>
      </c>
    </row>
    <row r="53" spans="1:8">
      <c r="A53" s="13">
        <v>51</v>
      </c>
      <c r="B53" s="11">
        <v>2186</v>
      </c>
      <c r="C53" s="12" t="s">
        <v>3378</v>
      </c>
      <c r="D53" s="12" t="s">
        <v>4072</v>
      </c>
      <c r="E53" s="11" t="s">
        <v>2030</v>
      </c>
      <c r="F53" s="13" t="s">
        <v>4012</v>
      </c>
      <c r="G53" s="14">
        <v>2.3310185185185187E-2</v>
      </c>
      <c r="H53" s="15" t="s">
        <v>2031</v>
      </c>
    </row>
    <row r="54" spans="1:8">
      <c r="A54" s="13">
        <v>52</v>
      </c>
      <c r="B54" s="11">
        <v>2716</v>
      </c>
      <c r="C54" s="12" t="s">
        <v>4073</v>
      </c>
      <c r="D54" s="12" t="s">
        <v>4074</v>
      </c>
      <c r="E54" s="11" t="s">
        <v>3743</v>
      </c>
      <c r="F54" s="13" t="s">
        <v>4012</v>
      </c>
      <c r="G54" s="14">
        <v>2.3333333333333334E-2</v>
      </c>
      <c r="H54" s="15" t="s">
        <v>3744</v>
      </c>
    </row>
    <row r="55" spans="1:8">
      <c r="A55" s="13">
        <v>53</v>
      </c>
      <c r="B55" s="11">
        <v>3875</v>
      </c>
      <c r="C55" s="12" t="s">
        <v>3817</v>
      </c>
      <c r="D55" s="12" t="s">
        <v>4075</v>
      </c>
      <c r="E55" s="11" t="s">
        <v>2019</v>
      </c>
      <c r="F55" s="13" t="s">
        <v>4012</v>
      </c>
      <c r="G55" s="14">
        <v>2.3344907407407408E-2</v>
      </c>
      <c r="H55" s="15" t="s">
        <v>2020</v>
      </c>
    </row>
    <row r="56" spans="1:8">
      <c r="A56" s="13">
        <v>54</v>
      </c>
      <c r="B56" s="11">
        <v>858</v>
      </c>
      <c r="C56" s="12" t="s">
        <v>4076</v>
      </c>
      <c r="D56" s="12" t="s">
        <v>4077</v>
      </c>
      <c r="E56" s="11" t="s">
        <v>2065</v>
      </c>
      <c r="F56" s="13" t="s">
        <v>4012</v>
      </c>
      <c r="G56" s="14">
        <v>2.3402777777777783E-2</v>
      </c>
      <c r="H56" s="15" t="s">
        <v>2066</v>
      </c>
    </row>
    <row r="57" spans="1:8">
      <c r="A57" s="13">
        <v>55</v>
      </c>
      <c r="B57" s="11">
        <v>3201</v>
      </c>
      <c r="C57" s="12" t="s">
        <v>4078</v>
      </c>
      <c r="D57" s="12" t="s">
        <v>4079</v>
      </c>
      <c r="E57" s="11" t="s">
        <v>1986</v>
      </c>
      <c r="F57" s="13" t="s">
        <v>4012</v>
      </c>
      <c r="G57" s="14">
        <v>2.344907407407407E-2</v>
      </c>
      <c r="H57" s="15" t="s">
        <v>1988</v>
      </c>
    </row>
    <row r="58" spans="1:8">
      <c r="A58" s="13">
        <v>56</v>
      </c>
      <c r="B58" s="11">
        <v>2545</v>
      </c>
      <c r="C58" s="12" t="s">
        <v>4080</v>
      </c>
      <c r="D58" s="12" t="s">
        <v>4081</v>
      </c>
      <c r="E58" s="11" t="s">
        <v>2007</v>
      </c>
      <c r="F58" s="13" t="s">
        <v>4012</v>
      </c>
      <c r="G58" s="14">
        <v>2.3460648148148147E-2</v>
      </c>
      <c r="H58" s="15" t="s">
        <v>2008</v>
      </c>
    </row>
    <row r="59" spans="1:8">
      <c r="A59" s="13">
        <v>57</v>
      </c>
      <c r="B59" s="11">
        <v>3519</v>
      </c>
      <c r="C59" s="12" t="s">
        <v>4082</v>
      </c>
      <c r="D59" s="12" t="s">
        <v>4083</v>
      </c>
      <c r="E59" s="11" t="s">
        <v>2011</v>
      </c>
      <c r="F59" s="13" t="s">
        <v>4012</v>
      </c>
      <c r="G59" s="14">
        <v>2.3483796296296298E-2</v>
      </c>
      <c r="H59" s="15" t="s">
        <v>2012</v>
      </c>
    </row>
    <row r="60" spans="1:8">
      <c r="A60" s="13">
        <v>58</v>
      </c>
      <c r="B60" s="11">
        <v>2184</v>
      </c>
      <c r="C60" s="12" t="s">
        <v>4084</v>
      </c>
      <c r="D60" s="12" t="s">
        <v>4011</v>
      </c>
      <c r="E60" s="11" t="s">
        <v>2030</v>
      </c>
      <c r="F60" s="13" t="s">
        <v>4012</v>
      </c>
      <c r="G60" s="14">
        <v>2.361111111111111E-2</v>
      </c>
      <c r="H60" s="15" t="s">
        <v>2031</v>
      </c>
    </row>
    <row r="61" spans="1:8">
      <c r="A61" s="13">
        <v>59</v>
      </c>
      <c r="B61" s="11">
        <v>396</v>
      </c>
      <c r="C61" s="12" t="s">
        <v>4043</v>
      </c>
      <c r="D61" s="12" t="s">
        <v>4085</v>
      </c>
      <c r="E61" s="11" t="s">
        <v>2075</v>
      </c>
      <c r="F61" s="13" t="s">
        <v>4012</v>
      </c>
      <c r="G61" s="14">
        <v>2.3668981481481485E-2</v>
      </c>
      <c r="H61" s="15" t="s">
        <v>2076</v>
      </c>
    </row>
    <row r="62" spans="1:8">
      <c r="A62" s="13">
        <v>60</v>
      </c>
      <c r="B62" s="11">
        <v>2189</v>
      </c>
      <c r="C62" s="12" t="s">
        <v>4086</v>
      </c>
      <c r="D62" s="12" t="s">
        <v>4087</v>
      </c>
      <c r="E62" s="11" t="s">
        <v>2030</v>
      </c>
      <c r="F62" s="13" t="s">
        <v>4012</v>
      </c>
      <c r="G62" s="14">
        <v>2.3680555555555555E-2</v>
      </c>
      <c r="H62" s="15" t="s">
        <v>2031</v>
      </c>
    </row>
    <row r="63" spans="1:8">
      <c r="A63" s="13">
        <v>61</v>
      </c>
      <c r="B63" s="11">
        <v>3874</v>
      </c>
      <c r="C63" s="12" t="s">
        <v>4088</v>
      </c>
      <c r="D63" s="12" t="s">
        <v>4089</v>
      </c>
      <c r="E63" s="11" t="s">
        <v>2019</v>
      </c>
      <c r="F63" s="13" t="s">
        <v>4012</v>
      </c>
      <c r="G63" s="14">
        <v>2.3761574074074074E-2</v>
      </c>
      <c r="H63" s="15" t="s">
        <v>2020</v>
      </c>
    </row>
    <row r="64" spans="1:8">
      <c r="A64" s="13">
        <v>62</v>
      </c>
      <c r="B64" s="11">
        <v>2842</v>
      </c>
      <c r="C64" s="12" t="s">
        <v>4090</v>
      </c>
      <c r="D64" s="12" t="s">
        <v>4091</v>
      </c>
      <c r="E64" s="11" t="s">
        <v>1991</v>
      </c>
      <c r="F64" s="13" t="s">
        <v>4012</v>
      </c>
      <c r="G64" s="14">
        <v>2.3796296296296298E-2</v>
      </c>
      <c r="H64" s="15" t="s">
        <v>1992</v>
      </c>
    </row>
    <row r="65" spans="1:8">
      <c r="A65" s="13">
        <v>63</v>
      </c>
      <c r="B65" s="11">
        <v>3367</v>
      </c>
      <c r="C65" s="12" t="s">
        <v>4092</v>
      </c>
      <c r="D65" s="12" t="s">
        <v>4093</v>
      </c>
      <c r="E65" s="11" t="s">
        <v>2608</v>
      </c>
      <c r="F65" s="13" t="s">
        <v>4012</v>
      </c>
      <c r="G65" s="14">
        <v>2.3807870370370368E-2</v>
      </c>
      <c r="H65" s="15" t="s">
        <v>2609</v>
      </c>
    </row>
    <row r="66" spans="1:8">
      <c r="A66" s="13">
        <v>64</v>
      </c>
      <c r="B66" s="11">
        <v>3199</v>
      </c>
      <c r="C66" s="12" t="s">
        <v>4094</v>
      </c>
      <c r="D66" s="12" t="s">
        <v>4095</v>
      </c>
      <c r="E66" s="11" t="s">
        <v>1986</v>
      </c>
      <c r="F66" s="13" t="s">
        <v>4012</v>
      </c>
      <c r="G66" s="14">
        <v>2.3819444444444445E-2</v>
      </c>
      <c r="H66" s="15" t="s">
        <v>1988</v>
      </c>
    </row>
    <row r="67" spans="1:8">
      <c r="A67" s="13">
        <v>65</v>
      </c>
      <c r="B67" s="11">
        <v>3976</v>
      </c>
      <c r="C67" s="12" t="s">
        <v>2269</v>
      </c>
      <c r="D67" s="12" t="s">
        <v>4096</v>
      </c>
      <c r="E67" s="11" t="s">
        <v>2015</v>
      </c>
      <c r="F67" s="13" t="s">
        <v>4012</v>
      </c>
      <c r="G67" s="14">
        <v>2.3969907407407409E-2</v>
      </c>
      <c r="H67" s="15" t="s">
        <v>2016</v>
      </c>
    </row>
    <row r="68" spans="1:8">
      <c r="A68" s="13">
        <v>66</v>
      </c>
      <c r="B68" s="11">
        <v>864</v>
      </c>
      <c r="C68" s="12" t="s">
        <v>3253</v>
      </c>
      <c r="D68" s="12" t="s">
        <v>4097</v>
      </c>
      <c r="E68" s="11" t="s">
        <v>2065</v>
      </c>
      <c r="F68" s="13" t="s">
        <v>4012</v>
      </c>
      <c r="G68" s="14">
        <v>2.4016203703703706E-2</v>
      </c>
      <c r="H68" s="15" t="s">
        <v>2066</v>
      </c>
    </row>
    <row r="69" spans="1:8">
      <c r="A69" s="13">
        <v>67</v>
      </c>
      <c r="B69" s="11">
        <v>2190</v>
      </c>
      <c r="C69" s="12" t="s">
        <v>4098</v>
      </c>
      <c r="D69" s="12" t="s">
        <v>3887</v>
      </c>
      <c r="E69" s="11" t="s">
        <v>2030</v>
      </c>
      <c r="F69" s="13" t="s">
        <v>4012</v>
      </c>
      <c r="G69" s="14">
        <v>2.4050925925925924E-2</v>
      </c>
      <c r="H69" s="15" t="s">
        <v>2031</v>
      </c>
    </row>
    <row r="70" spans="1:8">
      <c r="A70" s="13">
        <v>68</v>
      </c>
      <c r="B70" s="11">
        <v>2192</v>
      </c>
      <c r="C70" s="12" t="s">
        <v>2930</v>
      </c>
      <c r="D70" s="12" t="s">
        <v>2512</v>
      </c>
      <c r="E70" s="11" t="s">
        <v>2030</v>
      </c>
      <c r="F70" s="13" t="s">
        <v>4012</v>
      </c>
      <c r="G70" s="14">
        <v>2.4155092592592589E-2</v>
      </c>
      <c r="H70" s="15" t="s">
        <v>2031</v>
      </c>
    </row>
    <row r="71" spans="1:8">
      <c r="A71" s="13">
        <v>69</v>
      </c>
      <c r="B71" s="11">
        <v>1463</v>
      </c>
      <c r="C71" s="12" t="s">
        <v>3684</v>
      </c>
      <c r="D71" s="12" t="s">
        <v>4099</v>
      </c>
      <c r="E71" s="11" t="s">
        <v>1995</v>
      </c>
      <c r="F71" s="13" t="s">
        <v>4012</v>
      </c>
      <c r="G71" s="14">
        <v>2.4201388888888887E-2</v>
      </c>
      <c r="H71" s="15" t="s">
        <v>1996</v>
      </c>
    </row>
    <row r="72" spans="1:8">
      <c r="A72" s="13">
        <v>70</v>
      </c>
      <c r="B72" s="11">
        <v>1452</v>
      </c>
      <c r="C72" s="12" t="s">
        <v>2918</v>
      </c>
      <c r="D72" s="12" t="s">
        <v>2769</v>
      </c>
      <c r="E72" s="11" t="s">
        <v>1995</v>
      </c>
      <c r="F72" s="13" t="s">
        <v>4012</v>
      </c>
      <c r="G72" s="14">
        <v>2.4421296296296292E-2</v>
      </c>
      <c r="H72" s="15" t="s">
        <v>1996</v>
      </c>
    </row>
    <row r="73" spans="1:8">
      <c r="A73" s="13">
        <v>71</v>
      </c>
      <c r="B73" s="11">
        <v>2544</v>
      </c>
      <c r="C73" s="12" t="s">
        <v>4100</v>
      </c>
      <c r="D73" s="12" t="s">
        <v>4101</v>
      </c>
      <c r="E73" s="11" t="s">
        <v>2007</v>
      </c>
      <c r="F73" s="13" t="s">
        <v>4012</v>
      </c>
      <c r="G73" s="14">
        <v>2.4502314814814814E-2</v>
      </c>
      <c r="H73" s="15" t="s">
        <v>2008</v>
      </c>
    </row>
    <row r="74" spans="1:8">
      <c r="A74" s="13">
        <v>72</v>
      </c>
      <c r="B74" s="11">
        <v>2840</v>
      </c>
      <c r="C74" s="12" t="s">
        <v>4102</v>
      </c>
      <c r="D74" s="12" t="s">
        <v>2303</v>
      </c>
      <c r="E74" s="11" t="s">
        <v>1991</v>
      </c>
      <c r="F74" s="13" t="s">
        <v>4012</v>
      </c>
      <c r="G74" s="14">
        <v>2.4513888888888887E-2</v>
      </c>
      <c r="H74" s="15" t="s">
        <v>1992</v>
      </c>
    </row>
    <row r="75" spans="1:8">
      <c r="A75" s="13">
        <v>73</v>
      </c>
      <c r="B75" s="11">
        <v>2179</v>
      </c>
      <c r="C75" s="12" t="s">
        <v>4103</v>
      </c>
      <c r="D75" s="12" t="s">
        <v>4104</v>
      </c>
      <c r="E75" s="11" t="s">
        <v>2030</v>
      </c>
      <c r="F75" s="13" t="s">
        <v>4012</v>
      </c>
      <c r="G75" s="14">
        <v>2.4722222222222225E-2</v>
      </c>
      <c r="H75" s="15" t="s">
        <v>2031</v>
      </c>
    </row>
    <row r="76" spans="1:8">
      <c r="A76" s="13">
        <v>74</v>
      </c>
      <c r="B76" s="11">
        <v>2547</v>
      </c>
      <c r="C76" s="12" t="s">
        <v>2153</v>
      </c>
      <c r="D76" s="12" t="s">
        <v>4105</v>
      </c>
      <c r="E76" s="11" t="s">
        <v>2007</v>
      </c>
      <c r="F76" s="13" t="s">
        <v>4012</v>
      </c>
      <c r="G76" s="14">
        <v>2.5138888888888891E-2</v>
      </c>
      <c r="H76" s="15" t="s">
        <v>2008</v>
      </c>
    </row>
    <row r="77" spans="1:8">
      <c r="A77" s="13">
        <v>75</v>
      </c>
      <c r="B77" s="11">
        <v>3876</v>
      </c>
      <c r="C77" s="12" t="s">
        <v>4106</v>
      </c>
      <c r="D77" s="12" t="s">
        <v>4107</v>
      </c>
      <c r="E77" s="11" t="s">
        <v>2019</v>
      </c>
      <c r="F77" s="13" t="s">
        <v>4012</v>
      </c>
      <c r="G77" s="14">
        <v>2.5266203703703704E-2</v>
      </c>
      <c r="H77" s="15" t="s">
        <v>2020</v>
      </c>
    </row>
    <row r="78" spans="1:8">
      <c r="A78" s="13">
        <v>76</v>
      </c>
      <c r="B78" s="11">
        <v>2181</v>
      </c>
      <c r="C78" s="12" t="s">
        <v>4108</v>
      </c>
      <c r="D78" s="12" t="s">
        <v>2303</v>
      </c>
      <c r="E78" s="11" t="s">
        <v>2030</v>
      </c>
      <c r="F78" s="13" t="s">
        <v>4012</v>
      </c>
      <c r="G78" s="14">
        <v>2.5347222222222219E-2</v>
      </c>
      <c r="H78" s="15" t="s">
        <v>2031</v>
      </c>
    </row>
    <row r="79" spans="1:8">
      <c r="A79" s="13">
        <v>77</v>
      </c>
      <c r="B79" s="11">
        <v>3927</v>
      </c>
      <c r="C79" s="12" t="s">
        <v>4109</v>
      </c>
      <c r="D79" s="12" t="s">
        <v>4110</v>
      </c>
      <c r="E79" s="11" t="s">
        <v>2001</v>
      </c>
      <c r="F79" s="13" t="s">
        <v>4012</v>
      </c>
      <c r="G79" s="14">
        <v>2.5462962962962962E-2</v>
      </c>
      <c r="H79" s="15" t="s">
        <v>2002</v>
      </c>
    </row>
    <row r="80" spans="1:8">
      <c r="A80" s="13">
        <v>78</v>
      </c>
      <c r="B80" s="11">
        <v>2546</v>
      </c>
      <c r="C80" s="12" t="s">
        <v>4111</v>
      </c>
      <c r="D80" s="12" t="s">
        <v>4112</v>
      </c>
      <c r="E80" s="11" t="s">
        <v>2007</v>
      </c>
      <c r="F80" s="13" t="s">
        <v>4012</v>
      </c>
      <c r="G80" s="14">
        <v>2.5659722222222223E-2</v>
      </c>
      <c r="H80" s="15" t="s">
        <v>2008</v>
      </c>
    </row>
    <row r="81" spans="1:8">
      <c r="A81" s="13">
        <v>79</v>
      </c>
      <c r="B81" s="11">
        <v>2180</v>
      </c>
      <c r="C81" s="12" t="s">
        <v>4054</v>
      </c>
      <c r="D81" s="12" t="s">
        <v>4113</v>
      </c>
      <c r="E81" s="11" t="s">
        <v>2030</v>
      </c>
      <c r="F81" s="13" t="s">
        <v>4012</v>
      </c>
      <c r="G81" s="14">
        <v>2.568287037037037E-2</v>
      </c>
      <c r="H81" s="15" t="s">
        <v>2031</v>
      </c>
    </row>
    <row r="82" spans="1:8">
      <c r="A82" s="13">
        <v>80</v>
      </c>
      <c r="B82" s="11">
        <v>2191</v>
      </c>
      <c r="C82" s="12" t="s">
        <v>2206</v>
      </c>
      <c r="D82" s="12" t="s">
        <v>3887</v>
      </c>
      <c r="E82" s="11" t="s">
        <v>2030</v>
      </c>
      <c r="F82" s="13" t="s">
        <v>4012</v>
      </c>
      <c r="G82" s="14">
        <v>2.6157407407407407E-2</v>
      </c>
      <c r="H82" s="15" t="s">
        <v>2031</v>
      </c>
    </row>
    <row r="83" spans="1:8">
      <c r="A83" s="13">
        <v>81</v>
      </c>
      <c r="B83" s="11">
        <v>3872</v>
      </c>
      <c r="C83" s="12" t="s">
        <v>2445</v>
      </c>
      <c r="D83" s="12" t="s">
        <v>2895</v>
      </c>
      <c r="E83" s="11" t="s">
        <v>2019</v>
      </c>
      <c r="F83" s="13" t="s">
        <v>4012</v>
      </c>
      <c r="G83" s="14"/>
      <c r="H83" s="15" t="s">
        <v>2020</v>
      </c>
    </row>
    <row r="84" spans="1:8">
      <c r="A84" s="13">
        <v>82</v>
      </c>
      <c r="B84" s="11">
        <v>3929</v>
      </c>
      <c r="C84" s="12" t="s">
        <v>4114</v>
      </c>
      <c r="D84" s="12" t="s">
        <v>4115</v>
      </c>
      <c r="E84" s="11" t="s">
        <v>2001</v>
      </c>
      <c r="F84" s="13" t="s">
        <v>4012</v>
      </c>
      <c r="G84" s="14"/>
      <c r="H84" s="15" t="s">
        <v>2002</v>
      </c>
    </row>
    <row r="85" spans="1:8">
      <c r="A85" s="13">
        <v>83</v>
      </c>
      <c r="B85" s="11">
        <v>399</v>
      </c>
      <c r="C85" s="12" t="s">
        <v>4116</v>
      </c>
      <c r="D85" s="12" t="s">
        <v>3685</v>
      </c>
      <c r="E85" s="11" t="s">
        <v>2075</v>
      </c>
      <c r="F85" s="13" t="s">
        <v>4012</v>
      </c>
      <c r="G85" s="14"/>
      <c r="H85" s="15" t="s">
        <v>2076</v>
      </c>
    </row>
    <row r="86" spans="1:8">
      <c r="A86" s="13">
        <v>84</v>
      </c>
      <c r="B86" s="11">
        <v>2185</v>
      </c>
      <c r="C86" s="12" t="s">
        <v>3669</v>
      </c>
      <c r="D86" s="12" t="s">
        <v>4117</v>
      </c>
      <c r="E86" s="11" t="s">
        <v>2030</v>
      </c>
      <c r="F86" s="13" t="s">
        <v>4012</v>
      </c>
      <c r="G86" s="14"/>
      <c r="H86" s="15" t="s">
        <v>2031</v>
      </c>
    </row>
    <row r="87" spans="1:8">
      <c r="A87" s="13">
        <v>85</v>
      </c>
      <c r="B87" s="11">
        <v>1779</v>
      </c>
      <c r="C87" s="12" t="s">
        <v>4118</v>
      </c>
      <c r="D87" s="12" t="s">
        <v>4119</v>
      </c>
      <c r="E87" s="11" t="s">
        <v>2092</v>
      </c>
      <c r="F87" s="13" t="s">
        <v>4012</v>
      </c>
      <c r="G87" s="14"/>
      <c r="H87" s="15" t="s">
        <v>2093</v>
      </c>
    </row>
    <row r="88" spans="1:8">
      <c r="A88" s="13">
        <v>86</v>
      </c>
      <c r="B88" s="11">
        <v>1459</v>
      </c>
      <c r="C88" s="12" t="s">
        <v>4120</v>
      </c>
      <c r="D88" s="12" t="s">
        <v>4121</v>
      </c>
      <c r="E88" s="11" t="s">
        <v>1995</v>
      </c>
      <c r="F88" s="13" t="s">
        <v>4012</v>
      </c>
      <c r="G88" s="14"/>
      <c r="H88" s="15" t="s">
        <v>1996</v>
      </c>
    </row>
    <row r="89" spans="1:8">
      <c r="A89" s="13">
        <v>87</v>
      </c>
      <c r="B89" s="11">
        <v>1372</v>
      </c>
      <c r="C89" s="12" t="s">
        <v>3361</v>
      </c>
      <c r="D89" s="12" t="s">
        <v>4122</v>
      </c>
      <c r="E89" s="11" t="s">
        <v>1995</v>
      </c>
      <c r="F89" s="13" t="s">
        <v>4012</v>
      </c>
      <c r="G89" s="14"/>
      <c r="H89" s="15" t="s">
        <v>1996</v>
      </c>
    </row>
    <row r="90" spans="1:8">
      <c r="A90" s="13">
        <v>88</v>
      </c>
      <c r="B90" s="11">
        <v>1469</v>
      </c>
      <c r="C90" s="12" t="s">
        <v>4123</v>
      </c>
      <c r="D90" s="12" t="s">
        <v>4124</v>
      </c>
      <c r="E90" s="11" t="s">
        <v>1995</v>
      </c>
      <c r="F90" s="13" t="s">
        <v>4012</v>
      </c>
      <c r="G90" s="14"/>
      <c r="H90" s="15" t="s">
        <v>1996</v>
      </c>
    </row>
    <row r="91" spans="1:8">
      <c r="A91" s="13">
        <v>89</v>
      </c>
      <c r="B91" s="11">
        <v>2681</v>
      </c>
      <c r="C91" s="12" t="s">
        <v>4125</v>
      </c>
      <c r="D91" s="12" t="s">
        <v>2460</v>
      </c>
      <c r="E91" s="11" t="s">
        <v>2163</v>
      </c>
      <c r="F91" s="13" t="s">
        <v>4012</v>
      </c>
      <c r="G91" s="14"/>
      <c r="H91" s="15" t="s">
        <v>2164</v>
      </c>
    </row>
    <row r="92" spans="1:8">
      <c r="A92" s="13">
        <f>+A91+1</f>
        <v>90</v>
      </c>
      <c r="B92" s="11">
        <v>388</v>
      </c>
      <c r="C92" s="12" t="str">
        <f>VLOOKUP(B92,[1]DATA!$A$2:$G$5000,2,FALSE)</f>
        <v>casper</v>
      </c>
      <c r="D92" s="12" t="str">
        <f>VLOOKUP(B92,[1]DATA!$A$2:$G$5000,3,FALSE)</f>
        <v>MURPHY</v>
      </c>
      <c r="E92" s="11" t="str">
        <f>VLOOKUP(B92,[1]DATA!$A$2:$G$5000,7,FALSE)</f>
        <v>ACNW</v>
      </c>
      <c r="F92" s="13" t="s">
        <v>4012</v>
      </c>
      <c r="G92" s="14"/>
      <c r="H92" s="15" t="s">
        <v>2076</v>
      </c>
    </row>
    <row r="93" spans="1:8">
      <c r="A93" s="13">
        <f>+A92+1</f>
        <v>91</v>
      </c>
      <c r="B93" s="11">
        <v>386</v>
      </c>
      <c r="C93" s="12" t="str">
        <f>VLOOKUP(B93,[1]DATA!$A$2:$G$5000,2,FALSE)</f>
        <v>solomon</v>
      </c>
      <c r="D93" s="12" t="str">
        <f>VLOOKUP(B93,[1]DATA!$A$2:$G$5000,3,FALSE)</f>
        <v>TUENG</v>
      </c>
      <c r="E93" s="11" t="str">
        <f>VLOOKUP(B93,[1]DATA!$A$2:$G$5000,7,FALSE)</f>
        <v>ACNW</v>
      </c>
      <c r="F93" s="13" t="s">
        <v>4012</v>
      </c>
      <c r="G93" s="14"/>
      <c r="H93" s="15" t="s">
        <v>2076</v>
      </c>
    </row>
  </sheetData>
  <phoneticPr fontId="0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4126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3195</v>
      </c>
      <c r="C4" s="3" t="s">
        <v>2546</v>
      </c>
      <c r="D4" s="3" t="s">
        <v>4011</v>
      </c>
      <c r="E4" s="2" t="s">
        <v>1986</v>
      </c>
      <c r="F4" s="4" t="s">
        <v>4012</v>
      </c>
      <c r="G4" s="7">
        <v>2.0578703703703703E-2</v>
      </c>
      <c r="H4" s="8" t="s">
        <v>1988</v>
      </c>
    </row>
    <row r="5" spans="1:8">
      <c r="A5" s="4">
        <v>3</v>
      </c>
      <c r="B5" s="2">
        <v>3202</v>
      </c>
      <c r="C5" s="3" t="s">
        <v>2370</v>
      </c>
      <c r="D5" s="3" t="s">
        <v>4015</v>
      </c>
      <c r="E5" s="2" t="s">
        <v>1986</v>
      </c>
      <c r="F5" s="4" t="s">
        <v>4012</v>
      </c>
      <c r="G5" s="7">
        <v>2.071759259259259E-2</v>
      </c>
      <c r="H5" s="8" t="s">
        <v>1988</v>
      </c>
    </row>
    <row r="6" spans="1:8">
      <c r="A6" s="4">
        <v>6</v>
      </c>
      <c r="B6" s="2">
        <v>3198</v>
      </c>
      <c r="C6" s="3" t="s">
        <v>4017</v>
      </c>
      <c r="D6" s="3" t="s">
        <v>4018</v>
      </c>
      <c r="E6" s="2" t="s">
        <v>1986</v>
      </c>
      <c r="F6" s="4" t="s">
        <v>4012</v>
      </c>
      <c r="G6" s="7">
        <v>2.1342592592592594E-2</v>
      </c>
      <c r="H6" s="8" t="s">
        <v>1988</v>
      </c>
    </row>
    <row r="7" spans="1:8">
      <c r="A7" s="4">
        <v>9</v>
      </c>
      <c r="B7" s="2">
        <v>3200</v>
      </c>
      <c r="C7" s="3" t="s">
        <v>4021</v>
      </c>
      <c r="D7" s="3" t="s">
        <v>4022</v>
      </c>
      <c r="E7" s="2" t="s">
        <v>1986</v>
      </c>
      <c r="F7" s="4" t="s">
        <v>4012</v>
      </c>
      <c r="G7" s="7">
        <v>2.1550925925925928E-2</v>
      </c>
      <c r="H7" s="8" t="s">
        <v>1988</v>
      </c>
    </row>
    <row r="8" spans="1:8">
      <c r="A8" s="4">
        <f>SUM(A4:A7)</f>
        <v>19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10</v>
      </c>
      <c r="B11" s="2">
        <v>3528</v>
      </c>
      <c r="C11" s="3" t="s">
        <v>4023</v>
      </c>
      <c r="D11" s="3" t="s">
        <v>3957</v>
      </c>
      <c r="E11" s="2" t="s">
        <v>2011</v>
      </c>
      <c r="F11" s="4" t="s">
        <v>4012</v>
      </c>
      <c r="G11" s="7">
        <v>2.1585648148148145E-2</v>
      </c>
      <c r="H11" s="8" t="s">
        <v>2012</v>
      </c>
    </row>
    <row r="12" spans="1:8">
      <c r="A12" s="4">
        <v>11</v>
      </c>
      <c r="B12" s="2">
        <v>3521</v>
      </c>
      <c r="C12" s="3" t="s">
        <v>2365</v>
      </c>
      <c r="D12" s="3" t="s">
        <v>4024</v>
      </c>
      <c r="E12" s="2" t="s">
        <v>2011</v>
      </c>
      <c r="F12" s="4" t="s">
        <v>4012</v>
      </c>
      <c r="G12" s="7">
        <v>2.1701388888888892E-2</v>
      </c>
      <c r="H12" s="8" t="s">
        <v>2012</v>
      </c>
    </row>
    <row r="13" spans="1:8">
      <c r="A13" s="4">
        <v>20</v>
      </c>
      <c r="B13" s="2">
        <v>3523</v>
      </c>
      <c r="C13" s="3" t="s">
        <v>3436</v>
      </c>
      <c r="D13" s="3" t="s">
        <v>2105</v>
      </c>
      <c r="E13" s="2" t="s">
        <v>2011</v>
      </c>
      <c r="F13" s="4" t="s">
        <v>4012</v>
      </c>
      <c r="G13" s="7">
        <v>2.2037037037037036E-2</v>
      </c>
      <c r="H13" s="8" t="s">
        <v>2012</v>
      </c>
    </row>
    <row r="14" spans="1:8">
      <c r="A14" s="4">
        <v>22</v>
      </c>
      <c r="B14" s="2">
        <v>3526</v>
      </c>
      <c r="C14" s="3" t="s">
        <v>4040</v>
      </c>
      <c r="D14" s="3" t="s">
        <v>4041</v>
      </c>
      <c r="E14" s="2" t="s">
        <v>2011</v>
      </c>
      <c r="F14" s="4" t="s">
        <v>4012</v>
      </c>
      <c r="G14" s="7">
        <v>2.2083333333333333E-2</v>
      </c>
      <c r="H14" s="8" t="s">
        <v>2012</v>
      </c>
    </row>
    <row r="15" spans="1:8">
      <c r="A15" s="4">
        <f>SUM(A11:A14)</f>
        <v>63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7</v>
      </c>
      <c r="B18" s="2">
        <v>1453</v>
      </c>
      <c r="C18" s="3" t="s">
        <v>4019</v>
      </c>
      <c r="D18" s="3" t="s">
        <v>2895</v>
      </c>
      <c r="E18" s="2" t="s">
        <v>1995</v>
      </c>
      <c r="F18" s="4" t="s">
        <v>4012</v>
      </c>
      <c r="G18" s="7">
        <v>2.1493055555555557E-2</v>
      </c>
      <c r="H18" s="8" t="s">
        <v>1996</v>
      </c>
    </row>
    <row r="19" spans="1:8">
      <c r="A19" s="4">
        <v>13</v>
      </c>
      <c r="B19" s="2">
        <v>1466</v>
      </c>
      <c r="C19" s="3" t="s">
        <v>4027</v>
      </c>
      <c r="D19" s="3" t="s">
        <v>4028</v>
      </c>
      <c r="E19" s="2" t="s">
        <v>1995</v>
      </c>
      <c r="F19" s="4" t="s">
        <v>4012</v>
      </c>
      <c r="G19" s="7">
        <v>2.1759259259259259E-2</v>
      </c>
      <c r="H19" s="8" t="s">
        <v>1996</v>
      </c>
    </row>
    <row r="20" spans="1:8">
      <c r="A20" s="4">
        <v>23</v>
      </c>
      <c r="B20" s="2">
        <v>1465</v>
      </c>
      <c r="C20" s="3" t="s">
        <v>3550</v>
      </c>
      <c r="D20" s="3" t="s">
        <v>4042</v>
      </c>
      <c r="E20" s="2" t="s">
        <v>1995</v>
      </c>
      <c r="F20" s="4" t="s">
        <v>4012</v>
      </c>
      <c r="G20" s="7">
        <v>2.210648148148148E-2</v>
      </c>
      <c r="H20" s="8" t="s">
        <v>1996</v>
      </c>
    </row>
    <row r="21" spans="1:8">
      <c r="A21" s="4">
        <v>24</v>
      </c>
      <c r="B21" s="2">
        <v>1455</v>
      </c>
      <c r="C21" s="3" t="s">
        <v>4043</v>
      </c>
      <c r="D21" s="3" t="s">
        <v>4044</v>
      </c>
      <c r="E21" s="2" t="s">
        <v>1995</v>
      </c>
      <c r="F21" s="4" t="s">
        <v>4012</v>
      </c>
      <c r="G21" s="7">
        <v>2.2141203703703705E-2</v>
      </c>
      <c r="H21" s="8" t="s">
        <v>1996</v>
      </c>
    </row>
    <row r="22" spans="1:8">
      <c r="A22" s="4">
        <f>SUM(A18:A21)</f>
        <v>67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2</v>
      </c>
      <c r="B25" s="2">
        <v>862</v>
      </c>
      <c r="C25" s="3" t="s">
        <v>4013</v>
      </c>
      <c r="D25" s="3" t="s">
        <v>4014</v>
      </c>
      <c r="E25" s="2" t="s">
        <v>2065</v>
      </c>
      <c r="F25" s="4" t="s">
        <v>4012</v>
      </c>
      <c r="G25" s="7">
        <v>2.071759259259259E-2</v>
      </c>
      <c r="H25" s="8" t="s">
        <v>2066</v>
      </c>
    </row>
    <row r="26" spans="1:8">
      <c r="A26" s="4">
        <v>8</v>
      </c>
      <c r="B26" s="2">
        <v>865</v>
      </c>
      <c r="C26" s="3" t="s">
        <v>2385</v>
      </c>
      <c r="D26" s="3" t="s">
        <v>4020</v>
      </c>
      <c r="E26" s="2" t="s">
        <v>2065</v>
      </c>
      <c r="F26" s="4" t="s">
        <v>4012</v>
      </c>
      <c r="G26" s="7">
        <v>2.1516203703703704E-2</v>
      </c>
      <c r="H26" s="8" t="s">
        <v>2066</v>
      </c>
    </row>
    <row r="27" spans="1:8">
      <c r="A27" s="4">
        <v>28</v>
      </c>
      <c r="B27" s="2">
        <v>863</v>
      </c>
      <c r="C27" s="3" t="s">
        <v>3669</v>
      </c>
      <c r="D27" s="3" t="s">
        <v>4050</v>
      </c>
      <c r="E27" s="2" t="s">
        <v>2065</v>
      </c>
      <c r="F27" s="4" t="s">
        <v>4012</v>
      </c>
      <c r="G27" s="7">
        <v>2.2280092592592591E-2</v>
      </c>
      <c r="H27" s="8" t="s">
        <v>2066</v>
      </c>
    </row>
    <row r="28" spans="1:8">
      <c r="A28" s="4">
        <v>31</v>
      </c>
      <c r="B28" s="2">
        <v>859</v>
      </c>
      <c r="C28" s="3" t="s">
        <v>3550</v>
      </c>
      <c r="D28" s="3" t="s">
        <v>4053</v>
      </c>
      <c r="E28" s="2" t="s">
        <v>2065</v>
      </c>
      <c r="F28" s="4" t="s">
        <v>4012</v>
      </c>
      <c r="G28" s="7">
        <v>2.2407407407407407E-2</v>
      </c>
      <c r="H28" s="8" t="s">
        <v>2066</v>
      </c>
    </row>
    <row r="29" spans="1:8">
      <c r="A29" s="4">
        <f>SUM(A25:A28)</f>
        <v>69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4</v>
      </c>
      <c r="B32" s="2">
        <v>397</v>
      </c>
      <c r="C32" s="3" t="s">
        <v>3550</v>
      </c>
      <c r="D32" s="3" t="s">
        <v>4016</v>
      </c>
      <c r="E32" s="2" t="s">
        <v>2075</v>
      </c>
      <c r="F32" s="4" t="s">
        <v>4012</v>
      </c>
      <c r="G32" s="7">
        <v>2.0972222222222222E-2</v>
      </c>
      <c r="H32" s="8" t="s">
        <v>2076</v>
      </c>
    </row>
    <row r="33" spans="1:8">
      <c r="A33" s="4">
        <v>17</v>
      </c>
      <c r="B33" s="2">
        <v>400</v>
      </c>
      <c r="C33" s="3" t="s">
        <v>2167</v>
      </c>
      <c r="D33" s="3" t="s">
        <v>4034</v>
      </c>
      <c r="E33" s="2" t="s">
        <v>2075</v>
      </c>
      <c r="F33" s="4" t="s">
        <v>4012</v>
      </c>
      <c r="G33" s="7">
        <v>2.1851851851851848E-2</v>
      </c>
      <c r="H33" s="8" t="s">
        <v>2076</v>
      </c>
    </row>
    <row r="34" spans="1:8">
      <c r="A34" s="4">
        <v>34</v>
      </c>
      <c r="B34" s="2">
        <v>395</v>
      </c>
      <c r="C34" s="3" t="s">
        <v>4058</v>
      </c>
      <c r="D34" s="3" t="s">
        <v>4059</v>
      </c>
      <c r="E34" s="2" t="s">
        <v>2075</v>
      </c>
      <c r="F34" s="4" t="s">
        <v>4012</v>
      </c>
      <c r="G34" s="7">
        <v>2.2523148148148143E-2</v>
      </c>
      <c r="H34" s="8" t="s">
        <v>2076</v>
      </c>
    </row>
    <row r="35" spans="1:8">
      <c r="A35" s="4">
        <v>39</v>
      </c>
      <c r="B35" s="2">
        <v>398</v>
      </c>
      <c r="C35" s="3" t="s">
        <v>3768</v>
      </c>
      <c r="D35" s="3" t="s">
        <v>4064</v>
      </c>
      <c r="E35" s="2" t="s">
        <v>2075</v>
      </c>
      <c r="F35" s="4" t="s">
        <v>4012</v>
      </c>
      <c r="G35" s="7">
        <v>2.2673611111111113E-2</v>
      </c>
      <c r="H35" s="8" t="s">
        <v>2076</v>
      </c>
    </row>
    <row r="36" spans="1:8">
      <c r="A36" s="4">
        <f>SUM(A32:A35)</f>
        <v>94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15</v>
      </c>
      <c r="B39" s="2">
        <v>3979</v>
      </c>
      <c r="C39" s="3" t="s">
        <v>4030</v>
      </c>
      <c r="D39" s="3" t="s">
        <v>4031</v>
      </c>
      <c r="E39" s="2" t="s">
        <v>2015</v>
      </c>
      <c r="F39" s="4" t="s">
        <v>4012</v>
      </c>
      <c r="G39" s="7">
        <v>2.1828703703703701E-2</v>
      </c>
      <c r="H39" s="8" t="s">
        <v>2016</v>
      </c>
    </row>
    <row r="40" spans="1:8">
      <c r="A40" s="4">
        <v>19</v>
      </c>
      <c r="B40" s="2">
        <v>3977</v>
      </c>
      <c r="C40" s="3" t="s">
        <v>4036</v>
      </c>
      <c r="D40" s="3" t="s">
        <v>4037</v>
      </c>
      <c r="E40" s="2" t="s">
        <v>2015</v>
      </c>
      <c r="F40" s="4" t="s">
        <v>4012</v>
      </c>
      <c r="G40" s="7">
        <v>2.193287037037037E-2</v>
      </c>
      <c r="H40" s="8" t="s">
        <v>2016</v>
      </c>
    </row>
    <row r="41" spans="1:8">
      <c r="A41" s="4">
        <v>33</v>
      </c>
      <c r="B41" s="2">
        <v>3980</v>
      </c>
      <c r="C41" s="3" t="s">
        <v>4056</v>
      </c>
      <c r="D41" s="3" t="s">
        <v>4057</v>
      </c>
      <c r="E41" s="2" t="s">
        <v>2015</v>
      </c>
      <c r="F41" s="4" t="s">
        <v>4012</v>
      </c>
      <c r="G41" s="7">
        <v>2.2488425925925926E-2</v>
      </c>
      <c r="H41" s="8" t="s">
        <v>2016</v>
      </c>
    </row>
    <row r="42" spans="1:8">
      <c r="A42" s="4">
        <v>35</v>
      </c>
      <c r="B42" s="2">
        <v>3978</v>
      </c>
      <c r="C42" s="3" t="s">
        <v>4060</v>
      </c>
      <c r="D42" s="3" t="s">
        <v>4061</v>
      </c>
      <c r="E42" s="2" t="s">
        <v>2015</v>
      </c>
      <c r="F42" s="4" t="s">
        <v>4012</v>
      </c>
      <c r="G42" s="7">
        <v>2.2592592592592591E-2</v>
      </c>
      <c r="H42" s="8" t="s">
        <v>2016</v>
      </c>
    </row>
    <row r="43" spans="1:8">
      <c r="A43" s="4">
        <f>SUM(A39:A42)</f>
        <v>102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5</v>
      </c>
      <c r="B46" s="2">
        <v>2182</v>
      </c>
      <c r="C46" s="3" t="s">
        <v>2316</v>
      </c>
      <c r="D46" s="3" t="s">
        <v>2303</v>
      </c>
      <c r="E46" s="2" t="s">
        <v>2030</v>
      </c>
      <c r="F46" s="4" t="s">
        <v>4012</v>
      </c>
      <c r="G46" s="7">
        <v>2.1087962962962961E-2</v>
      </c>
      <c r="H46" s="8" t="s">
        <v>2031</v>
      </c>
    </row>
    <row r="47" spans="1:8">
      <c r="A47" s="4">
        <v>36</v>
      </c>
      <c r="B47" s="2">
        <v>2188</v>
      </c>
      <c r="C47" s="3" t="s">
        <v>4062</v>
      </c>
      <c r="D47" s="3" t="s">
        <v>4035</v>
      </c>
      <c r="E47" s="2" t="s">
        <v>2030</v>
      </c>
      <c r="F47" s="4" t="s">
        <v>4012</v>
      </c>
      <c r="G47" s="7">
        <v>2.2615740740740742E-2</v>
      </c>
      <c r="H47" s="8" t="s">
        <v>2031</v>
      </c>
    </row>
    <row r="48" spans="1:8">
      <c r="A48" s="4">
        <v>41</v>
      </c>
      <c r="B48" s="2">
        <v>2187</v>
      </c>
      <c r="C48" s="3" t="s">
        <v>4067</v>
      </c>
      <c r="D48" s="3" t="s">
        <v>4068</v>
      </c>
      <c r="E48" s="2" t="s">
        <v>2030</v>
      </c>
      <c r="F48" s="4" t="s">
        <v>4012</v>
      </c>
      <c r="G48" s="7">
        <v>2.2719907407407411E-2</v>
      </c>
      <c r="H48" s="8" t="s">
        <v>2031</v>
      </c>
    </row>
    <row r="49" spans="1:8">
      <c r="A49" s="4">
        <v>43</v>
      </c>
      <c r="B49" s="2">
        <v>2188</v>
      </c>
      <c r="C49" s="3" t="s">
        <v>4062</v>
      </c>
      <c r="D49" s="3" t="s">
        <v>4035</v>
      </c>
      <c r="E49" s="2" t="s">
        <v>2030</v>
      </c>
      <c r="F49" s="4" t="s">
        <v>4012</v>
      </c>
      <c r="G49" s="7">
        <v>2.2858796296296294E-2</v>
      </c>
      <c r="H49" s="8" t="s">
        <v>2031</v>
      </c>
    </row>
    <row r="50" spans="1:8">
      <c r="A50" s="4">
        <f>SUM(A46:A49)</f>
        <v>125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14</v>
      </c>
      <c r="B53" s="2">
        <v>3873</v>
      </c>
      <c r="C53" s="3" t="s">
        <v>4029</v>
      </c>
      <c r="D53" s="3" t="s">
        <v>2877</v>
      </c>
      <c r="E53" s="2" t="s">
        <v>2019</v>
      </c>
      <c r="F53" s="4" t="s">
        <v>4012</v>
      </c>
      <c r="G53" s="7">
        <v>2.1805555555555554E-2</v>
      </c>
      <c r="H53" s="8" t="s">
        <v>2020</v>
      </c>
    </row>
    <row r="54" spans="1:8">
      <c r="A54" s="4">
        <v>53</v>
      </c>
      <c r="B54" s="2">
        <v>3875</v>
      </c>
      <c r="C54" s="3" t="s">
        <v>3817</v>
      </c>
      <c r="D54" s="3" t="s">
        <v>4075</v>
      </c>
      <c r="E54" s="2" t="s">
        <v>2019</v>
      </c>
      <c r="F54" s="4" t="s">
        <v>4012</v>
      </c>
      <c r="G54" s="7">
        <v>2.3344907407407408E-2</v>
      </c>
      <c r="H54" s="8" t="s">
        <v>2020</v>
      </c>
    </row>
    <row r="55" spans="1:8">
      <c r="A55" s="4">
        <v>61</v>
      </c>
      <c r="B55" s="2">
        <v>3874</v>
      </c>
      <c r="C55" s="3" t="s">
        <v>4088</v>
      </c>
      <c r="D55" s="3" t="s">
        <v>4089</v>
      </c>
      <c r="E55" s="2" t="s">
        <v>2019</v>
      </c>
      <c r="F55" s="4" t="s">
        <v>4012</v>
      </c>
      <c r="G55" s="7">
        <v>2.3761574074074074E-2</v>
      </c>
      <c r="H55" s="8" t="s">
        <v>2020</v>
      </c>
    </row>
    <row r="56" spans="1:8">
      <c r="A56" s="4">
        <v>74</v>
      </c>
      <c r="B56" s="2">
        <v>3876</v>
      </c>
      <c r="C56" s="3" t="s">
        <v>4106</v>
      </c>
      <c r="D56" s="3" t="s">
        <v>4107</v>
      </c>
      <c r="E56" s="2" t="s">
        <v>2019</v>
      </c>
      <c r="F56" s="4" t="s">
        <v>4012</v>
      </c>
      <c r="G56" s="7">
        <v>2.5266203703703704E-2</v>
      </c>
      <c r="H56" s="8" t="s">
        <v>2020</v>
      </c>
    </row>
    <row r="57" spans="1:8">
      <c r="A57" s="4">
        <f>SUM(A53:A56)</f>
        <v>202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56</v>
      </c>
      <c r="B60" s="2">
        <v>2545</v>
      </c>
      <c r="C60" s="3" t="s">
        <v>4080</v>
      </c>
      <c r="D60" s="3" t="s">
        <v>4081</v>
      </c>
      <c r="E60" s="2" t="s">
        <v>2007</v>
      </c>
      <c r="F60" s="4" t="s">
        <v>4012</v>
      </c>
      <c r="G60" s="7">
        <v>2.3460648148148147E-2</v>
      </c>
      <c r="H60" s="8" t="s">
        <v>2008</v>
      </c>
    </row>
    <row r="61" spans="1:8">
      <c r="A61" s="4">
        <v>70</v>
      </c>
      <c r="B61" s="2">
        <v>2544</v>
      </c>
      <c r="C61" s="3" t="s">
        <v>4100</v>
      </c>
      <c r="D61" s="3" t="s">
        <v>4101</v>
      </c>
      <c r="E61" s="2" t="s">
        <v>2007</v>
      </c>
      <c r="F61" s="4" t="s">
        <v>4012</v>
      </c>
      <c r="G61" s="7">
        <v>2.4502314814814814E-2</v>
      </c>
      <c r="H61" s="8" t="s">
        <v>2008</v>
      </c>
    </row>
    <row r="62" spans="1:8">
      <c r="A62" s="4">
        <v>73</v>
      </c>
      <c r="B62" s="2">
        <v>2547</v>
      </c>
      <c r="C62" s="3" t="s">
        <v>2153</v>
      </c>
      <c r="D62" s="3" t="s">
        <v>4105</v>
      </c>
      <c r="E62" s="2" t="s">
        <v>2007</v>
      </c>
      <c r="F62" s="4" t="s">
        <v>4012</v>
      </c>
      <c r="G62" s="7">
        <v>2.5138888888888891E-2</v>
      </c>
      <c r="H62" s="8" t="s">
        <v>2008</v>
      </c>
    </row>
    <row r="63" spans="1:8">
      <c r="A63" s="4">
        <v>77</v>
      </c>
      <c r="B63" s="2">
        <v>2546</v>
      </c>
      <c r="C63" s="3" t="s">
        <v>4111</v>
      </c>
      <c r="D63" s="3" t="s">
        <v>4112</v>
      </c>
      <c r="E63" s="2" t="s">
        <v>2007</v>
      </c>
      <c r="F63" s="4" t="s">
        <v>4012</v>
      </c>
      <c r="G63" s="7">
        <v>2.5659722222222223E-2</v>
      </c>
      <c r="H63" s="8" t="s">
        <v>2008</v>
      </c>
    </row>
    <row r="64" spans="1:8">
      <c r="A64" s="4">
        <f>SUM(A60:A63)</f>
        <v>276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A2" sqref="A2"/>
    </sheetView>
  </sheetViews>
  <sheetFormatPr defaultRowHeight="15"/>
  <sheetData>
    <row r="1" spans="1:8" ht="26.25">
      <c r="A1" s="1" t="s">
        <v>3370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1083</v>
      </c>
      <c r="C4" s="3" t="s">
        <v>3192</v>
      </c>
      <c r="D4" s="3" t="s">
        <v>3193</v>
      </c>
      <c r="E4" s="2" t="s">
        <v>1995</v>
      </c>
      <c r="F4" s="4" t="s">
        <v>3194</v>
      </c>
      <c r="G4" s="7">
        <v>2.3842592592592591E-3</v>
      </c>
      <c r="H4" s="8" t="s">
        <v>1996</v>
      </c>
    </row>
    <row r="5" spans="1:8">
      <c r="A5" s="4">
        <v>4</v>
      </c>
      <c r="B5" s="2">
        <v>1087</v>
      </c>
      <c r="C5" s="3" t="s">
        <v>2998</v>
      </c>
      <c r="D5" s="3" t="s">
        <v>3196</v>
      </c>
      <c r="E5" s="2" t="s">
        <v>1995</v>
      </c>
      <c r="F5" s="4" t="s">
        <v>3194</v>
      </c>
      <c r="G5" s="7">
        <v>2.488425925925926E-3</v>
      </c>
      <c r="H5" s="8" t="s">
        <v>1996</v>
      </c>
    </row>
    <row r="6" spans="1:8">
      <c r="A6" s="4">
        <v>6</v>
      </c>
      <c r="B6" s="2">
        <v>1078</v>
      </c>
      <c r="C6" s="3" t="s">
        <v>3199</v>
      </c>
      <c r="D6" s="3" t="s">
        <v>2068</v>
      </c>
      <c r="E6" s="2" t="s">
        <v>1995</v>
      </c>
      <c r="F6" s="4" t="s">
        <v>3194</v>
      </c>
      <c r="G6" s="7">
        <v>2.5000000000000001E-3</v>
      </c>
      <c r="H6" s="8" t="s">
        <v>1996</v>
      </c>
    </row>
    <row r="7" spans="1:8">
      <c r="A7" s="4">
        <v>7</v>
      </c>
      <c r="B7" s="2">
        <v>1085</v>
      </c>
      <c r="C7" s="3" t="s">
        <v>3200</v>
      </c>
      <c r="D7" s="3" t="s">
        <v>3201</v>
      </c>
      <c r="E7" s="2" t="s">
        <v>1995</v>
      </c>
      <c r="F7" s="4" t="s">
        <v>3194</v>
      </c>
      <c r="G7" s="7">
        <v>2.5115740740740741E-3</v>
      </c>
      <c r="H7" s="8" t="s">
        <v>1996</v>
      </c>
    </row>
    <row r="8" spans="1:8">
      <c r="A8" s="4">
        <f>SUM(A4:A7)</f>
        <v>18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594</v>
      </c>
      <c r="C11" s="3" t="s">
        <v>2145</v>
      </c>
      <c r="D11" s="3" t="s">
        <v>3195</v>
      </c>
      <c r="E11" s="2" t="s">
        <v>2065</v>
      </c>
      <c r="F11" s="4" t="s">
        <v>3194</v>
      </c>
      <c r="G11" s="7">
        <v>2.3842592592592591E-3</v>
      </c>
      <c r="H11" s="8" t="s">
        <v>2066</v>
      </c>
    </row>
    <row r="12" spans="1:8">
      <c r="A12" s="4">
        <v>17</v>
      </c>
      <c r="B12" s="2">
        <v>595</v>
      </c>
      <c r="C12" s="3" t="s">
        <v>3218</v>
      </c>
      <c r="D12" s="3" t="s">
        <v>2180</v>
      </c>
      <c r="E12" s="2" t="s">
        <v>2065</v>
      </c>
      <c r="F12" s="4" t="s">
        <v>3194</v>
      </c>
      <c r="G12" s="7">
        <v>2.615740740740741E-3</v>
      </c>
      <c r="H12" s="8" t="s">
        <v>2066</v>
      </c>
    </row>
    <row r="13" spans="1:8">
      <c r="A13" s="4">
        <v>24</v>
      </c>
      <c r="B13" s="2">
        <v>586</v>
      </c>
      <c r="C13" s="3" t="s">
        <v>3228</v>
      </c>
      <c r="D13" s="3" t="s">
        <v>2182</v>
      </c>
      <c r="E13" s="2" t="s">
        <v>2065</v>
      </c>
      <c r="F13" s="4" t="s">
        <v>3194</v>
      </c>
      <c r="G13" s="7">
        <v>2.6504629629629625E-3</v>
      </c>
      <c r="H13" s="8" t="s">
        <v>2066</v>
      </c>
    </row>
    <row r="14" spans="1:8">
      <c r="A14" s="4">
        <v>29</v>
      </c>
      <c r="B14" s="2">
        <v>597</v>
      </c>
      <c r="C14" s="3" t="s">
        <v>2073</v>
      </c>
      <c r="D14" s="3" t="s">
        <v>2797</v>
      </c>
      <c r="E14" s="2" t="s">
        <v>2065</v>
      </c>
      <c r="F14" s="4" t="s">
        <v>3194</v>
      </c>
      <c r="G14" s="7">
        <v>2.673611111111111E-3</v>
      </c>
      <c r="H14" s="8" t="s">
        <v>2066</v>
      </c>
    </row>
    <row r="15" spans="1:8">
      <c r="A15" s="4">
        <f>SUM(A11:A14)</f>
        <v>72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</v>
      </c>
      <c r="B18" s="2">
        <v>1925</v>
      </c>
      <c r="C18" s="3" t="s">
        <v>2167</v>
      </c>
      <c r="D18" s="3" t="s">
        <v>2635</v>
      </c>
      <c r="E18" s="2" t="s">
        <v>2030</v>
      </c>
      <c r="F18" s="4" t="s">
        <v>3194</v>
      </c>
      <c r="G18" s="7">
        <v>2.4421296296296296E-3</v>
      </c>
      <c r="H18" s="8" t="s">
        <v>2031</v>
      </c>
    </row>
    <row r="19" spans="1:8">
      <c r="A19" s="4">
        <v>22</v>
      </c>
      <c r="B19" s="2">
        <v>1937</v>
      </c>
      <c r="C19" s="3" t="s">
        <v>3225</v>
      </c>
      <c r="D19" s="3" t="s">
        <v>3226</v>
      </c>
      <c r="E19" s="2" t="s">
        <v>2030</v>
      </c>
      <c r="F19" s="4" t="s">
        <v>3194</v>
      </c>
      <c r="G19" s="7">
        <v>2.6388888888888885E-3</v>
      </c>
      <c r="H19" s="8" t="s">
        <v>2031</v>
      </c>
    </row>
    <row r="20" spans="1:8">
      <c r="A20" s="4">
        <v>25</v>
      </c>
      <c r="B20" s="2">
        <v>1935</v>
      </c>
      <c r="C20" s="3" t="s">
        <v>3229</v>
      </c>
      <c r="D20" s="3" t="s">
        <v>2274</v>
      </c>
      <c r="E20" s="2" t="s">
        <v>2030</v>
      </c>
      <c r="F20" s="4" t="s">
        <v>3194</v>
      </c>
      <c r="G20" s="7">
        <v>2.6504629629629625E-3</v>
      </c>
      <c r="H20" s="8" t="s">
        <v>2031</v>
      </c>
    </row>
    <row r="21" spans="1:8">
      <c r="A21" s="4">
        <v>27</v>
      </c>
      <c r="B21" s="2">
        <v>1941</v>
      </c>
      <c r="C21" s="3" t="s">
        <v>3232</v>
      </c>
      <c r="D21" s="3" t="s">
        <v>2557</v>
      </c>
      <c r="E21" s="2" t="s">
        <v>2030</v>
      </c>
      <c r="F21" s="4" t="s">
        <v>3194</v>
      </c>
      <c r="G21" s="7">
        <v>2.6620370370370374E-3</v>
      </c>
      <c r="H21" s="8" t="s">
        <v>2031</v>
      </c>
    </row>
    <row r="22" spans="1:8">
      <c r="A22" s="4">
        <f>SUM(A18:A21)</f>
        <v>77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12</v>
      </c>
      <c r="B25" s="2">
        <v>2984</v>
      </c>
      <c r="C25" s="3" t="s">
        <v>3210</v>
      </c>
      <c r="D25" s="3" t="s">
        <v>3211</v>
      </c>
      <c r="E25" s="2" t="s">
        <v>1986</v>
      </c>
      <c r="F25" s="4" t="s">
        <v>3194</v>
      </c>
      <c r="G25" s="7">
        <v>2.5810185185185185E-3</v>
      </c>
      <c r="H25" s="8" t="s">
        <v>1988</v>
      </c>
    </row>
    <row r="26" spans="1:8">
      <c r="A26" s="4">
        <v>15</v>
      </c>
      <c r="B26" s="2">
        <v>2983</v>
      </c>
      <c r="C26" s="3" t="s">
        <v>3215</v>
      </c>
      <c r="D26" s="3" t="s">
        <v>3216</v>
      </c>
      <c r="E26" s="2" t="s">
        <v>1986</v>
      </c>
      <c r="F26" s="4" t="s">
        <v>3194</v>
      </c>
      <c r="G26" s="7">
        <v>2.6041666666666665E-3</v>
      </c>
      <c r="H26" s="8" t="s">
        <v>1988</v>
      </c>
    </row>
    <row r="27" spans="1:8">
      <c r="A27" s="4">
        <v>19</v>
      </c>
      <c r="B27" s="2">
        <v>2982</v>
      </c>
      <c r="C27" s="3" t="s">
        <v>3221</v>
      </c>
      <c r="D27" s="3" t="s">
        <v>3222</v>
      </c>
      <c r="E27" s="2" t="s">
        <v>1986</v>
      </c>
      <c r="F27" s="4" t="s">
        <v>3194</v>
      </c>
      <c r="G27" s="7">
        <v>2.627314814814815E-3</v>
      </c>
      <c r="H27" s="8" t="s">
        <v>1988</v>
      </c>
    </row>
    <row r="28" spans="1:8">
      <c r="A28" s="4">
        <v>37</v>
      </c>
      <c r="B28" s="2">
        <v>2980</v>
      </c>
      <c r="C28" s="3" t="s">
        <v>3239</v>
      </c>
      <c r="D28" s="3" t="s">
        <v>2838</v>
      </c>
      <c r="E28" s="2" t="s">
        <v>1986</v>
      </c>
      <c r="F28" s="4" t="s">
        <v>3194</v>
      </c>
      <c r="G28" s="7">
        <v>2.7083333333333334E-3</v>
      </c>
      <c r="H28" s="8" t="s">
        <v>1988</v>
      </c>
    </row>
    <row r="29" spans="1:8">
      <c r="A29" s="4">
        <f>SUM(A25:A28)</f>
        <v>83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14</v>
      </c>
      <c r="B32" s="2">
        <v>2359</v>
      </c>
      <c r="C32" s="3" t="s">
        <v>3212</v>
      </c>
      <c r="D32" s="3" t="s">
        <v>3214</v>
      </c>
      <c r="E32" s="2" t="s">
        <v>2007</v>
      </c>
      <c r="F32" s="4" t="s">
        <v>3194</v>
      </c>
      <c r="G32" s="7">
        <v>2.5925925925925925E-3</v>
      </c>
      <c r="H32" s="8" t="s">
        <v>2008</v>
      </c>
    </row>
    <row r="33" spans="1:8">
      <c r="A33" s="4">
        <v>20</v>
      </c>
      <c r="B33" s="2">
        <v>2349</v>
      </c>
      <c r="C33" s="3" t="s">
        <v>3223</v>
      </c>
      <c r="D33" s="3" t="s">
        <v>2479</v>
      </c>
      <c r="E33" s="2" t="s">
        <v>2007</v>
      </c>
      <c r="F33" s="4" t="s">
        <v>3194</v>
      </c>
      <c r="G33" s="7">
        <v>2.627314814814815E-3</v>
      </c>
      <c r="H33" s="8" t="s">
        <v>2008</v>
      </c>
    </row>
    <row r="34" spans="1:8">
      <c r="A34" s="4">
        <v>28</v>
      </c>
      <c r="B34" s="2">
        <v>2348</v>
      </c>
      <c r="C34" s="3" t="s">
        <v>3233</v>
      </c>
      <c r="D34" s="3" t="s">
        <v>2448</v>
      </c>
      <c r="E34" s="2" t="s">
        <v>2007</v>
      </c>
      <c r="F34" s="4" t="s">
        <v>3194</v>
      </c>
      <c r="G34" s="7">
        <v>2.6620370370370374E-3</v>
      </c>
      <c r="H34" s="8" t="s">
        <v>2008</v>
      </c>
    </row>
    <row r="35" spans="1:8">
      <c r="A35" s="4">
        <v>40</v>
      </c>
      <c r="B35" s="2">
        <v>2354</v>
      </c>
      <c r="C35" s="3" t="s">
        <v>3244</v>
      </c>
      <c r="D35" s="3" t="s">
        <v>3245</v>
      </c>
      <c r="E35" s="2" t="s">
        <v>2007</v>
      </c>
      <c r="F35" s="4" t="s">
        <v>3194</v>
      </c>
      <c r="G35" s="7">
        <v>2.7199074074074074E-3</v>
      </c>
      <c r="H35" s="8" t="s">
        <v>2008</v>
      </c>
    </row>
    <row r="36" spans="1:8">
      <c r="A36" s="4">
        <f>SUM(A32:A35)</f>
        <v>102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5</v>
      </c>
      <c r="B39" s="2">
        <v>188</v>
      </c>
      <c r="C39" s="3" t="s">
        <v>3197</v>
      </c>
      <c r="D39" s="3" t="s">
        <v>3198</v>
      </c>
      <c r="E39" s="2" t="s">
        <v>2075</v>
      </c>
      <c r="F39" s="4" t="s">
        <v>3194</v>
      </c>
      <c r="G39" s="7">
        <v>2.488425925925926E-3</v>
      </c>
      <c r="H39" s="8" t="s">
        <v>2076</v>
      </c>
    </row>
    <row r="40" spans="1:8">
      <c r="A40" s="4">
        <v>13</v>
      </c>
      <c r="B40" s="2">
        <v>186</v>
      </c>
      <c r="C40" s="3" t="s">
        <v>3212</v>
      </c>
      <c r="D40" s="3" t="s">
        <v>3213</v>
      </c>
      <c r="E40" s="2" t="s">
        <v>2075</v>
      </c>
      <c r="F40" s="4" t="s">
        <v>3194</v>
      </c>
      <c r="G40" s="7">
        <v>2.5925925925925925E-3</v>
      </c>
      <c r="H40" s="8" t="s">
        <v>2076</v>
      </c>
    </row>
    <row r="41" spans="1:8">
      <c r="A41" s="4">
        <v>42</v>
      </c>
      <c r="B41" s="2">
        <v>191</v>
      </c>
      <c r="C41" s="3" t="s">
        <v>2998</v>
      </c>
      <c r="D41" s="3" t="s">
        <v>2172</v>
      </c>
      <c r="E41" s="2" t="s">
        <v>2075</v>
      </c>
      <c r="F41" s="4" t="s">
        <v>3194</v>
      </c>
      <c r="G41" s="7">
        <v>2.7430555555555559E-3</v>
      </c>
      <c r="H41" s="8" t="s">
        <v>2076</v>
      </c>
    </row>
    <row r="42" spans="1:8">
      <c r="A42" s="4">
        <v>45</v>
      </c>
      <c r="B42" s="2">
        <v>176</v>
      </c>
      <c r="C42" s="3" t="s">
        <v>3251</v>
      </c>
      <c r="D42" s="3" t="s">
        <v>2182</v>
      </c>
      <c r="E42" s="2" t="s">
        <v>2075</v>
      </c>
      <c r="F42" s="4" t="s">
        <v>3194</v>
      </c>
      <c r="G42" s="7">
        <v>2.7546296296296294E-3</v>
      </c>
      <c r="H42" s="8" t="s">
        <v>2076</v>
      </c>
    </row>
    <row r="43" spans="1:8">
      <c r="A43" s="4">
        <f>SUM(A39:A42)</f>
        <v>105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10</v>
      </c>
      <c r="B46" s="2">
        <v>2626</v>
      </c>
      <c r="C46" s="3" t="s">
        <v>3206</v>
      </c>
      <c r="D46" s="3" t="s">
        <v>3207</v>
      </c>
      <c r="E46" s="2" t="s">
        <v>2163</v>
      </c>
      <c r="F46" s="4" t="s">
        <v>3194</v>
      </c>
      <c r="G46" s="7">
        <v>2.5578703703703705E-3</v>
      </c>
      <c r="H46" s="8" t="s">
        <v>2164</v>
      </c>
    </row>
    <row r="47" spans="1:8">
      <c r="A47" s="4">
        <v>11</v>
      </c>
      <c r="B47" s="2">
        <v>2627</v>
      </c>
      <c r="C47" s="3" t="s">
        <v>3208</v>
      </c>
      <c r="D47" s="3" t="s">
        <v>3209</v>
      </c>
      <c r="E47" s="2" t="s">
        <v>2163</v>
      </c>
      <c r="F47" s="4" t="s">
        <v>3194</v>
      </c>
      <c r="G47" s="7">
        <v>2.5694444444444445E-3</v>
      </c>
      <c r="H47" s="8" t="s">
        <v>2164</v>
      </c>
    </row>
    <row r="48" spans="1:8">
      <c r="A48" s="4">
        <v>59</v>
      </c>
      <c r="B48" s="2">
        <v>2624</v>
      </c>
      <c r="C48" s="3" t="s">
        <v>3266</v>
      </c>
      <c r="D48" s="3" t="s">
        <v>3267</v>
      </c>
      <c r="E48" s="2" t="s">
        <v>2163</v>
      </c>
      <c r="F48" s="4" t="s">
        <v>3194</v>
      </c>
      <c r="G48" s="7">
        <v>2.8240740740740739E-3</v>
      </c>
      <c r="H48" s="8" t="s">
        <v>2164</v>
      </c>
    </row>
    <row r="49" spans="1:8">
      <c r="A49" s="4">
        <v>68</v>
      </c>
      <c r="B49" s="2">
        <v>2625</v>
      </c>
      <c r="C49" s="3" t="s">
        <v>3277</v>
      </c>
      <c r="D49" s="3" t="s">
        <v>3278</v>
      </c>
      <c r="E49" s="2" t="s">
        <v>2163</v>
      </c>
      <c r="F49" s="4" t="s">
        <v>3194</v>
      </c>
      <c r="G49" s="7">
        <v>2.8587962962962963E-3</v>
      </c>
      <c r="H49" s="8" t="s">
        <v>2164</v>
      </c>
    </row>
    <row r="50" spans="1:8">
      <c r="A50" s="4">
        <f>SUM(A46:A49)</f>
        <v>148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18</v>
      </c>
      <c r="B53" s="2">
        <v>3706</v>
      </c>
      <c r="C53" s="3" t="s">
        <v>3219</v>
      </c>
      <c r="D53" s="3" t="s">
        <v>3220</v>
      </c>
      <c r="E53" s="2" t="s">
        <v>2019</v>
      </c>
      <c r="F53" s="4" t="s">
        <v>3194</v>
      </c>
      <c r="G53" s="7">
        <v>2.627314814814815E-3</v>
      </c>
      <c r="H53" s="8" t="s">
        <v>2020</v>
      </c>
    </row>
    <row r="54" spans="1:8">
      <c r="A54" s="4">
        <v>41</v>
      </c>
      <c r="B54" s="2">
        <v>3704</v>
      </c>
      <c r="C54" s="3" t="s">
        <v>3246</v>
      </c>
      <c r="D54" s="3" t="s">
        <v>3247</v>
      </c>
      <c r="E54" s="2" t="s">
        <v>2019</v>
      </c>
      <c r="F54" s="4" t="s">
        <v>3194</v>
      </c>
      <c r="G54" s="7">
        <v>2.7314814814814819E-3</v>
      </c>
      <c r="H54" s="8" t="s">
        <v>2020</v>
      </c>
    </row>
    <row r="55" spans="1:8">
      <c r="A55" s="4">
        <v>70</v>
      </c>
      <c r="B55" s="2">
        <v>3711</v>
      </c>
      <c r="C55" s="3" t="s">
        <v>3280</v>
      </c>
      <c r="D55" s="3" t="s">
        <v>3281</v>
      </c>
      <c r="E55" s="2" t="s">
        <v>2019</v>
      </c>
      <c r="F55" s="4" t="s">
        <v>3194</v>
      </c>
      <c r="G55" s="7">
        <v>2.8703703703703708E-3</v>
      </c>
      <c r="H55" s="8" t="s">
        <v>2020</v>
      </c>
    </row>
    <row r="56" spans="1:8">
      <c r="A56" s="4">
        <v>80</v>
      </c>
      <c r="B56" s="2">
        <v>3708</v>
      </c>
      <c r="C56" s="3" t="s">
        <v>3293</v>
      </c>
      <c r="D56" s="3" t="s">
        <v>3294</v>
      </c>
      <c r="E56" s="2" t="s">
        <v>2019</v>
      </c>
      <c r="F56" s="4" t="s">
        <v>3194</v>
      </c>
      <c r="G56" s="7">
        <v>2.9282407407407412E-3</v>
      </c>
      <c r="H56" s="8" t="s">
        <v>2020</v>
      </c>
    </row>
    <row r="57" spans="1:8">
      <c r="A57" s="4">
        <f>SUM(A53:A56)</f>
        <v>209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60</v>
      </c>
      <c r="B60" s="2">
        <v>1721</v>
      </c>
      <c r="C60" s="3" t="s">
        <v>3268</v>
      </c>
      <c r="D60" s="3" t="s">
        <v>2479</v>
      </c>
      <c r="E60" s="2" t="s">
        <v>2092</v>
      </c>
      <c r="F60" s="4" t="s">
        <v>3194</v>
      </c>
      <c r="G60" s="7">
        <v>2.8240740740740739E-3</v>
      </c>
      <c r="H60" s="8" t="s">
        <v>2093</v>
      </c>
    </row>
    <row r="61" spans="1:8">
      <c r="A61" s="4">
        <v>64</v>
      </c>
      <c r="B61" s="2">
        <v>1714</v>
      </c>
      <c r="C61" s="3" t="s">
        <v>3271</v>
      </c>
      <c r="D61" s="3" t="s">
        <v>3272</v>
      </c>
      <c r="E61" s="2" t="s">
        <v>2092</v>
      </c>
      <c r="F61" s="4" t="s">
        <v>3194</v>
      </c>
      <c r="G61" s="7">
        <v>2.8472222222222219E-3</v>
      </c>
      <c r="H61" s="8" t="s">
        <v>2093</v>
      </c>
    </row>
    <row r="62" spans="1:8">
      <c r="A62" s="4">
        <v>82</v>
      </c>
      <c r="B62" s="2">
        <v>1713</v>
      </c>
      <c r="C62" s="3" t="s">
        <v>3296</v>
      </c>
      <c r="D62" s="3" t="s">
        <v>3297</v>
      </c>
      <c r="E62" s="2" t="s">
        <v>2092</v>
      </c>
      <c r="F62" s="4" t="s">
        <v>3194</v>
      </c>
      <c r="G62" s="7">
        <v>2.9398148148148148E-3</v>
      </c>
      <c r="H62" s="8" t="s">
        <v>2093</v>
      </c>
    </row>
    <row r="63" spans="1:8">
      <c r="A63" s="4">
        <v>90</v>
      </c>
      <c r="B63" s="2">
        <v>1717</v>
      </c>
      <c r="C63" s="3" t="s">
        <v>3311</v>
      </c>
      <c r="D63" s="3" t="s">
        <v>3312</v>
      </c>
      <c r="E63" s="2" t="s">
        <v>2092</v>
      </c>
      <c r="F63" s="4" t="s">
        <v>3194</v>
      </c>
      <c r="G63" s="7">
        <v>3.1597222222222222E-3</v>
      </c>
      <c r="H63" s="8" t="s">
        <v>2093</v>
      </c>
    </row>
    <row r="64" spans="1:8">
      <c r="A64" s="4">
        <f>SUM(A60:A63)</f>
        <v>296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8</v>
      </c>
      <c r="B67" s="2">
        <v>3414</v>
      </c>
      <c r="C67" s="3" t="s">
        <v>3202</v>
      </c>
      <c r="D67" s="3" t="s">
        <v>3203</v>
      </c>
      <c r="E67" s="2" t="s">
        <v>2011</v>
      </c>
      <c r="F67" s="4" t="s">
        <v>3194</v>
      </c>
      <c r="G67" s="7">
        <v>2.5347222222222221E-3</v>
      </c>
      <c r="H67" s="8" t="s">
        <v>2012</v>
      </c>
    </row>
    <row r="68" spans="1:8">
      <c r="A68" s="4">
        <v>72</v>
      </c>
      <c r="B68" s="2">
        <v>3415</v>
      </c>
      <c r="C68" s="3" t="s">
        <v>3282</v>
      </c>
      <c r="D68" s="3" t="s">
        <v>3283</v>
      </c>
      <c r="E68" s="2" t="s">
        <v>2011</v>
      </c>
      <c r="F68" s="4" t="s">
        <v>3194</v>
      </c>
      <c r="G68" s="7">
        <v>2.8703703703703708E-3</v>
      </c>
      <c r="H68" s="8" t="s">
        <v>2012</v>
      </c>
    </row>
    <row r="69" spans="1:8">
      <c r="A69" s="4">
        <v>105</v>
      </c>
      <c r="B69" s="2">
        <v>3413</v>
      </c>
      <c r="C69" s="3" t="s">
        <v>3333</v>
      </c>
      <c r="D69" s="3" t="s">
        <v>3334</v>
      </c>
      <c r="E69" s="2" t="s">
        <v>2011</v>
      </c>
      <c r="F69" s="4" t="s">
        <v>3194</v>
      </c>
      <c r="G69" s="7">
        <v>3.2870370370370367E-3</v>
      </c>
      <c r="H69" s="8" t="s">
        <v>2012</v>
      </c>
    </row>
    <row r="70" spans="1:8">
      <c r="A70" s="4">
        <v>116</v>
      </c>
      <c r="B70" s="2">
        <v>3416</v>
      </c>
      <c r="C70" s="3" t="s">
        <v>3350</v>
      </c>
      <c r="D70" s="3" t="s">
        <v>2923</v>
      </c>
      <c r="E70" s="2" t="s">
        <v>2011</v>
      </c>
      <c r="F70" s="4" t="s">
        <v>3194</v>
      </c>
      <c r="G70" s="7">
        <v>3.3680555555555551E-3</v>
      </c>
      <c r="H70" s="8" t="s">
        <v>2012</v>
      </c>
    </row>
    <row r="71" spans="1:8">
      <c r="A71" s="4">
        <f>SUM(A67:A70)</f>
        <v>301</v>
      </c>
      <c r="B71" s="2"/>
      <c r="C71" s="3"/>
      <c r="D71" s="3"/>
      <c r="E71" s="2"/>
      <c r="F71" s="4"/>
      <c r="G71" s="7"/>
      <c r="H71" s="8"/>
    </row>
  </sheetData>
  <phoneticPr fontId="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1975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3143</v>
      </c>
      <c r="C3" s="12" t="s">
        <v>1984</v>
      </c>
      <c r="D3" s="12" t="s">
        <v>1985</v>
      </c>
      <c r="E3" s="11" t="s">
        <v>1986</v>
      </c>
      <c r="F3" s="13" t="s">
        <v>1987</v>
      </c>
      <c r="G3" s="14">
        <v>1.7662037037037035E-2</v>
      </c>
      <c r="H3" s="15" t="s">
        <v>1988</v>
      </c>
    </row>
    <row r="4" spans="1:8">
      <c r="A4" s="13">
        <v>2</v>
      </c>
      <c r="B4" s="11">
        <v>2833</v>
      </c>
      <c r="C4" s="12" t="s">
        <v>1989</v>
      </c>
      <c r="D4" s="12" t="s">
        <v>1990</v>
      </c>
      <c r="E4" s="11" t="s">
        <v>1991</v>
      </c>
      <c r="F4" s="13" t="s">
        <v>1987</v>
      </c>
      <c r="G4" s="14">
        <v>1.7777777777777778E-2</v>
      </c>
      <c r="H4" s="15" t="s">
        <v>1992</v>
      </c>
    </row>
    <row r="5" spans="1:8">
      <c r="A5" s="13">
        <v>3</v>
      </c>
      <c r="B5" s="11">
        <v>1354</v>
      </c>
      <c r="C5" s="12" t="s">
        <v>1993</v>
      </c>
      <c r="D5" s="12" t="s">
        <v>1994</v>
      </c>
      <c r="E5" s="11" t="s">
        <v>1995</v>
      </c>
      <c r="F5" s="13" t="s">
        <v>1987</v>
      </c>
      <c r="G5" s="14">
        <v>1.7847222222222223E-2</v>
      </c>
      <c r="H5" s="15" t="s">
        <v>1996</v>
      </c>
    </row>
    <row r="6" spans="1:8">
      <c r="A6" s="13">
        <v>4</v>
      </c>
      <c r="B6" s="11">
        <v>3142</v>
      </c>
      <c r="C6" s="12" t="s">
        <v>1997</v>
      </c>
      <c r="D6" s="12" t="s">
        <v>1998</v>
      </c>
      <c r="E6" s="11" t="s">
        <v>1986</v>
      </c>
      <c r="F6" s="13" t="s">
        <v>1987</v>
      </c>
      <c r="G6" s="14">
        <v>1.8136574074074072E-2</v>
      </c>
      <c r="H6" s="15" t="s">
        <v>1988</v>
      </c>
    </row>
    <row r="7" spans="1:8">
      <c r="A7" s="13">
        <v>5</v>
      </c>
      <c r="B7" s="11">
        <v>3914</v>
      </c>
      <c r="C7" s="12" t="s">
        <v>1999</v>
      </c>
      <c r="D7" s="12" t="s">
        <v>2000</v>
      </c>
      <c r="E7" s="11" t="s">
        <v>2001</v>
      </c>
      <c r="F7" s="13" t="s">
        <v>1987</v>
      </c>
      <c r="G7" s="14">
        <v>1.8171296296296297E-2</v>
      </c>
      <c r="H7" s="15" t="s">
        <v>2002</v>
      </c>
    </row>
    <row r="8" spans="1:8">
      <c r="A8" s="13">
        <v>6</v>
      </c>
      <c r="B8" s="11">
        <v>3912</v>
      </c>
      <c r="C8" s="12" t="s">
        <v>2003</v>
      </c>
      <c r="D8" s="12" t="s">
        <v>2004</v>
      </c>
      <c r="E8" s="11" t="s">
        <v>2001</v>
      </c>
      <c r="F8" s="13" t="s">
        <v>1987</v>
      </c>
      <c r="G8" s="14">
        <v>1.8229166666666668E-2</v>
      </c>
      <c r="H8" s="15" t="s">
        <v>2002</v>
      </c>
    </row>
    <row r="9" spans="1:8">
      <c r="A9" s="13">
        <v>7</v>
      </c>
      <c r="B9" s="11">
        <v>2522</v>
      </c>
      <c r="C9" s="12" t="s">
        <v>2005</v>
      </c>
      <c r="D9" s="12" t="s">
        <v>2006</v>
      </c>
      <c r="E9" s="11" t="s">
        <v>2007</v>
      </c>
      <c r="F9" s="13" t="s">
        <v>1987</v>
      </c>
      <c r="G9" s="14">
        <v>1.8414351851851852E-2</v>
      </c>
      <c r="H9" s="15" t="s">
        <v>2008</v>
      </c>
    </row>
    <row r="10" spans="1:8">
      <c r="A10" s="13">
        <v>8</v>
      </c>
      <c r="B10" s="11">
        <v>3481</v>
      </c>
      <c r="C10" s="12" t="s">
        <v>2009</v>
      </c>
      <c r="D10" s="12" t="s">
        <v>2010</v>
      </c>
      <c r="E10" s="11" t="s">
        <v>2011</v>
      </c>
      <c r="F10" s="13" t="s">
        <v>1987</v>
      </c>
      <c r="G10" s="14">
        <v>1.8576388888888889E-2</v>
      </c>
      <c r="H10" s="15" t="s">
        <v>2012</v>
      </c>
    </row>
    <row r="11" spans="1:8">
      <c r="A11" s="13">
        <v>9</v>
      </c>
      <c r="B11" s="11">
        <v>3970</v>
      </c>
      <c r="C11" s="12" t="s">
        <v>2013</v>
      </c>
      <c r="D11" s="12" t="s">
        <v>2014</v>
      </c>
      <c r="E11" s="11" t="s">
        <v>2015</v>
      </c>
      <c r="F11" s="13" t="s">
        <v>1987</v>
      </c>
      <c r="G11" s="14">
        <v>1.8958333333333334E-2</v>
      </c>
      <c r="H11" s="15" t="s">
        <v>2016</v>
      </c>
    </row>
    <row r="12" spans="1:8">
      <c r="A12" s="13">
        <v>10</v>
      </c>
      <c r="B12" s="11">
        <v>3861</v>
      </c>
      <c r="C12" s="12" t="s">
        <v>2017</v>
      </c>
      <c r="D12" s="12" t="s">
        <v>2018</v>
      </c>
      <c r="E12" s="11" t="s">
        <v>2019</v>
      </c>
      <c r="F12" s="13" t="s">
        <v>1987</v>
      </c>
      <c r="G12" s="14">
        <v>1.8958333333333334E-2</v>
      </c>
      <c r="H12" s="15" t="s">
        <v>2020</v>
      </c>
    </row>
    <row r="13" spans="1:8">
      <c r="A13" s="13">
        <v>11</v>
      </c>
      <c r="B13" s="11">
        <v>3971</v>
      </c>
      <c r="C13" s="12" t="s">
        <v>2021</v>
      </c>
      <c r="D13" s="12" t="s">
        <v>2022</v>
      </c>
      <c r="E13" s="11" t="s">
        <v>2015</v>
      </c>
      <c r="F13" s="13" t="s">
        <v>1987</v>
      </c>
      <c r="G13" s="14">
        <v>1.9027777777777779E-2</v>
      </c>
      <c r="H13" s="15" t="s">
        <v>2016</v>
      </c>
    </row>
    <row r="14" spans="1:8">
      <c r="A14" s="13">
        <v>12</v>
      </c>
      <c r="B14" s="11">
        <v>3139</v>
      </c>
      <c r="C14" s="12" t="s">
        <v>1989</v>
      </c>
      <c r="D14" s="12" t="s">
        <v>2023</v>
      </c>
      <c r="E14" s="11" t="s">
        <v>1986</v>
      </c>
      <c r="F14" s="13" t="s">
        <v>1987</v>
      </c>
      <c r="G14" s="14">
        <v>1.9085648148148147E-2</v>
      </c>
      <c r="H14" s="15" t="s">
        <v>1988</v>
      </c>
    </row>
    <row r="15" spans="1:8">
      <c r="A15" s="13">
        <v>13</v>
      </c>
      <c r="B15" s="11">
        <v>3138</v>
      </c>
      <c r="C15" s="12" t="s">
        <v>2024</v>
      </c>
      <c r="D15" s="12" t="s">
        <v>2025</v>
      </c>
      <c r="E15" s="11" t="s">
        <v>1986</v>
      </c>
      <c r="F15" s="13" t="s">
        <v>1987</v>
      </c>
      <c r="G15" s="14">
        <v>1.9212962962962963E-2</v>
      </c>
      <c r="H15" s="15" t="s">
        <v>1988</v>
      </c>
    </row>
    <row r="16" spans="1:8">
      <c r="A16" s="13">
        <v>14</v>
      </c>
      <c r="B16" s="11">
        <v>1352</v>
      </c>
      <c r="C16" s="12" t="s">
        <v>2026</v>
      </c>
      <c r="D16" s="12" t="s">
        <v>2027</v>
      </c>
      <c r="E16" s="11" t="s">
        <v>1995</v>
      </c>
      <c r="F16" s="13" t="s">
        <v>1987</v>
      </c>
      <c r="G16" s="14">
        <v>1.923611111111111E-2</v>
      </c>
      <c r="H16" s="15" t="s">
        <v>1996</v>
      </c>
    </row>
    <row r="17" spans="1:8">
      <c r="A17" s="13">
        <v>15</v>
      </c>
      <c r="B17" s="11">
        <v>2144</v>
      </c>
      <c r="C17" s="12" t="s">
        <v>2028</v>
      </c>
      <c r="D17" s="12" t="s">
        <v>2029</v>
      </c>
      <c r="E17" s="11" t="s">
        <v>2030</v>
      </c>
      <c r="F17" s="13" t="s">
        <v>1987</v>
      </c>
      <c r="G17" s="14">
        <v>1.9247685185185184E-2</v>
      </c>
      <c r="H17" s="15" t="s">
        <v>2031</v>
      </c>
    </row>
    <row r="18" spans="1:8">
      <c r="A18" s="13">
        <v>16</v>
      </c>
      <c r="B18" s="11">
        <v>3333</v>
      </c>
      <c r="C18" s="12" t="s">
        <v>2013</v>
      </c>
      <c r="D18" s="12" t="s">
        <v>2032</v>
      </c>
      <c r="E18" s="11" t="s">
        <v>2033</v>
      </c>
      <c r="F18" s="13" t="s">
        <v>1987</v>
      </c>
      <c r="G18" s="14">
        <v>1.9293981481481485E-2</v>
      </c>
      <c r="H18" s="15" t="s">
        <v>2034</v>
      </c>
    </row>
    <row r="19" spans="1:8">
      <c r="A19" s="13">
        <v>17</v>
      </c>
      <c r="B19" s="11">
        <v>3137</v>
      </c>
      <c r="C19" s="12" t="s">
        <v>2035</v>
      </c>
      <c r="D19" s="12" t="s">
        <v>2036</v>
      </c>
      <c r="E19" s="11" t="s">
        <v>1986</v>
      </c>
      <c r="F19" s="13" t="s">
        <v>1987</v>
      </c>
      <c r="G19" s="14">
        <v>1.9583333333333331E-2</v>
      </c>
      <c r="H19" s="15" t="s">
        <v>1988</v>
      </c>
    </row>
    <row r="20" spans="1:8">
      <c r="A20" s="13">
        <v>18</v>
      </c>
      <c r="B20" s="11">
        <v>3482</v>
      </c>
      <c r="C20" s="12" t="s">
        <v>2037</v>
      </c>
      <c r="D20" s="12" t="s">
        <v>2038</v>
      </c>
      <c r="E20" s="11" t="s">
        <v>2011</v>
      </c>
      <c r="F20" s="13" t="s">
        <v>1987</v>
      </c>
      <c r="G20" s="14">
        <v>1.9664351851851853E-2</v>
      </c>
      <c r="H20" s="15" t="s">
        <v>2012</v>
      </c>
    </row>
    <row r="21" spans="1:8">
      <c r="A21" s="13">
        <v>19</v>
      </c>
      <c r="B21" s="11">
        <v>2145</v>
      </c>
      <c r="C21" s="12" t="s">
        <v>2039</v>
      </c>
      <c r="D21" s="12" t="s">
        <v>2040</v>
      </c>
      <c r="E21" s="11" t="s">
        <v>2030</v>
      </c>
      <c r="F21" s="13" t="s">
        <v>1987</v>
      </c>
      <c r="G21" s="14">
        <v>1.9710648148148147E-2</v>
      </c>
      <c r="H21" s="15" t="s">
        <v>2031</v>
      </c>
    </row>
    <row r="22" spans="1:8">
      <c r="A22" s="13">
        <v>20</v>
      </c>
      <c r="B22" s="11">
        <v>3331</v>
      </c>
      <c r="C22" s="12" t="s">
        <v>2041</v>
      </c>
      <c r="D22" s="12" t="s">
        <v>2042</v>
      </c>
      <c r="E22" s="11" t="s">
        <v>2033</v>
      </c>
      <c r="F22" s="13" t="s">
        <v>1987</v>
      </c>
      <c r="G22" s="14">
        <v>1.9733796296296298E-2</v>
      </c>
      <c r="H22" s="15" t="s">
        <v>2034</v>
      </c>
    </row>
    <row r="23" spans="1:8">
      <c r="A23" s="13">
        <v>21</v>
      </c>
      <c r="B23" s="11">
        <v>3483</v>
      </c>
      <c r="C23" s="12" t="s">
        <v>2043</v>
      </c>
      <c r="D23" s="12" t="s">
        <v>2044</v>
      </c>
      <c r="E23" s="11" t="s">
        <v>2011</v>
      </c>
      <c r="F23" s="13" t="s">
        <v>1987</v>
      </c>
      <c r="G23" s="14">
        <v>2.0011574074074074E-2</v>
      </c>
      <c r="H23" s="15" t="s">
        <v>2012</v>
      </c>
    </row>
    <row r="24" spans="1:8">
      <c r="A24" s="13">
        <v>22</v>
      </c>
      <c r="B24" s="11">
        <v>3480</v>
      </c>
      <c r="C24" s="12" t="s">
        <v>2045</v>
      </c>
      <c r="D24" s="12" t="s">
        <v>2046</v>
      </c>
      <c r="E24" s="11" t="s">
        <v>2011</v>
      </c>
      <c r="F24" s="13" t="s">
        <v>1987</v>
      </c>
      <c r="G24" s="14">
        <v>2.0046296296296295E-2</v>
      </c>
      <c r="H24" s="15" t="s">
        <v>2012</v>
      </c>
    </row>
    <row r="25" spans="1:8">
      <c r="A25" s="13">
        <v>23</v>
      </c>
      <c r="B25" s="11">
        <v>2143</v>
      </c>
      <c r="C25" s="12" t="s">
        <v>2047</v>
      </c>
      <c r="D25" s="12" t="s">
        <v>2048</v>
      </c>
      <c r="E25" s="11" t="s">
        <v>2030</v>
      </c>
      <c r="F25" s="13" t="s">
        <v>1987</v>
      </c>
      <c r="G25" s="14">
        <v>2.011574074074074E-2</v>
      </c>
      <c r="H25" s="15" t="s">
        <v>2031</v>
      </c>
    </row>
    <row r="26" spans="1:8">
      <c r="A26" s="13">
        <v>24</v>
      </c>
      <c r="B26" s="11">
        <v>2525</v>
      </c>
      <c r="C26" s="12" t="s">
        <v>2049</v>
      </c>
      <c r="D26" s="12" t="s">
        <v>2050</v>
      </c>
      <c r="E26" s="11" t="s">
        <v>2007</v>
      </c>
      <c r="F26" s="13" t="s">
        <v>1987</v>
      </c>
      <c r="G26" s="14">
        <v>2.0277777777777777E-2</v>
      </c>
      <c r="H26" s="15" t="s">
        <v>2008</v>
      </c>
    </row>
    <row r="27" spans="1:8">
      <c r="A27" s="13">
        <v>25</v>
      </c>
      <c r="B27" s="11">
        <v>3332</v>
      </c>
      <c r="C27" s="12" t="s">
        <v>2051</v>
      </c>
      <c r="D27" s="12" t="s">
        <v>2052</v>
      </c>
      <c r="E27" s="11" t="s">
        <v>2033</v>
      </c>
      <c r="F27" s="13" t="s">
        <v>1987</v>
      </c>
      <c r="G27" s="14">
        <v>2.0509259259259258E-2</v>
      </c>
      <c r="H27" s="15" t="s">
        <v>2034</v>
      </c>
    </row>
    <row r="28" spans="1:8">
      <c r="A28" s="13">
        <v>26</v>
      </c>
      <c r="B28" s="11">
        <v>1356</v>
      </c>
      <c r="C28" s="12" t="s">
        <v>2053</v>
      </c>
      <c r="D28" s="12" t="s">
        <v>2054</v>
      </c>
      <c r="E28" s="11" t="s">
        <v>1995</v>
      </c>
      <c r="F28" s="13" t="s">
        <v>1987</v>
      </c>
      <c r="G28" s="14">
        <v>2.0625000000000001E-2</v>
      </c>
      <c r="H28" s="15" t="s">
        <v>1996</v>
      </c>
    </row>
    <row r="29" spans="1:8">
      <c r="A29" s="13">
        <v>27</v>
      </c>
      <c r="B29" s="11">
        <v>3862</v>
      </c>
      <c r="C29" s="12" t="s">
        <v>1997</v>
      </c>
      <c r="D29" s="12" t="s">
        <v>2055</v>
      </c>
      <c r="E29" s="11" t="s">
        <v>2019</v>
      </c>
      <c r="F29" s="13" t="s">
        <v>1987</v>
      </c>
      <c r="G29" s="14">
        <v>2.101851851851852E-2</v>
      </c>
      <c r="H29" s="15" t="s">
        <v>2020</v>
      </c>
    </row>
    <row r="30" spans="1:8">
      <c r="A30" s="13">
        <v>28</v>
      </c>
      <c r="B30" s="11">
        <v>2147</v>
      </c>
      <c r="C30" s="12" t="s">
        <v>2024</v>
      </c>
      <c r="D30" s="12" t="s">
        <v>2056</v>
      </c>
      <c r="E30" s="11" t="s">
        <v>2030</v>
      </c>
      <c r="F30" s="13" t="s">
        <v>1987</v>
      </c>
      <c r="G30" s="14">
        <v>2.1087962962962961E-2</v>
      </c>
      <c r="H30" s="15" t="s">
        <v>2031</v>
      </c>
    </row>
    <row r="31" spans="1:8">
      <c r="A31" s="13">
        <v>29</v>
      </c>
      <c r="B31" s="11">
        <v>2523</v>
      </c>
      <c r="C31" s="12" t="s">
        <v>2057</v>
      </c>
      <c r="D31" s="12" t="s">
        <v>2058</v>
      </c>
      <c r="E31" s="11" t="s">
        <v>2007</v>
      </c>
      <c r="F31" s="13" t="s">
        <v>1987</v>
      </c>
      <c r="G31" s="14">
        <v>2.1458333333333333E-2</v>
      </c>
      <c r="H31" s="15" t="s">
        <v>2008</v>
      </c>
    </row>
    <row r="32" spans="1:8">
      <c r="A32" s="13">
        <v>30</v>
      </c>
      <c r="B32" s="11">
        <v>2146</v>
      </c>
      <c r="C32" s="12" t="s">
        <v>2059</v>
      </c>
      <c r="D32" s="12" t="s">
        <v>2060</v>
      </c>
      <c r="E32" s="11" t="s">
        <v>2030</v>
      </c>
      <c r="F32" s="13" t="s">
        <v>1987</v>
      </c>
      <c r="G32" s="14">
        <v>2.146990740740741E-2</v>
      </c>
      <c r="H32" s="15" t="s">
        <v>2031</v>
      </c>
    </row>
    <row r="33" spans="1:8">
      <c r="A33" s="13">
        <v>31</v>
      </c>
      <c r="B33" s="11">
        <v>2524</v>
      </c>
      <c r="C33" s="12" t="s">
        <v>2061</v>
      </c>
      <c r="D33" s="12" t="s">
        <v>2062</v>
      </c>
      <c r="E33" s="11" t="s">
        <v>2007</v>
      </c>
      <c r="F33" s="13" t="s">
        <v>1987</v>
      </c>
      <c r="G33" s="14">
        <v>2.1747685185185186E-2</v>
      </c>
      <c r="H33" s="15" t="s">
        <v>2008</v>
      </c>
    </row>
    <row r="34" spans="1:8">
      <c r="A34" s="13">
        <v>32</v>
      </c>
      <c r="B34" s="11">
        <v>825</v>
      </c>
      <c r="C34" s="12" t="s">
        <v>2063</v>
      </c>
      <c r="D34" s="12" t="s">
        <v>2064</v>
      </c>
      <c r="E34" s="11" t="s">
        <v>2065</v>
      </c>
      <c r="F34" s="13" t="s">
        <v>1987</v>
      </c>
      <c r="G34" s="14">
        <v>2.2002314814814818E-2</v>
      </c>
      <c r="H34" s="15" t="s">
        <v>2066</v>
      </c>
    </row>
    <row r="35" spans="1:8">
      <c r="A35" s="13">
        <v>33</v>
      </c>
      <c r="B35" s="11">
        <v>2142</v>
      </c>
      <c r="C35" s="12" t="s">
        <v>2067</v>
      </c>
      <c r="D35" s="12" t="s">
        <v>2068</v>
      </c>
      <c r="E35" s="11" t="s">
        <v>2030</v>
      </c>
      <c r="F35" s="13" t="s">
        <v>1987</v>
      </c>
      <c r="G35" s="14">
        <v>2.2407407407407407E-2</v>
      </c>
      <c r="H35" s="15" t="s">
        <v>2031</v>
      </c>
    </row>
    <row r="36" spans="1:8">
      <c r="A36" s="13">
        <v>34</v>
      </c>
      <c r="B36" s="11">
        <v>3911</v>
      </c>
      <c r="C36" s="12" t="s">
        <v>2069</v>
      </c>
      <c r="D36" s="12" t="s">
        <v>2070</v>
      </c>
      <c r="E36" s="11" t="s">
        <v>2001</v>
      </c>
      <c r="F36" s="13" t="s">
        <v>1987</v>
      </c>
      <c r="G36" s="14">
        <v>2.3298611111111107E-2</v>
      </c>
      <c r="H36" s="15" t="s">
        <v>2002</v>
      </c>
    </row>
    <row r="37" spans="1:8">
      <c r="A37" s="13">
        <v>35</v>
      </c>
      <c r="B37" s="11">
        <v>1355</v>
      </c>
      <c r="C37" s="12" t="s">
        <v>2071</v>
      </c>
      <c r="D37" s="12" t="s">
        <v>2072</v>
      </c>
      <c r="E37" s="11" t="s">
        <v>1995</v>
      </c>
      <c r="F37" s="13" t="s">
        <v>1987</v>
      </c>
      <c r="G37" s="14">
        <v>2.4120370370370372E-2</v>
      </c>
      <c r="H37" s="15" t="s">
        <v>1996</v>
      </c>
    </row>
    <row r="38" spans="1:8">
      <c r="A38" s="13">
        <v>36</v>
      </c>
      <c r="B38" s="11">
        <v>371</v>
      </c>
      <c r="C38" s="12" t="s">
        <v>2073</v>
      </c>
      <c r="D38" s="12" t="s">
        <v>2074</v>
      </c>
      <c r="E38" s="11" t="s">
        <v>2075</v>
      </c>
      <c r="F38" s="13" t="s">
        <v>1987</v>
      </c>
      <c r="G38" s="14">
        <v>2.4583333333333332E-2</v>
      </c>
      <c r="H38" s="15" t="s">
        <v>2076</v>
      </c>
    </row>
    <row r="39" spans="1:8">
      <c r="A39" s="13">
        <v>37</v>
      </c>
      <c r="B39" s="11">
        <v>370</v>
      </c>
      <c r="C39" s="12" t="s">
        <v>2077</v>
      </c>
      <c r="D39" s="12" t="s">
        <v>2078</v>
      </c>
      <c r="E39" s="11" t="s">
        <v>2075</v>
      </c>
      <c r="F39" s="13" t="s">
        <v>1987</v>
      </c>
      <c r="G39" s="14">
        <v>2.6041666666666668E-2</v>
      </c>
      <c r="H39" s="15" t="s">
        <v>2076</v>
      </c>
    </row>
    <row r="40" spans="1:8">
      <c r="A40" s="13">
        <v>38</v>
      </c>
      <c r="B40" s="11">
        <v>1351</v>
      </c>
      <c r="C40" s="12" t="s">
        <v>2079</v>
      </c>
      <c r="D40" s="12" t="s">
        <v>2080</v>
      </c>
      <c r="E40" s="11" t="s">
        <v>1995</v>
      </c>
      <c r="F40" s="13" t="s">
        <v>1987</v>
      </c>
      <c r="G40" s="14">
        <v>3.1180555555555541E-2</v>
      </c>
      <c r="H40" s="15" t="s">
        <v>1996</v>
      </c>
    </row>
  </sheetData>
  <phoneticPr fontId="0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6.42578125" customWidth="1"/>
    <col min="2" max="2" width="4.42578125" bestFit="1" customWidth="1"/>
    <col min="3" max="3" width="18.140625" bestFit="1" customWidth="1"/>
    <col min="4" max="4" width="15.140625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1" t="s">
        <v>2404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3143</v>
      </c>
      <c r="C4" s="3" t="s">
        <v>1984</v>
      </c>
      <c r="D4" s="3" t="s">
        <v>1985</v>
      </c>
      <c r="E4" s="2" t="s">
        <v>1986</v>
      </c>
      <c r="F4" s="4" t="s">
        <v>1987</v>
      </c>
      <c r="G4" s="7">
        <v>1.7662037037037035E-2</v>
      </c>
      <c r="H4" s="8" t="s">
        <v>1988</v>
      </c>
    </row>
    <row r="5" spans="1:8">
      <c r="A5" s="4">
        <v>4</v>
      </c>
      <c r="B5" s="2">
        <v>3142</v>
      </c>
      <c r="C5" s="3" t="s">
        <v>1997</v>
      </c>
      <c r="D5" s="3" t="s">
        <v>1998</v>
      </c>
      <c r="E5" s="2" t="s">
        <v>1986</v>
      </c>
      <c r="F5" s="4" t="s">
        <v>1987</v>
      </c>
      <c r="G5" s="7">
        <v>1.8136574074074072E-2</v>
      </c>
      <c r="H5" s="8" t="s">
        <v>1988</v>
      </c>
    </row>
    <row r="6" spans="1:8">
      <c r="A6" s="4">
        <v>12</v>
      </c>
      <c r="B6" s="2">
        <v>3139</v>
      </c>
      <c r="C6" s="3" t="s">
        <v>1989</v>
      </c>
      <c r="D6" s="3" t="s">
        <v>2023</v>
      </c>
      <c r="E6" s="2" t="s">
        <v>1986</v>
      </c>
      <c r="F6" s="4" t="s">
        <v>1987</v>
      </c>
      <c r="G6" s="7">
        <v>1.9085648148148147E-2</v>
      </c>
      <c r="H6" s="8" t="s">
        <v>1988</v>
      </c>
    </row>
    <row r="7" spans="1:8">
      <c r="A7" s="4">
        <v>13</v>
      </c>
      <c r="B7" s="2">
        <v>3138</v>
      </c>
      <c r="C7" s="3" t="s">
        <v>2024</v>
      </c>
      <c r="D7" s="3" t="s">
        <v>2025</v>
      </c>
      <c r="E7" s="2" t="s">
        <v>1986</v>
      </c>
      <c r="F7" s="4" t="s">
        <v>1987</v>
      </c>
      <c r="G7" s="7">
        <v>1.9212962962962963E-2</v>
      </c>
      <c r="H7" s="8" t="s">
        <v>1988</v>
      </c>
    </row>
    <row r="8" spans="1:8">
      <c r="A8" s="4">
        <f>SUM(A4:A7)</f>
        <v>30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8</v>
      </c>
      <c r="B11" s="2">
        <v>3481</v>
      </c>
      <c r="C11" s="3" t="s">
        <v>2009</v>
      </c>
      <c r="D11" s="3" t="s">
        <v>2010</v>
      </c>
      <c r="E11" s="2" t="s">
        <v>2011</v>
      </c>
      <c r="F11" s="4" t="s">
        <v>1987</v>
      </c>
      <c r="G11" s="7">
        <v>1.8576388888888889E-2</v>
      </c>
      <c r="H11" s="8" t="s">
        <v>2012</v>
      </c>
    </row>
    <row r="12" spans="1:8">
      <c r="A12" s="4">
        <v>18</v>
      </c>
      <c r="B12" s="2">
        <v>3482</v>
      </c>
      <c r="C12" s="3" t="s">
        <v>2037</v>
      </c>
      <c r="D12" s="3" t="s">
        <v>2038</v>
      </c>
      <c r="E12" s="2" t="s">
        <v>2011</v>
      </c>
      <c r="F12" s="4" t="s">
        <v>1987</v>
      </c>
      <c r="G12" s="7">
        <v>1.9664351851851853E-2</v>
      </c>
      <c r="H12" s="8" t="s">
        <v>2012</v>
      </c>
    </row>
    <row r="13" spans="1:8">
      <c r="A13" s="4">
        <v>21</v>
      </c>
      <c r="B13" s="2">
        <v>3483</v>
      </c>
      <c r="C13" s="3" t="s">
        <v>2043</v>
      </c>
      <c r="D13" s="3" t="s">
        <v>2044</v>
      </c>
      <c r="E13" s="2" t="s">
        <v>2011</v>
      </c>
      <c r="F13" s="4" t="s">
        <v>1987</v>
      </c>
      <c r="G13" s="7">
        <v>2.0011574074074074E-2</v>
      </c>
      <c r="H13" s="8" t="s">
        <v>2012</v>
      </c>
    </row>
    <row r="14" spans="1:8">
      <c r="A14" s="4">
        <v>22</v>
      </c>
      <c r="B14" s="2">
        <v>3480</v>
      </c>
      <c r="C14" s="3" t="s">
        <v>2045</v>
      </c>
      <c r="D14" s="3" t="s">
        <v>2046</v>
      </c>
      <c r="E14" s="2" t="s">
        <v>2011</v>
      </c>
      <c r="F14" s="4" t="s">
        <v>1987</v>
      </c>
      <c r="G14" s="7">
        <v>2.0046296296296295E-2</v>
      </c>
      <c r="H14" s="8" t="s">
        <v>2012</v>
      </c>
    </row>
    <row r="15" spans="1:8">
      <c r="A15" s="4">
        <f>SUM(A11:A14)</f>
        <v>69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</v>
      </c>
      <c r="B18" s="2">
        <v>1354</v>
      </c>
      <c r="C18" s="3" t="s">
        <v>1993</v>
      </c>
      <c r="D18" s="3" t="s">
        <v>1994</v>
      </c>
      <c r="E18" s="2" t="s">
        <v>1995</v>
      </c>
      <c r="F18" s="4" t="s">
        <v>1987</v>
      </c>
      <c r="G18" s="7">
        <v>1.7847222222222223E-2</v>
      </c>
      <c r="H18" s="8" t="s">
        <v>1996</v>
      </c>
    </row>
    <row r="19" spans="1:8">
      <c r="A19" s="4">
        <v>14</v>
      </c>
      <c r="B19" s="2">
        <v>1352</v>
      </c>
      <c r="C19" s="3" t="s">
        <v>2026</v>
      </c>
      <c r="D19" s="3" t="s">
        <v>2027</v>
      </c>
      <c r="E19" s="2" t="s">
        <v>1995</v>
      </c>
      <c r="F19" s="4" t="s">
        <v>1987</v>
      </c>
      <c r="G19" s="7">
        <v>1.923611111111111E-2</v>
      </c>
      <c r="H19" s="8" t="s">
        <v>1996</v>
      </c>
    </row>
    <row r="20" spans="1:8">
      <c r="A20" s="4">
        <v>26</v>
      </c>
      <c r="B20" s="2">
        <v>1356</v>
      </c>
      <c r="C20" s="3" t="s">
        <v>2053</v>
      </c>
      <c r="D20" s="3" t="s">
        <v>2054</v>
      </c>
      <c r="E20" s="2" t="s">
        <v>1995</v>
      </c>
      <c r="F20" s="4" t="s">
        <v>1987</v>
      </c>
      <c r="G20" s="7">
        <v>2.0625000000000001E-2</v>
      </c>
      <c r="H20" s="8" t="s">
        <v>1996</v>
      </c>
    </row>
    <row r="21" spans="1:8">
      <c r="A21" s="4">
        <v>35</v>
      </c>
      <c r="B21" s="2">
        <v>1355</v>
      </c>
      <c r="C21" s="3" t="s">
        <v>2071</v>
      </c>
      <c r="D21" s="3" t="s">
        <v>2072</v>
      </c>
      <c r="E21" s="2" t="s">
        <v>1995</v>
      </c>
      <c r="F21" s="4" t="s">
        <v>1987</v>
      </c>
      <c r="G21" s="7">
        <v>2.4120370370370372E-2</v>
      </c>
      <c r="H21" s="8" t="s">
        <v>1996</v>
      </c>
    </row>
    <row r="22" spans="1:8">
      <c r="A22" s="4">
        <f>SUM(A18:A21)</f>
        <v>78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15</v>
      </c>
      <c r="B25" s="2">
        <v>2144</v>
      </c>
      <c r="C25" s="3" t="s">
        <v>2028</v>
      </c>
      <c r="D25" s="3" t="s">
        <v>2029</v>
      </c>
      <c r="E25" s="2" t="s">
        <v>2030</v>
      </c>
      <c r="F25" s="4" t="s">
        <v>1987</v>
      </c>
      <c r="G25" s="7">
        <v>1.9247685185185184E-2</v>
      </c>
      <c r="H25" s="8" t="s">
        <v>2031</v>
      </c>
    </row>
    <row r="26" spans="1:8">
      <c r="A26" s="4">
        <v>19</v>
      </c>
      <c r="B26" s="2">
        <v>2145</v>
      </c>
      <c r="C26" s="3" t="s">
        <v>2039</v>
      </c>
      <c r="D26" s="3" t="s">
        <v>2040</v>
      </c>
      <c r="E26" s="2" t="s">
        <v>2030</v>
      </c>
      <c r="F26" s="4" t="s">
        <v>1987</v>
      </c>
      <c r="G26" s="7">
        <v>1.9710648148148147E-2</v>
      </c>
      <c r="H26" s="8" t="s">
        <v>2031</v>
      </c>
    </row>
    <row r="27" spans="1:8">
      <c r="A27" s="4">
        <v>23</v>
      </c>
      <c r="B27" s="2">
        <v>2143</v>
      </c>
      <c r="C27" s="3" t="s">
        <v>2047</v>
      </c>
      <c r="D27" s="3" t="s">
        <v>2048</v>
      </c>
      <c r="E27" s="2" t="s">
        <v>2030</v>
      </c>
      <c r="F27" s="4" t="s">
        <v>1987</v>
      </c>
      <c r="G27" s="7">
        <v>2.011574074074074E-2</v>
      </c>
      <c r="H27" s="8" t="s">
        <v>2031</v>
      </c>
    </row>
    <row r="28" spans="1:8">
      <c r="A28" s="4">
        <v>28</v>
      </c>
      <c r="B28" s="2">
        <v>2147</v>
      </c>
      <c r="C28" s="3" t="s">
        <v>2024</v>
      </c>
      <c r="D28" s="3" t="s">
        <v>2056</v>
      </c>
      <c r="E28" s="2" t="s">
        <v>2030</v>
      </c>
      <c r="F28" s="4" t="s">
        <v>1987</v>
      </c>
      <c r="G28" s="7">
        <v>2.1087962962962961E-2</v>
      </c>
      <c r="H28" s="8" t="s">
        <v>2031</v>
      </c>
    </row>
    <row r="29" spans="1:8">
      <c r="A29" s="4">
        <f>SUM(A25:A28)</f>
        <v>85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7</v>
      </c>
      <c r="B32" s="2">
        <v>2522</v>
      </c>
      <c r="C32" s="3" t="s">
        <v>2005</v>
      </c>
      <c r="D32" s="3" t="s">
        <v>2006</v>
      </c>
      <c r="E32" s="2" t="s">
        <v>2007</v>
      </c>
      <c r="F32" s="4" t="s">
        <v>1987</v>
      </c>
      <c r="G32" s="7">
        <v>1.8414351851851852E-2</v>
      </c>
      <c r="H32" s="8" t="s">
        <v>2008</v>
      </c>
    </row>
    <row r="33" spans="1:8">
      <c r="A33" s="4">
        <v>24</v>
      </c>
      <c r="B33" s="2">
        <v>2525</v>
      </c>
      <c r="C33" s="3" t="s">
        <v>2049</v>
      </c>
      <c r="D33" s="3" t="s">
        <v>2050</v>
      </c>
      <c r="E33" s="2" t="s">
        <v>2007</v>
      </c>
      <c r="F33" s="4" t="s">
        <v>1987</v>
      </c>
      <c r="G33" s="7">
        <v>2.0277777777777777E-2</v>
      </c>
      <c r="H33" s="8" t="s">
        <v>2008</v>
      </c>
    </row>
    <row r="34" spans="1:8">
      <c r="A34" s="4">
        <v>29</v>
      </c>
      <c r="B34" s="2">
        <v>2523</v>
      </c>
      <c r="C34" s="3" t="s">
        <v>2057</v>
      </c>
      <c r="D34" s="3" t="s">
        <v>2058</v>
      </c>
      <c r="E34" s="2" t="s">
        <v>2007</v>
      </c>
      <c r="F34" s="4" t="s">
        <v>1987</v>
      </c>
      <c r="G34" s="7">
        <v>2.1458333333333333E-2</v>
      </c>
      <c r="H34" s="8" t="s">
        <v>2008</v>
      </c>
    </row>
    <row r="35" spans="1:8">
      <c r="A35" s="4">
        <v>31</v>
      </c>
      <c r="B35" s="2">
        <v>2524</v>
      </c>
      <c r="C35" s="3" t="s">
        <v>2061</v>
      </c>
      <c r="D35" s="3" t="s">
        <v>2062</v>
      </c>
      <c r="E35" s="2" t="s">
        <v>2007</v>
      </c>
      <c r="F35" s="4" t="s">
        <v>1987</v>
      </c>
      <c r="G35" s="7">
        <v>2.1747685185185186E-2</v>
      </c>
      <c r="H35" s="8" t="s">
        <v>2008</v>
      </c>
    </row>
    <row r="36" spans="1:8">
      <c r="A36" s="4">
        <f>SUM(A32:A35)</f>
        <v>91</v>
      </c>
      <c r="B36" s="2"/>
      <c r="C36" s="3"/>
      <c r="D36" s="3"/>
      <c r="E36" s="2"/>
      <c r="F36" s="4"/>
      <c r="G36" s="7"/>
      <c r="H36" s="8"/>
    </row>
  </sheetData>
  <phoneticPr fontId="0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2081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3918</v>
      </c>
      <c r="C3" s="12" t="s">
        <v>2083</v>
      </c>
      <c r="D3" s="12" t="s">
        <v>2084</v>
      </c>
      <c r="E3" s="11" t="s">
        <v>2001</v>
      </c>
      <c r="F3" s="13" t="s">
        <v>2085</v>
      </c>
      <c r="G3" s="14">
        <v>1.7881944444444443E-2</v>
      </c>
      <c r="H3" s="15" t="s">
        <v>2002</v>
      </c>
    </row>
    <row r="4" spans="1:8">
      <c r="A4" s="13">
        <v>2</v>
      </c>
      <c r="B4" s="11">
        <v>3490</v>
      </c>
      <c r="C4" s="12" t="s">
        <v>2086</v>
      </c>
      <c r="D4" s="12" t="s">
        <v>2087</v>
      </c>
      <c r="E4" s="11" t="s">
        <v>2011</v>
      </c>
      <c r="F4" s="13" t="s">
        <v>2085</v>
      </c>
      <c r="G4" s="14">
        <v>1.8113425925925925E-2</v>
      </c>
      <c r="H4" s="15" t="s">
        <v>2012</v>
      </c>
    </row>
    <row r="5" spans="1:8">
      <c r="A5" s="13">
        <v>3</v>
      </c>
      <c r="B5" s="11">
        <v>3916</v>
      </c>
      <c r="C5" s="12" t="s">
        <v>2088</v>
      </c>
      <c r="D5" s="12" t="s">
        <v>2089</v>
      </c>
      <c r="E5" s="11" t="s">
        <v>2001</v>
      </c>
      <c r="F5" s="13" t="s">
        <v>2085</v>
      </c>
      <c r="G5" s="14">
        <v>1.8217592592592594E-2</v>
      </c>
      <c r="H5" s="15" t="s">
        <v>2002</v>
      </c>
    </row>
    <row r="6" spans="1:8">
      <c r="A6" s="13">
        <v>4</v>
      </c>
      <c r="B6" s="11">
        <v>1777</v>
      </c>
      <c r="C6" s="12" t="s">
        <v>2090</v>
      </c>
      <c r="D6" s="12" t="s">
        <v>2091</v>
      </c>
      <c r="E6" s="11" t="s">
        <v>2092</v>
      </c>
      <c r="F6" s="13" t="s">
        <v>2085</v>
      </c>
      <c r="G6" s="14">
        <v>1.8449074074074073E-2</v>
      </c>
      <c r="H6" s="15" t="s">
        <v>2093</v>
      </c>
    </row>
    <row r="7" spans="1:8">
      <c r="A7" s="13">
        <v>5</v>
      </c>
      <c r="B7" s="11">
        <v>833</v>
      </c>
      <c r="C7" s="12" t="s">
        <v>2094</v>
      </c>
      <c r="D7" s="12" t="s">
        <v>2095</v>
      </c>
      <c r="E7" s="11" t="s">
        <v>2065</v>
      </c>
      <c r="F7" s="13" t="s">
        <v>2085</v>
      </c>
      <c r="G7" s="14">
        <v>1.892361111111111E-2</v>
      </c>
      <c r="H7" s="15" t="s">
        <v>2066</v>
      </c>
    </row>
    <row r="8" spans="1:8">
      <c r="A8" s="13">
        <v>6</v>
      </c>
      <c r="B8" s="11">
        <v>3146</v>
      </c>
      <c r="C8" s="12" t="s">
        <v>2096</v>
      </c>
      <c r="D8" s="12" t="s">
        <v>2097</v>
      </c>
      <c r="E8" s="11" t="s">
        <v>1986</v>
      </c>
      <c r="F8" s="13" t="s">
        <v>2085</v>
      </c>
      <c r="G8" s="14">
        <v>1.9050925925925926E-2</v>
      </c>
      <c r="H8" s="15" t="s">
        <v>1988</v>
      </c>
    </row>
    <row r="9" spans="1:8">
      <c r="A9" s="13">
        <v>7</v>
      </c>
      <c r="B9" s="11">
        <v>3151</v>
      </c>
      <c r="C9" s="12" t="s">
        <v>2098</v>
      </c>
      <c r="D9" s="12" t="s">
        <v>2099</v>
      </c>
      <c r="E9" s="11" t="s">
        <v>1986</v>
      </c>
      <c r="F9" s="13" t="s">
        <v>2085</v>
      </c>
      <c r="G9" s="14">
        <v>1.9270833333333334E-2</v>
      </c>
      <c r="H9" s="15" t="s">
        <v>1988</v>
      </c>
    </row>
    <row r="10" spans="1:8">
      <c r="A10" s="13">
        <v>8</v>
      </c>
      <c r="B10" s="11">
        <v>2835</v>
      </c>
      <c r="C10" s="12" t="s">
        <v>2100</v>
      </c>
      <c r="D10" s="12" t="s">
        <v>2101</v>
      </c>
      <c r="E10" s="11" t="s">
        <v>1991</v>
      </c>
      <c r="F10" s="13" t="s">
        <v>2085</v>
      </c>
      <c r="G10" s="14">
        <v>1.9317129629629629E-2</v>
      </c>
      <c r="H10" s="15" t="s">
        <v>1992</v>
      </c>
    </row>
    <row r="11" spans="1:8">
      <c r="A11" s="13">
        <v>9</v>
      </c>
      <c r="B11" s="11">
        <v>3915</v>
      </c>
      <c r="C11" s="12" t="s">
        <v>2102</v>
      </c>
      <c r="D11" s="12" t="s">
        <v>2103</v>
      </c>
      <c r="E11" s="11" t="s">
        <v>2001</v>
      </c>
      <c r="F11" s="13" t="s">
        <v>2085</v>
      </c>
      <c r="G11" s="14">
        <v>1.9375E-2</v>
      </c>
      <c r="H11" s="15" t="s">
        <v>2002</v>
      </c>
    </row>
    <row r="12" spans="1:8">
      <c r="A12" s="13">
        <v>10</v>
      </c>
      <c r="B12" s="11">
        <v>3487</v>
      </c>
      <c r="C12" s="12" t="s">
        <v>2104</v>
      </c>
      <c r="D12" s="12" t="s">
        <v>2105</v>
      </c>
      <c r="E12" s="11" t="s">
        <v>2011</v>
      </c>
      <c r="F12" s="13" t="s">
        <v>2085</v>
      </c>
      <c r="G12" s="14">
        <v>1.9467592592592595E-2</v>
      </c>
      <c r="H12" s="15" t="s">
        <v>2012</v>
      </c>
    </row>
    <row r="13" spans="1:8">
      <c r="A13" s="13">
        <v>11</v>
      </c>
      <c r="B13" s="11">
        <v>373</v>
      </c>
      <c r="C13" s="12" t="s">
        <v>2106</v>
      </c>
      <c r="D13" s="12" t="s">
        <v>2107</v>
      </c>
      <c r="E13" s="11" t="s">
        <v>2075</v>
      </c>
      <c r="F13" s="13" t="s">
        <v>2085</v>
      </c>
      <c r="G13" s="14">
        <v>2.0196759259259258E-2</v>
      </c>
      <c r="H13" s="15" t="s">
        <v>2076</v>
      </c>
    </row>
    <row r="14" spans="1:8">
      <c r="A14" s="13">
        <v>12</v>
      </c>
      <c r="B14" s="11">
        <v>830</v>
      </c>
      <c r="C14" s="12" t="s">
        <v>2108</v>
      </c>
      <c r="D14" s="12" t="s">
        <v>2109</v>
      </c>
      <c r="E14" s="11" t="s">
        <v>2065</v>
      </c>
      <c r="F14" s="13" t="s">
        <v>2085</v>
      </c>
      <c r="G14" s="14">
        <v>2.0208333333333335E-2</v>
      </c>
      <c r="H14" s="15" t="s">
        <v>2066</v>
      </c>
    </row>
    <row r="15" spans="1:8">
      <c r="A15" s="13">
        <v>13</v>
      </c>
      <c r="B15" s="11">
        <v>3489</v>
      </c>
      <c r="C15" s="12" t="s">
        <v>2110</v>
      </c>
      <c r="D15" s="12" t="s">
        <v>2111</v>
      </c>
      <c r="E15" s="11" t="s">
        <v>2011</v>
      </c>
      <c r="F15" s="13" t="s">
        <v>2085</v>
      </c>
      <c r="G15" s="14">
        <v>2.0266203703703703E-2</v>
      </c>
      <c r="H15" s="15" t="s">
        <v>2012</v>
      </c>
    </row>
    <row r="16" spans="1:8">
      <c r="A16" s="13">
        <v>14</v>
      </c>
      <c r="B16" s="11">
        <v>1371</v>
      </c>
      <c r="C16" s="12" t="s">
        <v>2112</v>
      </c>
      <c r="D16" s="12" t="s">
        <v>2113</v>
      </c>
      <c r="E16" s="11" t="s">
        <v>1995</v>
      </c>
      <c r="F16" s="13" t="s">
        <v>2085</v>
      </c>
      <c r="G16" s="14">
        <v>2.0428240740740743E-2</v>
      </c>
      <c r="H16" s="15" t="s">
        <v>1996</v>
      </c>
    </row>
    <row r="17" spans="1:8">
      <c r="A17" s="13">
        <v>15</v>
      </c>
      <c r="B17" s="11">
        <v>3147</v>
      </c>
      <c r="C17" s="12" t="s">
        <v>2114</v>
      </c>
      <c r="D17" s="12" t="s">
        <v>2115</v>
      </c>
      <c r="E17" s="11" t="s">
        <v>1986</v>
      </c>
      <c r="F17" s="13" t="s">
        <v>2085</v>
      </c>
      <c r="G17" s="14">
        <v>2.0439814814814817E-2</v>
      </c>
      <c r="H17" s="15" t="s">
        <v>1988</v>
      </c>
    </row>
    <row r="18" spans="1:8">
      <c r="A18" s="13">
        <v>16</v>
      </c>
      <c r="B18" s="11">
        <v>3148</v>
      </c>
      <c r="C18" s="12" t="s">
        <v>2116</v>
      </c>
      <c r="D18" s="12" t="s">
        <v>2117</v>
      </c>
      <c r="E18" s="11" t="s">
        <v>1986</v>
      </c>
      <c r="F18" s="13" t="s">
        <v>2085</v>
      </c>
      <c r="G18" s="14">
        <v>2.0659722222222222E-2</v>
      </c>
      <c r="H18" s="15" t="s">
        <v>1988</v>
      </c>
    </row>
    <row r="19" spans="1:8">
      <c r="A19" s="13">
        <v>17</v>
      </c>
      <c r="B19" s="11">
        <v>1358</v>
      </c>
      <c r="C19" s="12" t="s">
        <v>2118</v>
      </c>
      <c r="D19" s="12" t="s">
        <v>2119</v>
      </c>
      <c r="E19" s="11" t="s">
        <v>1995</v>
      </c>
      <c r="F19" s="13" t="s">
        <v>2085</v>
      </c>
      <c r="G19" s="14">
        <v>2.0706018518518519E-2</v>
      </c>
      <c r="H19" s="15" t="s">
        <v>1996</v>
      </c>
    </row>
    <row r="20" spans="1:8">
      <c r="A20" s="13">
        <v>18</v>
      </c>
      <c r="B20" s="11">
        <v>2527</v>
      </c>
      <c r="C20" s="12" t="s">
        <v>2106</v>
      </c>
      <c r="D20" s="12" t="s">
        <v>2120</v>
      </c>
      <c r="E20" s="11" t="s">
        <v>2007</v>
      </c>
      <c r="F20" s="13" t="s">
        <v>2085</v>
      </c>
      <c r="G20" s="14">
        <v>2.0787037037037038E-2</v>
      </c>
      <c r="H20" s="15" t="s">
        <v>2008</v>
      </c>
    </row>
    <row r="21" spans="1:8">
      <c r="A21" s="13">
        <v>19</v>
      </c>
      <c r="B21" s="11">
        <v>3334</v>
      </c>
      <c r="C21" s="12" t="s">
        <v>2121</v>
      </c>
      <c r="D21" s="12" t="s">
        <v>2122</v>
      </c>
      <c r="E21" s="11" t="s">
        <v>2033</v>
      </c>
      <c r="F21" s="13" t="s">
        <v>2085</v>
      </c>
      <c r="G21" s="14">
        <v>2.1122685185185185E-2</v>
      </c>
      <c r="H21" s="15" t="s">
        <v>2034</v>
      </c>
    </row>
    <row r="22" spans="1:8">
      <c r="A22" s="13">
        <v>20</v>
      </c>
      <c r="B22" s="11">
        <v>1776</v>
      </c>
      <c r="C22" s="12" t="s">
        <v>2123</v>
      </c>
      <c r="D22" s="12" t="s">
        <v>2124</v>
      </c>
      <c r="E22" s="11" t="s">
        <v>2092</v>
      </c>
      <c r="F22" s="13" t="s">
        <v>2085</v>
      </c>
      <c r="G22" s="14">
        <v>2.1342592592592594E-2</v>
      </c>
      <c r="H22" s="15" t="s">
        <v>2093</v>
      </c>
    </row>
    <row r="23" spans="1:8">
      <c r="A23" s="13">
        <v>21</v>
      </c>
      <c r="B23" s="11">
        <v>3864</v>
      </c>
      <c r="C23" s="12" t="s">
        <v>2125</v>
      </c>
      <c r="D23" s="12" t="s">
        <v>2126</v>
      </c>
      <c r="E23" s="11" t="s">
        <v>2019</v>
      </c>
      <c r="F23" s="13" t="s">
        <v>2085</v>
      </c>
      <c r="G23" s="14">
        <v>2.1365740740740741E-2</v>
      </c>
      <c r="H23" s="15" t="s">
        <v>2020</v>
      </c>
    </row>
    <row r="24" spans="1:8">
      <c r="A24" s="13">
        <v>22</v>
      </c>
      <c r="B24" s="11">
        <v>3485</v>
      </c>
      <c r="C24" s="12" t="s">
        <v>2127</v>
      </c>
      <c r="D24" s="12" t="s">
        <v>2128</v>
      </c>
      <c r="E24" s="11" t="s">
        <v>2011</v>
      </c>
      <c r="F24" s="13" t="s">
        <v>2085</v>
      </c>
      <c r="G24" s="14">
        <v>2.1365740740740741E-2</v>
      </c>
      <c r="H24" s="15" t="s">
        <v>2012</v>
      </c>
    </row>
    <row r="25" spans="1:8">
      <c r="A25" s="13">
        <v>23</v>
      </c>
      <c r="B25" s="11">
        <v>2529</v>
      </c>
      <c r="C25" s="12" t="s">
        <v>2129</v>
      </c>
      <c r="D25" s="12" t="s">
        <v>2130</v>
      </c>
      <c r="E25" s="11" t="s">
        <v>2007</v>
      </c>
      <c r="F25" s="13" t="s">
        <v>2085</v>
      </c>
      <c r="G25" s="14">
        <v>2.1423611111111112E-2</v>
      </c>
      <c r="H25" s="15" t="s">
        <v>2008</v>
      </c>
    </row>
    <row r="26" spans="1:8">
      <c r="A26" s="13">
        <v>24</v>
      </c>
      <c r="B26" s="11">
        <v>1365</v>
      </c>
      <c r="C26" s="12" t="s">
        <v>2131</v>
      </c>
      <c r="D26" s="12" t="s">
        <v>2132</v>
      </c>
      <c r="E26" s="11" t="s">
        <v>1995</v>
      </c>
      <c r="F26" s="13" t="s">
        <v>2085</v>
      </c>
      <c r="G26" s="14">
        <v>2.1724537037037039E-2</v>
      </c>
      <c r="H26" s="15" t="s">
        <v>1996</v>
      </c>
    </row>
    <row r="27" spans="1:8">
      <c r="A27" s="13">
        <v>25</v>
      </c>
      <c r="B27" s="11">
        <v>2530</v>
      </c>
      <c r="C27" s="12" t="s">
        <v>2133</v>
      </c>
      <c r="D27" s="12" t="s">
        <v>2134</v>
      </c>
      <c r="E27" s="11" t="s">
        <v>2007</v>
      </c>
      <c r="F27" s="13" t="s">
        <v>2085</v>
      </c>
      <c r="G27" s="14">
        <v>2.1759259259259259E-2</v>
      </c>
      <c r="H27" s="15" t="s">
        <v>2008</v>
      </c>
    </row>
    <row r="28" spans="1:8">
      <c r="A28" s="13">
        <v>26</v>
      </c>
      <c r="B28" s="11">
        <v>1360</v>
      </c>
      <c r="C28" s="12" t="s">
        <v>2135</v>
      </c>
      <c r="D28" s="12" t="s">
        <v>2136</v>
      </c>
      <c r="E28" s="11" t="s">
        <v>1995</v>
      </c>
      <c r="F28" s="13" t="s">
        <v>2085</v>
      </c>
      <c r="G28" s="14">
        <v>2.2060185185185183E-2</v>
      </c>
      <c r="H28" s="15" t="s">
        <v>1996</v>
      </c>
    </row>
    <row r="29" spans="1:8">
      <c r="A29" s="13">
        <v>27</v>
      </c>
      <c r="B29" s="11">
        <v>1375</v>
      </c>
      <c r="C29" s="12" t="s">
        <v>2137</v>
      </c>
      <c r="D29" s="12" t="s">
        <v>2138</v>
      </c>
      <c r="E29" s="11" t="s">
        <v>1995</v>
      </c>
      <c r="F29" s="13" t="s">
        <v>2085</v>
      </c>
      <c r="G29" s="14">
        <v>2.2152777777777775E-2</v>
      </c>
      <c r="H29" s="15" t="s">
        <v>1996</v>
      </c>
    </row>
    <row r="30" spans="1:8">
      <c r="A30" s="13">
        <v>28</v>
      </c>
      <c r="B30" s="11">
        <v>3917</v>
      </c>
      <c r="C30" s="12" t="s">
        <v>2139</v>
      </c>
      <c r="D30" s="12" t="s">
        <v>2140</v>
      </c>
      <c r="E30" s="11" t="s">
        <v>2001</v>
      </c>
      <c r="F30" s="13" t="s">
        <v>2085</v>
      </c>
      <c r="G30" s="14">
        <v>2.2164351851851852E-2</v>
      </c>
      <c r="H30" s="15" t="s">
        <v>2002</v>
      </c>
    </row>
    <row r="31" spans="1:8">
      <c r="A31" s="13">
        <v>29</v>
      </c>
      <c r="B31" s="11">
        <v>3486</v>
      </c>
      <c r="C31" s="12" t="s">
        <v>2141</v>
      </c>
      <c r="D31" s="12" t="s">
        <v>2142</v>
      </c>
      <c r="E31" s="11" t="s">
        <v>2011</v>
      </c>
      <c r="F31" s="13" t="s">
        <v>2085</v>
      </c>
      <c r="G31" s="14">
        <v>2.2430555555555554E-2</v>
      </c>
      <c r="H31" s="15" t="s">
        <v>2012</v>
      </c>
    </row>
    <row r="32" spans="1:8">
      <c r="A32" s="13">
        <v>30</v>
      </c>
      <c r="B32" s="11">
        <v>2528</v>
      </c>
      <c r="C32" s="12" t="s">
        <v>2143</v>
      </c>
      <c r="D32" s="12" t="s">
        <v>2144</v>
      </c>
      <c r="E32" s="11" t="s">
        <v>2007</v>
      </c>
      <c r="F32" s="13" t="s">
        <v>2085</v>
      </c>
      <c r="G32" s="14">
        <v>2.2569444444444444E-2</v>
      </c>
      <c r="H32" s="15" t="s">
        <v>2008</v>
      </c>
    </row>
    <row r="33" spans="1:8">
      <c r="A33" s="13">
        <v>31</v>
      </c>
      <c r="B33" s="11">
        <v>1374</v>
      </c>
      <c r="C33" s="12" t="s">
        <v>2145</v>
      </c>
      <c r="D33" s="12" t="s">
        <v>2146</v>
      </c>
      <c r="E33" s="11" t="s">
        <v>1995</v>
      </c>
      <c r="F33" s="13" t="s">
        <v>2085</v>
      </c>
      <c r="G33" s="14">
        <v>2.2638888888888889E-2</v>
      </c>
      <c r="H33" s="15" t="s">
        <v>1996</v>
      </c>
    </row>
    <row r="34" spans="1:8">
      <c r="A34" s="13">
        <v>32</v>
      </c>
      <c r="B34" s="11">
        <v>2526</v>
      </c>
      <c r="C34" s="12" t="s">
        <v>2147</v>
      </c>
      <c r="D34" s="12" t="s">
        <v>2148</v>
      </c>
      <c r="E34" s="11" t="s">
        <v>2007</v>
      </c>
      <c r="F34" s="13" t="s">
        <v>2085</v>
      </c>
      <c r="G34" s="14">
        <v>2.2673611111111113E-2</v>
      </c>
      <c r="H34" s="15" t="s">
        <v>2008</v>
      </c>
    </row>
    <row r="35" spans="1:8">
      <c r="A35" s="13">
        <v>33</v>
      </c>
      <c r="B35" s="11">
        <v>1367</v>
      </c>
      <c r="C35" s="12" t="s">
        <v>2149</v>
      </c>
      <c r="D35" s="12" t="s">
        <v>2150</v>
      </c>
      <c r="E35" s="11" t="s">
        <v>1995</v>
      </c>
      <c r="F35" s="13" t="s">
        <v>2085</v>
      </c>
      <c r="G35" s="14">
        <v>2.2754629629629628E-2</v>
      </c>
      <c r="H35" s="15" t="s">
        <v>1996</v>
      </c>
    </row>
    <row r="36" spans="1:8">
      <c r="A36" s="13">
        <v>34</v>
      </c>
      <c r="B36" s="11">
        <v>1369</v>
      </c>
      <c r="C36" s="12" t="s">
        <v>2151</v>
      </c>
      <c r="D36" s="12" t="s">
        <v>2152</v>
      </c>
      <c r="E36" s="11" t="s">
        <v>1995</v>
      </c>
      <c r="F36" s="13" t="s">
        <v>2085</v>
      </c>
      <c r="G36" s="14">
        <v>2.2905092592592591E-2</v>
      </c>
      <c r="H36" s="15" t="s">
        <v>1996</v>
      </c>
    </row>
    <row r="37" spans="1:8">
      <c r="A37" s="13">
        <v>35</v>
      </c>
      <c r="B37" s="11">
        <v>831</v>
      </c>
      <c r="C37" s="12" t="s">
        <v>2153</v>
      </c>
      <c r="D37" s="12" t="s">
        <v>2154</v>
      </c>
      <c r="E37" s="11" t="s">
        <v>2065</v>
      </c>
      <c r="F37" s="13" t="s">
        <v>2085</v>
      </c>
      <c r="G37" s="14">
        <v>2.314814814814815E-2</v>
      </c>
      <c r="H37" s="15" t="s">
        <v>2066</v>
      </c>
    </row>
    <row r="38" spans="1:8">
      <c r="A38" s="13">
        <v>36</v>
      </c>
      <c r="B38" s="11">
        <v>3488</v>
      </c>
      <c r="C38" s="12" t="s">
        <v>2155</v>
      </c>
      <c r="D38" s="12" t="s">
        <v>2156</v>
      </c>
      <c r="E38" s="11" t="s">
        <v>2011</v>
      </c>
      <c r="F38" s="13" t="s">
        <v>2085</v>
      </c>
      <c r="G38" s="14">
        <v>2.3518518518518518E-2</v>
      </c>
      <c r="H38" s="15" t="s">
        <v>2012</v>
      </c>
    </row>
    <row r="39" spans="1:8">
      <c r="A39" s="13">
        <v>37</v>
      </c>
      <c r="B39" s="11">
        <v>1362</v>
      </c>
      <c r="C39" s="12" t="s">
        <v>2157</v>
      </c>
      <c r="D39" s="12" t="s">
        <v>2158</v>
      </c>
      <c r="E39" s="11" t="s">
        <v>1995</v>
      </c>
      <c r="F39" s="13" t="s">
        <v>2085</v>
      </c>
      <c r="G39" s="14">
        <v>2.4097222222222225E-2</v>
      </c>
      <c r="H39" s="15" t="s">
        <v>1996</v>
      </c>
    </row>
    <row r="40" spans="1:8">
      <c r="A40" s="13">
        <v>38</v>
      </c>
      <c r="B40" s="11">
        <v>829</v>
      </c>
      <c r="C40" s="12" t="s">
        <v>2159</v>
      </c>
      <c r="D40" s="12" t="s">
        <v>2160</v>
      </c>
      <c r="E40" s="11" t="s">
        <v>2065</v>
      </c>
      <c r="F40" s="13" t="s">
        <v>2085</v>
      </c>
      <c r="G40" s="14">
        <v>2.4247685185185181E-2</v>
      </c>
      <c r="H40" s="15" t="s">
        <v>2066</v>
      </c>
    </row>
    <row r="41" spans="1:8">
      <c r="A41" s="13">
        <v>39</v>
      </c>
      <c r="B41" s="11">
        <v>2682</v>
      </c>
      <c r="C41" s="12" t="s">
        <v>2161</v>
      </c>
      <c r="D41" s="12" t="s">
        <v>2162</v>
      </c>
      <c r="E41" s="11" t="s">
        <v>2163</v>
      </c>
      <c r="F41" s="13" t="s">
        <v>2085</v>
      </c>
      <c r="G41" s="14">
        <v>2.479166666666667E-2</v>
      </c>
      <c r="H41" s="15" t="s">
        <v>2164</v>
      </c>
    </row>
    <row r="42" spans="1:8">
      <c r="A42" s="13">
        <v>40</v>
      </c>
      <c r="B42" s="11">
        <v>2148</v>
      </c>
      <c r="C42" s="12" t="s">
        <v>2165</v>
      </c>
      <c r="D42" s="12" t="s">
        <v>2166</v>
      </c>
      <c r="E42" s="11" t="s">
        <v>2030</v>
      </c>
      <c r="F42" s="13" t="s">
        <v>2085</v>
      </c>
      <c r="G42" s="14">
        <v>2.4837962962962964E-2</v>
      </c>
      <c r="H42" s="15" t="s">
        <v>2031</v>
      </c>
    </row>
    <row r="43" spans="1:8">
      <c r="A43" s="13">
        <v>41</v>
      </c>
      <c r="B43" s="11">
        <v>1373</v>
      </c>
      <c r="C43" s="12" t="s">
        <v>2167</v>
      </c>
      <c r="D43" s="12" t="s">
        <v>2168</v>
      </c>
      <c r="E43" s="11" t="s">
        <v>1995</v>
      </c>
      <c r="F43" s="13" t="s">
        <v>2085</v>
      </c>
      <c r="G43" s="14">
        <v>2.5127314814814811E-2</v>
      </c>
      <c r="H43" s="15" t="s">
        <v>1996</v>
      </c>
    </row>
    <row r="44" spans="1:8">
      <c r="A44" s="13">
        <v>42</v>
      </c>
      <c r="B44" s="11">
        <v>834</v>
      </c>
      <c r="C44" s="12" t="s">
        <v>2169</v>
      </c>
      <c r="D44" s="12" t="s">
        <v>2170</v>
      </c>
      <c r="E44" s="11" t="s">
        <v>2065</v>
      </c>
      <c r="F44" s="13" t="s">
        <v>2085</v>
      </c>
      <c r="G44" s="14">
        <v>2.5509259259259259E-2</v>
      </c>
      <c r="H44" s="15" t="s">
        <v>2066</v>
      </c>
    </row>
    <row r="45" spans="1:8">
      <c r="A45" s="13">
        <v>43</v>
      </c>
      <c r="B45" s="11">
        <v>836</v>
      </c>
      <c r="C45" s="12" t="s">
        <v>2171</v>
      </c>
      <c r="D45" s="12" t="s">
        <v>2172</v>
      </c>
      <c r="E45" s="11" t="s">
        <v>2065</v>
      </c>
      <c r="F45" s="13" t="s">
        <v>2085</v>
      </c>
      <c r="G45" s="14">
        <v>2.5555555555555554E-2</v>
      </c>
      <c r="H45" s="15" t="s">
        <v>2066</v>
      </c>
    </row>
    <row r="46" spans="1:8">
      <c r="A46" s="13">
        <v>44</v>
      </c>
      <c r="B46" s="11">
        <v>2531</v>
      </c>
      <c r="C46" s="12" t="s">
        <v>2173</v>
      </c>
      <c r="D46" s="12" t="s">
        <v>2174</v>
      </c>
      <c r="E46" s="11" t="s">
        <v>2007</v>
      </c>
      <c r="F46" s="13" t="s">
        <v>2085</v>
      </c>
      <c r="G46" s="14">
        <v>2.5717592592592594E-2</v>
      </c>
      <c r="H46" s="15" t="s">
        <v>2008</v>
      </c>
    </row>
    <row r="47" spans="1:8">
      <c r="A47" s="13">
        <v>45</v>
      </c>
      <c r="B47" s="11">
        <v>2151</v>
      </c>
      <c r="C47" s="12" t="s">
        <v>2175</v>
      </c>
      <c r="D47" s="12" t="s">
        <v>2176</v>
      </c>
      <c r="E47" s="11" t="s">
        <v>2030</v>
      </c>
      <c r="F47" s="13" t="s">
        <v>2085</v>
      </c>
      <c r="G47" s="14">
        <v>2.5983796296296297E-2</v>
      </c>
      <c r="H47" s="15" t="s">
        <v>2031</v>
      </c>
    </row>
    <row r="48" spans="1:8">
      <c r="A48" s="13">
        <v>46</v>
      </c>
      <c r="B48" s="11">
        <v>2150</v>
      </c>
      <c r="C48" s="12" t="s">
        <v>2177</v>
      </c>
      <c r="D48" s="12" t="s">
        <v>2178</v>
      </c>
      <c r="E48" s="11" t="s">
        <v>2030</v>
      </c>
      <c r="F48" s="13" t="s">
        <v>2085</v>
      </c>
      <c r="G48" s="14">
        <v>2.6435185185185187E-2</v>
      </c>
      <c r="H48" s="15" t="s">
        <v>2031</v>
      </c>
    </row>
    <row r="49" spans="1:8">
      <c r="A49" s="13">
        <v>47</v>
      </c>
      <c r="B49" s="11">
        <v>372</v>
      </c>
      <c r="C49" s="12" t="s">
        <v>2179</v>
      </c>
      <c r="D49" s="12" t="s">
        <v>2180</v>
      </c>
      <c r="E49" s="11" t="s">
        <v>2075</v>
      </c>
      <c r="F49" s="13" t="s">
        <v>2085</v>
      </c>
      <c r="G49" s="14">
        <v>2.6527777777777779E-2</v>
      </c>
      <c r="H49" s="15" t="s">
        <v>2076</v>
      </c>
    </row>
    <row r="50" spans="1:8">
      <c r="A50" s="13">
        <v>48</v>
      </c>
      <c r="B50" s="11">
        <v>1363</v>
      </c>
      <c r="C50" s="12" t="s">
        <v>2181</v>
      </c>
      <c r="D50" s="12" t="s">
        <v>2182</v>
      </c>
      <c r="E50" s="11" t="s">
        <v>1995</v>
      </c>
      <c r="F50" s="13" t="s">
        <v>2085</v>
      </c>
      <c r="G50" s="14">
        <v>2.6631944444444444E-2</v>
      </c>
      <c r="H50" s="15" t="s">
        <v>1996</v>
      </c>
    </row>
    <row r="51" spans="1:8">
      <c r="A51" s="13">
        <v>49</v>
      </c>
      <c r="B51" s="11">
        <v>2149</v>
      </c>
      <c r="C51" s="12" t="s">
        <v>2183</v>
      </c>
      <c r="D51" s="12" t="s">
        <v>2184</v>
      </c>
      <c r="E51" s="11" t="s">
        <v>2030</v>
      </c>
      <c r="F51" s="13" t="s">
        <v>2085</v>
      </c>
      <c r="G51" s="14">
        <v>2.736111111111111E-2</v>
      </c>
      <c r="H51" s="15" t="s">
        <v>2031</v>
      </c>
    </row>
    <row r="52" spans="1:8">
      <c r="A52" s="13">
        <v>50</v>
      </c>
      <c r="B52" s="11">
        <v>828</v>
      </c>
      <c r="C52" s="12" t="s">
        <v>1997</v>
      </c>
      <c r="D52" s="12" t="s">
        <v>2185</v>
      </c>
      <c r="E52" s="11" t="s">
        <v>2065</v>
      </c>
      <c r="F52" s="13" t="s">
        <v>2085</v>
      </c>
      <c r="G52" s="14">
        <v>2.9444444444444436E-2</v>
      </c>
      <c r="H52" s="15" t="s">
        <v>2066</v>
      </c>
    </row>
    <row r="53" spans="1:8">
      <c r="A53" s="13">
        <v>51</v>
      </c>
      <c r="B53" s="11">
        <v>1368</v>
      </c>
      <c r="C53" s="12" t="s">
        <v>2186</v>
      </c>
      <c r="D53" s="12" t="s">
        <v>2187</v>
      </c>
      <c r="E53" s="11" t="s">
        <v>1995</v>
      </c>
      <c r="F53" s="13" t="s">
        <v>2085</v>
      </c>
      <c r="G53" s="14">
        <v>3.1874999999999987E-2</v>
      </c>
      <c r="H53" s="15" t="s">
        <v>1996</v>
      </c>
    </row>
  </sheetData>
  <phoneticPr fontId="0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50"/>
  <sheetViews>
    <sheetView workbookViewId="0"/>
  </sheetViews>
  <sheetFormatPr defaultRowHeight="15"/>
  <cols>
    <col min="1" max="1" width="5.85546875" customWidth="1"/>
    <col min="2" max="2" width="4.42578125" bestFit="1" customWidth="1"/>
    <col min="3" max="3" width="16.85546875" bestFit="1" customWidth="1"/>
    <col min="4" max="4" width="14" bestFit="1" customWidth="1"/>
    <col min="5" max="5" width="6" bestFit="1" customWidth="1"/>
    <col min="6" max="6" width="8.5703125" bestFit="1" customWidth="1"/>
    <col min="7" max="7" width="5.5703125" bestFit="1" customWidth="1"/>
    <col min="8" max="8" width="19.42578125" bestFit="1" customWidth="1"/>
  </cols>
  <sheetData>
    <row r="1" spans="1:8" ht="26.25">
      <c r="A1" s="1" t="s">
        <v>2410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3918</v>
      </c>
      <c r="C4" s="3" t="s">
        <v>2083</v>
      </c>
      <c r="D4" s="3" t="s">
        <v>2084</v>
      </c>
      <c r="E4" s="2" t="s">
        <v>2001</v>
      </c>
      <c r="F4" s="4" t="s">
        <v>2085</v>
      </c>
      <c r="G4" s="7">
        <v>1.7881944444444443E-2</v>
      </c>
      <c r="H4" s="8" t="s">
        <v>2002</v>
      </c>
    </row>
    <row r="5" spans="1:8">
      <c r="A5" s="4">
        <v>3</v>
      </c>
      <c r="B5" s="2">
        <v>3916</v>
      </c>
      <c r="C5" s="3" t="s">
        <v>2088</v>
      </c>
      <c r="D5" s="3" t="s">
        <v>2089</v>
      </c>
      <c r="E5" s="2" t="s">
        <v>2001</v>
      </c>
      <c r="F5" s="4" t="s">
        <v>2085</v>
      </c>
      <c r="G5" s="7">
        <v>1.8217592592592594E-2</v>
      </c>
      <c r="H5" s="8" t="s">
        <v>2002</v>
      </c>
    </row>
    <row r="6" spans="1:8">
      <c r="A6" s="4">
        <v>9</v>
      </c>
      <c r="B6" s="2">
        <v>3915</v>
      </c>
      <c r="C6" s="3" t="s">
        <v>2102</v>
      </c>
      <c r="D6" s="3" t="s">
        <v>2103</v>
      </c>
      <c r="E6" s="2" t="s">
        <v>2001</v>
      </c>
      <c r="F6" s="4" t="s">
        <v>2085</v>
      </c>
      <c r="G6" s="7">
        <v>1.9375E-2</v>
      </c>
      <c r="H6" s="8" t="s">
        <v>2002</v>
      </c>
    </row>
    <row r="7" spans="1:8">
      <c r="A7" s="4">
        <v>28</v>
      </c>
      <c r="B7" s="2">
        <v>3917</v>
      </c>
      <c r="C7" s="3" t="s">
        <v>2139</v>
      </c>
      <c r="D7" s="3" t="s">
        <v>2140</v>
      </c>
      <c r="E7" s="2" t="s">
        <v>2001</v>
      </c>
      <c r="F7" s="4" t="s">
        <v>2085</v>
      </c>
      <c r="G7" s="7">
        <v>2.2164351851851852E-2</v>
      </c>
      <c r="H7" s="8" t="s">
        <v>2002</v>
      </c>
    </row>
    <row r="8" spans="1:8">
      <c r="A8" s="4">
        <f>SUM(A4:A7)</f>
        <v>41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6</v>
      </c>
      <c r="B11" s="2">
        <v>3146</v>
      </c>
      <c r="C11" s="3" t="s">
        <v>2096</v>
      </c>
      <c r="D11" s="3" t="s">
        <v>2097</v>
      </c>
      <c r="E11" s="2" t="s">
        <v>1986</v>
      </c>
      <c r="F11" s="4" t="s">
        <v>2085</v>
      </c>
      <c r="G11" s="7">
        <v>1.9050925925925926E-2</v>
      </c>
      <c r="H11" s="8" t="s">
        <v>1988</v>
      </c>
    </row>
    <row r="12" spans="1:8">
      <c r="A12" s="4">
        <v>7</v>
      </c>
      <c r="B12" s="2">
        <v>3151</v>
      </c>
      <c r="C12" s="3" t="s">
        <v>2098</v>
      </c>
      <c r="D12" s="3" t="s">
        <v>2099</v>
      </c>
      <c r="E12" s="2" t="s">
        <v>1986</v>
      </c>
      <c r="F12" s="4" t="s">
        <v>2085</v>
      </c>
      <c r="G12" s="7">
        <v>1.9270833333333334E-2</v>
      </c>
      <c r="H12" s="8" t="s">
        <v>1988</v>
      </c>
    </row>
    <row r="13" spans="1:8">
      <c r="A13" s="4">
        <v>15</v>
      </c>
      <c r="B13" s="2">
        <v>3147</v>
      </c>
      <c r="C13" s="3" t="s">
        <v>2114</v>
      </c>
      <c r="D13" s="3" t="s">
        <v>2115</v>
      </c>
      <c r="E13" s="2" t="s">
        <v>1986</v>
      </c>
      <c r="F13" s="4" t="s">
        <v>2085</v>
      </c>
      <c r="G13" s="7">
        <v>2.0439814814814817E-2</v>
      </c>
      <c r="H13" s="8" t="s">
        <v>1988</v>
      </c>
    </row>
    <row r="14" spans="1:8">
      <c r="A14" s="4">
        <v>16</v>
      </c>
      <c r="B14" s="2">
        <v>3148</v>
      </c>
      <c r="C14" s="3" t="s">
        <v>2116</v>
      </c>
      <c r="D14" s="3" t="s">
        <v>2117</v>
      </c>
      <c r="E14" s="2" t="s">
        <v>1986</v>
      </c>
      <c r="F14" s="4" t="s">
        <v>2085</v>
      </c>
      <c r="G14" s="7">
        <v>2.0659722222222222E-2</v>
      </c>
      <c r="H14" s="8" t="s">
        <v>1988</v>
      </c>
    </row>
    <row r="15" spans="1:8">
      <c r="A15" s="4">
        <f>SUM(A11:A14)</f>
        <v>44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</v>
      </c>
      <c r="B18" s="2">
        <v>3490</v>
      </c>
      <c r="C18" s="3" t="s">
        <v>2086</v>
      </c>
      <c r="D18" s="3" t="s">
        <v>2087</v>
      </c>
      <c r="E18" s="2" t="s">
        <v>2011</v>
      </c>
      <c r="F18" s="4" t="s">
        <v>2085</v>
      </c>
      <c r="G18" s="7">
        <v>1.8113425925925925E-2</v>
      </c>
      <c r="H18" s="8" t="s">
        <v>2012</v>
      </c>
    </row>
    <row r="19" spans="1:8">
      <c r="A19" s="4">
        <v>10</v>
      </c>
      <c r="B19" s="2">
        <v>3487</v>
      </c>
      <c r="C19" s="3" t="s">
        <v>2104</v>
      </c>
      <c r="D19" s="3" t="s">
        <v>2105</v>
      </c>
      <c r="E19" s="2" t="s">
        <v>2011</v>
      </c>
      <c r="F19" s="4" t="s">
        <v>2085</v>
      </c>
      <c r="G19" s="7">
        <v>1.9467592592592595E-2</v>
      </c>
      <c r="H19" s="8" t="s">
        <v>2012</v>
      </c>
    </row>
    <row r="20" spans="1:8">
      <c r="A20" s="4">
        <v>13</v>
      </c>
      <c r="B20" s="2">
        <v>3489</v>
      </c>
      <c r="C20" s="3" t="s">
        <v>2110</v>
      </c>
      <c r="D20" s="3" t="s">
        <v>2111</v>
      </c>
      <c r="E20" s="2" t="s">
        <v>2011</v>
      </c>
      <c r="F20" s="4" t="s">
        <v>2085</v>
      </c>
      <c r="G20" s="7">
        <v>2.0266203703703703E-2</v>
      </c>
      <c r="H20" s="8" t="s">
        <v>2012</v>
      </c>
    </row>
    <row r="21" spans="1:8">
      <c r="A21" s="4">
        <v>22</v>
      </c>
      <c r="B21" s="2">
        <v>3485</v>
      </c>
      <c r="C21" s="3" t="s">
        <v>2127</v>
      </c>
      <c r="D21" s="3" t="s">
        <v>2128</v>
      </c>
      <c r="E21" s="2" t="s">
        <v>2011</v>
      </c>
      <c r="F21" s="4" t="s">
        <v>2085</v>
      </c>
      <c r="G21" s="7">
        <v>2.1365740740740741E-2</v>
      </c>
      <c r="H21" s="8" t="s">
        <v>2012</v>
      </c>
    </row>
    <row r="22" spans="1:8">
      <c r="A22" s="4">
        <f>SUM(A18:A21)</f>
        <v>47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14</v>
      </c>
      <c r="B25" s="2">
        <v>1371</v>
      </c>
      <c r="C25" s="3" t="s">
        <v>2112</v>
      </c>
      <c r="D25" s="3" t="s">
        <v>2113</v>
      </c>
      <c r="E25" s="2" t="s">
        <v>1995</v>
      </c>
      <c r="F25" s="4" t="s">
        <v>2085</v>
      </c>
      <c r="G25" s="7">
        <v>2.0428240740740743E-2</v>
      </c>
      <c r="H25" s="8" t="s">
        <v>1996</v>
      </c>
    </row>
    <row r="26" spans="1:8">
      <c r="A26" s="4">
        <v>17</v>
      </c>
      <c r="B26" s="2">
        <v>1358</v>
      </c>
      <c r="C26" s="3" t="s">
        <v>2118</v>
      </c>
      <c r="D26" s="3" t="s">
        <v>2119</v>
      </c>
      <c r="E26" s="2" t="s">
        <v>1995</v>
      </c>
      <c r="F26" s="4" t="s">
        <v>2085</v>
      </c>
      <c r="G26" s="7">
        <v>2.0706018518518519E-2</v>
      </c>
      <c r="H26" s="8" t="s">
        <v>1996</v>
      </c>
    </row>
    <row r="27" spans="1:8">
      <c r="A27" s="4">
        <v>24</v>
      </c>
      <c r="B27" s="2">
        <v>1365</v>
      </c>
      <c r="C27" s="3" t="s">
        <v>2131</v>
      </c>
      <c r="D27" s="3" t="s">
        <v>2132</v>
      </c>
      <c r="E27" s="2" t="s">
        <v>1995</v>
      </c>
      <c r="F27" s="4" t="s">
        <v>2085</v>
      </c>
      <c r="G27" s="7">
        <v>2.1724537037037039E-2</v>
      </c>
      <c r="H27" s="8" t="s">
        <v>1996</v>
      </c>
    </row>
    <row r="28" spans="1:8">
      <c r="A28" s="4">
        <v>26</v>
      </c>
      <c r="B28" s="2">
        <v>1360</v>
      </c>
      <c r="C28" s="3" t="s">
        <v>2135</v>
      </c>
      <c r="D28" s="3" t="s">
        <v>2136</v>
      </c>
      <c r="E28" s="2" t="s">
        <v>1995</v>
      </c>
      <c r="F28" s="4" t="s">
        <v>2085</v>
      </c>
      <c r="G28" s="7">
        <v>2.2060185185185183E-2</v>
      </c>
      <c r="H28" s="8" t="s">
        <v>1996</v>
      </c>
    </row>
    <row r="29" spans="1:8">
      <c r="A29" s="4">
        <f>SUM(A25:A28)</f>
        <v>81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5</v>
      </c>
      <c r="B32" s="2">
        <v>833</v>
      </c>
      <c r="C32" s="3" t="s">
        <v>2094</v>
      </c>
      <c r="D32" s="3" t="s">
        <v>2095</v>
      </c>
      <c r="E32" s="2" t="s">
        <v>2065</v>
      </c>
      <c r="F32" s="4" t="s">
        <v>2085</v>
      </c>
      <c r="G32" s="7">
        <v>1.892361111111111E-2</v>
      </c>
      <c r="H32" s="8" t="s">
        <v>2066</v>
      </c>
    </row>
    <row r="33" spans="1:8">
      <c r="A33" s="4">
        <v>12</v>
      </c>
      <c r="B33" s="2">
        <v>830</v>
      </c>
      <c r="C33" s="3" t="s">
        <v>2108</v>
      </c>
      <c r="D33" s="3" t="s">
        <v>2109</v>
      </c>
      <c r="E33" s="2" t="s">
        <v>2065</v>
      </c>
      <c r="F33" s="4" t="s">
        <v>2085</v>
      </c>
      <c r="G33" s="7">
        <v>2.0208333333333335E-2</v>
      </c>
      <c r="H33" s="8" t="s">
        <v>2066</v>
      </c>
    </row>
    <row r="34" spans="1:8">
      <c r="A34" s="4">
        <v>35</v>
      </c>
      <c r="B34" s="2">
        <v>831</v>
      </c>
      <c r="C34" s="3" t="s">
        <v>2153</v>
      </c>
      <c r="D34" s="3" t="s">
        <v>2154</v>
      </c>
      <c r="E34" s="2" t="s">
        <v>2065</v>
      </c>
      <c r="F34" s="4" t="s">
        <v>2085</v>
      </c>
      <c r="G34" s="7">
        <v>2.314814814814815E-2</v>
      </c>
      <c r="H34" s="8" t="s">
        <v>2066</v>
      </c>
    </row>
    <row r="35" spans="1:8">
      <c r="A35" s="4">
        <v>38</v>
      </c>
      <c r="B35" s="2">
        <v>829</v>
      </c>
      <c r="C35" s="3" t="s">
        <v>2159</v>
      </c>
      <c r="D35" s="3" t="s">
        <v>2160</v>
      </c>
      <c r="E35" s="2" t="s">
        <v>2065</v>
      </c>
      <c r="F35" s="4" t="s">
        <v>2085</v>
      </c>
      <c r="G35" s="7">
        <v>2.4247685185185181E-2</v>
      </c>
      <c r="H35" s="8" t="s">
        <v>2066</v>
      </c>
    </row>
    <row r="36" spans="1:8">
      <c r="A36" s="4">
        <f>SUM(A32:A35)</f>
        <v>90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18</v>
      </c>
      <c r="B39" s="2">
        <v>2527</v>
      </c>
      <c r="C39" s="3" t="s">
        <v>2106</v>
      </c>
      <c r="D39" s="3" t="s">
        <v>2120</v>
      </c>
      <c r="E39" s="2" t="s">
        <v>2007</v>
      </c>
      <c r="F39" s="4" t="s">
        <v>2085</v>
      </c>
      <c r="G39" s="7">
        <v>2.0787037037037038E-2</v>
      </c>
      <c r="H39" s="8" t="s">
        <v>2008</v>
      </c>
    </row>
    <row r="40" spans="1:8">
      <c r="A40" s="4">
        <v>23</v>
      </c>
      <c r="B40" s="2">
        <v>2529</v>
      </c>
      <c r="C40" s="3" t="s">
        <v>2129</v>
      </c>
      <c r="D40" s="3" t="s">
        <v>2130</v>
      </c>
      <c r="E40" s="2" t="s">
        <v>2007</v>
      </c>
      <c r="F40" s="4" t="s">
        <v>2085</v>
      </c>
      <c r="G40" s="7">
        <v>2.1423611111111112E-2</v>
      </c>
      <c r="H40" s="8" t="s">
        <v>2008</v>
      </c>
    </row>
    <row r="41" spans="1:8">
      <c r="A41" s="4">
        <v>25</v>
      </c>
      <c r="B41" s="2">
        <v>2530</v>
      </c>
      <c r="C41" s="3" t="s">
        <v>2133</v>
      </c>
      <c r="D41" s="3" t="s">
        <v>2134</v>
      </c>
      <c r="E41" s="2" t="s">
        <v>2007</v>
      </c>
      <c r="F41" s="4" t="s">
        <v>2085</v>
      </c>
      <c r="G41" s="7">
        <v>2.1759259259259259E-2</v>
      </c>
      <c r="H41" s="8" t="s">
        <v>2008</v>
      </c>
    </row>
    <row r="42" spans="1:8">
      <c r="A42" s="4">
        <v>30</v>
      </c>
      <c r="B42" s="2">
        <v>2528</v>
      </c>
      <c r="C42" s="3" t="s">
        <v>2143</v>
      </c>
      <c r="D42" s="3" t="s">
        <v>2144</v>
      </c>
      <c r="E42" s="2" t="s">
        <v>2007</v>
      </c>
      <c r="F42" s="4" t="s">
        <v>2085</v>
      </c>
      <c r="G42" s="7">
        <v>2.2569444444444444E-2</v>
      </c>
      <c r="H42" s="8" t="s">
        <v>2008</v>
      </c>
    </row>
    <row r="43" spans="1:8">
      <c r="A43" s="4">
        <f>SUM(A39:A42)</f>
        <v>96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40</v>
      </c>
      <c r="B46" s="2">
        <v>2148</v>
      </c>
      <c r="C46" s="3" t="s">
        <v>2165</v>
      </c>
      <c r="D46" s="3" t="s">
        <v>2166</v>
      </c>
      <c r="E46" s="2" t="s">
        <v>2030</v>
      </c>
      <c r="F46" s="4" t="s">
        <v>2085</v>
      </c>
      <c r="G46" s="7">
        <v>2.4837962962962964E-2</v>
      </c>
      <c r="H46" s="8" t="s">
        <v>2031</v>
      </c>
    </row>
    <row r="47" spans="1:8">
      <c r="A47" s="4">
        <v>45</v>
      </c>
      <c r="B47" s="2">
        <v>2151</v>
      </c>
      <c r="C47" s="3" t="s">
        <v>2175</v>
      </c>
      <c r="D47" s="3" t="s">
        <v>2176</v>
      </c>
      <c r="E47" s="2" t="s">
        <v>2030</v>
      </c>
      <c r="F47" s="4" t="s">
        <v>2085</v>
      </c>
      <c r="G47" s="7">
        <v>2.5983796296296297E-2</v>
      </c>
      <c r="H47" s="8" t="s">
        <v>2031</v>
      </c>
    </row>
    <row r="48" spans="1:8">
      <c r="A48" s="4">
        <v>46</v>
      </c>
      <c r="B48" s="2">
        <v>2150</v>
      </c>
      <c r="C48" s="3" t="s">
        <v>2177</v>
      </c>
      <c r="D48" s="3" t="s">
        <v>2178</v>
      </c>
      <c r="E48" s="2" t="s">
        <v>2030</v>
      </c>
      <c r="F48" s="4" t="s">
        <v>2085</v>
      </c>
      <c r="G48" s="7">
        <v>2.6435185185185187E-2</v>
      </c>
      <c r="H48" s="8" t="s">
        <v>2031</v>
      </c>
    </row>
    <row r="49" spans="1:8">
      <c r="A49" s="4">
        <v>49</v>
      </c>
      <c r="B49" s="2">
        <v>2149</v>
      </c>
      <c r="C49" s="3" t="s">
        <v>2183</v>
      </c>
      <c r="D49" s="3" t="s">
        <v>2184</v>
      </c>
      <c r="E49" s="2" t="s">
        <v>2030</v>
      </c>
      <c r="F49" s="4" t="s">
        <v>2085</v>
      </c>
      <c r="G49" s="7">
        <v>2.736111111111111E-2</v>
      </c>
      <c r="H49" s="8" t="s">
        <v>2031</v>
      </c>
    </row>
    <row r="50" spans="1:8">
      <c r="A50" s="4">
        <f>SUM(A46:A49)</f>
        <v>180</v>
      </c>
      <c r="B50" s="2"/>
      <c r="C50" s="3"/>
      <c r="D50" s="3"/>
      <c r="E50" s="2"/>
      <c r="F50" s="4"/>
      <c r="G50" s="7"/>
      <c r="H50" s="8"/>
    </row>
  </sheetData>
  <phoneticPr fontId="0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2188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3157</v>
      </c>
      <c r="C3" s="12" t="s">
        <v>2189</v>
      </c>
      <c r="D3" s="12" t="s">
        <v>2190</v>
      </c>
      <c r="E3" s="11" t="s">
        <v>1986</v>
      </c>
      <c r="F3" s="13" t="s">
        <v>2191</v>
      </c>
      <c r="G3" s="14">
        <v>1.8703703703703705E-2</v>
      </c>
      <c r="H3" s="15" t="s">
        <v>1988</v>
      </c>
    </row>
    <row r="4" spans="1:8">
      <c r="A4" s="13">
        <v>2</v>
      </c>
      <c r="B4" s="11">
        <v>1390</v>
      </c>
      <c r="C4" s="12" t="s">
        <v>2192</v>
      </c>
      <c r="D4" s="12" t="s">
        <v>2193</v>
      </c>
      <c r="E4" s="11" t="s">
        <v>1995</v>
      </c>
      <c r="F4" s="13" t="s">
        <v>2191</v>
      </c>
      <c r="G4" s="14">
        <v>1.9224537037037037E-2</v>
      </c>
      <c r="H4" s="15" t="s">
        <v>1996</v>
      </c>
    </row>
    <row r="5" spans="1:8">
      <c r="A5" s="13">
        <v>3</v>
      </c>
      <c r="B5" s="11">
        <v>3492</v>
      </c>
      <c r="C5" s="12" t="s">
        <v>2194</v>
      </c>
      <c r="D5" s="12" t="s">
        <v>2195</v>
      </c>
      <c r="E5" s="11" t="s">
        <v>2011</v>
      </c>
      <c r="F5" s="13" t="s">
        <v>2191</v>
      </c>
      <c r="G5" s="14">
        <v>1.9247685185185184E-2</v>
      </c>
      <c r="H5" s="15" t="s">
        <v>2012</v>
      </c>
    </row>
    <row r="6" spans="1:8">
      <c r="A6" s="13">
        <v>4</v>
      </c>
      <c r="B6" s="11">
        <v>3159</v>
      </c>
      <c r="C6" s="12" t="s">
        <v>2116</v>
      </c>
      <c r="D6" s="12" t="s">
        <v>2196</v>
      </c>
      <c r="E6" s="11" t="s">
        <v>1986</v>
      </c>
      <c r="F6" s="13" t="s">
        <v>2191</v>
      </c>
      <c r="G6" s="14">
        <v>1.9490740740740743E-2</v>
      </c>
      <c r="H6" s="15" t="s">
        <v>1988</v>
      </c>
    </row>
    <row r="7" spans="1:8">
      <c r="A7" s="13">
        <v>5</v>
      </c>
      <c r="B7" s="11">
        <v>2532</v>
      </c>
      <c r="C7" s="12" t="s">
        <v>2197</v>
      </c>
      <c r="D7" s="12" t="s">
        <v>2198</v>
      </c>
      <c r="E7" s="11" t="s">
        <v>2007</v>
      </c>
      <c r="F7" s="13" t="s">
        <v>2191</v>
      </c>
      <c r="G7" s="14">
        <v>1.9618055555555555E-2</v>
      </c>
      <c r="H7" s="15" t="s">
        <v>2008</v>
      </c>
    </row>
    <row r="8" spans="1:8">
      <c r="A8" s="13">
        <v>6</v>
      </c>
      <c r="B8" s="11">
        <v>1391</v>
      </c>
      <c r="C8" s="12" t="s">
        <v>2094</v>
      </c>
      <c r="D8" s="12" t="s">
        <v>2199</v>
      </c>
      <c r="E8" s="11" t="s">
        <v>1995</v>
      </c>
      <c r="F8" s="13" t="s">
        <v>2191</v>
      </c>
      <c r="G8" s="14">
        <v>1.9710648148148147E-2</v>
      </c>
      <c r="H8" s="15" t="s">
        <v>1996</v>
      </c>
    </row>
    <row r="9" spans="1:8">
      <c r="A9" s="13">
        <v>7</v>
      </c>
      <c r="B9" s="11">
        <v>2533</v>
      </c>
      <c r="C9" s="12" t="s">
        <v>2200</v>
      </c>
      <c r="D9" s="12" t="s">
        <v>2201</v>
      </c>
      <c r="E9" s="11" t="s">
        <v>2007</v>
      </c>
      <c r="F9" s="13" t="s">
        <v>2191</v>
      </c>
      <c r="G9" s="14">
        <v>1.9780092592592592E-2</v>
      </c>
      <c r="H9" s="15" t="s">
        <v>2008</v>
      </c>
    </row>
    <row r="10" spans="1:8">
      <c r="A10" s="13">
        <v>8</v>
      </c>
      <c r="B10" s="11">
        <v>1392</v>
      </c>
      <c r="C10" s="12" t="s">
        <v>2202</v>
      </c>
      <c r="D10" s="12" t="s">
        <v>2203</v>
      </c>
      <c r="E10" s="11" t="s">
        <v>1995</v>
      </c>
      <c r="F10" s="13" t="s">
        <v>2191</v>
      </c>
      <c r="G10" s="14">
        <v>1.9930555555555556E-2</v>
      </c>
      <c r="H10" s="15" t="s">
        <v>1996</v>
      </c>
    </row>
    <row r="11" spans="1:8">
      <c r="A11" s="13">
        <v>9</v>
      </c>
      <c r="B11" s="11">
        <v>3158</v>
      </c>
      <c r="C11" s="12" t="s">
        <v>2204</v>
      </c>
      <c r="D11" s="12" t="s">
        <v>2205</v>
      </c>
      <c r="E11" s="11" t="s">
        <v>1986</v>
      </c>
      <c r="F11" s="13" t="s">
        <v>2191</v>
      </c>
      <c r="G11" s="14">
        <v>1.9953703703703706E-2</v>
      </c>
      <c r="H11" s="15" t="s">
        <v>1988</v>
      </c>
    </row>
    <row r="12" spans="1:8">
      <c r="A12" s="13">
        <v>10</v>
      </c>
      <c r="B12" s="11">
        <v>3156</v>
      </c>
      <c r="C12" s="12" t="s">
        <v>2206</v>
      </c>
      <c r="D12" s="12" t="s">
        <v>2207</v>
      </c>
      <c r="E12" s="11" t="s">
        <v>1986</v>
      </c>
      <c r="F12" s="13" t="s">
        <v>2191</v>
      </c>
      <c r="G12" s="14">
        <v>2.0127314814814817E-2</v>
      </c>
      <c r="H12" s="15" t="s">
        <v>1988</v>
      </c>
    </row>
    <row r="13" spans="1:8">
      <c r="A13" s="13">
        <v>11</v>
      </c>
      <c r="B13" s="11">
        <v>1386</v>
      </c>
      <c r="C13" s="12" t="s">
        <v>2208</v>
      </c>
      <c r="D13" s="12" t="s">
        <v>2209</v>
      </c>
      <c r="E13" s="11" t="s">
        <v>1995</v>
      </c>
      <c r="F13" s="13" t="s">
        <v>2191</v>
      </c>
      <c r="G13" s="14">
        <v>2.0300925925925927E-2</v>
      </c>
      <c r="H13" s="15" t="s">
        <v>1996</v>
      </c>
    </row>
    <row r="14" spans="1:8">
      <c r="A14" s="13">
        <v>12</v>
      </c>
      <c r="B14" s="11">
        <v>3335</v>
      </c>
      <c r="C14" s="12" t="s">
        <v>2210</v>
      </c>
      <c r="D14" s="12" t="s">
        <v>2211</v>
      </c>
      <c r="E14" s="11" t="s">
        <v>2033</v>
      </c>
      <c r="F14" s="13" t="s">
        <v>2191</v>
      </c>
      <c r="G14" s="14">
        <v>2.0416666666666666E-2</v>
      </c>
      <c r="H14" s="15" t="s">
        <v>2034</v>
      </c>
    </row>
    <row r="15" spans="1:8">
      <c r="A15" s="13">
        <v>13</v>
      </c>
      <c r="B15" s="11">
        <v>3491</v>
      </c>
      <c r="C15" s="12" t="s">
        <v>2212</v>
      </c>
      <c r="D15" s="12" t="s">
        <v>2213</v>
      </c>
      <c r="E15" s="11" t="s">
        <v>2011</v>
      </c>
      <c r="F15" s="13" t="s">
        <v>2191</v>
      </c>
      <c r="G15" s="14">
        <v>2.0752314814814814E-2</v>
      </c>
      <c r="H15" s="15" t="s">
        <v>2012</v>
      </c>
    </row>
    <row r="16" spans="1:8">
      <c r="A16" s="13">
        <v>14</v>
      </c>
      <c r="B16" s="11">
        <v>1378</v>
      </c>
      <c r="C16" s="12" t="s">
        <v>2214</v>
      </c>
      <c r="D16" s="12" t="s">
        <v>2215</v>
      </c>
      <c r="E16" s="11" t="s">
        <v>1995</v>
      </c>
      <c r="F16" s="13" t="s">
        <v>2191</v>
      </c>
      <c r="G16" s="14">
        <v>2.1064814814814814E-2</v>
      </c>
      <c r="H16" s="15" t="s">
        <v>1996</v>
      </c>
    </row>
    <row r="17" spans="1:8">
      <c r="A17" s="13">
        <v>15</v>
      </c>
      <c r="B17" s="11">
        <v>2155</v>
      </c>
      <c r="C17" s="12" t="s">
        <v>2216</v>
      </c>
      <c r="D17" s="12" t="s">
        <v>2217</v>
      </c>
      <c r="E17" s="11" t="s">
        <v>2030</v>
      </c>
      <c r="F17" s="13" t="s">
        <v>2191</v>
      </c>
      <c r="G17" s="14">
        <v>2.1111111111111108E-2</v>
      </c>
      <c r="H17" s="15" t="s">
        <v>2031</v>
      </c>
    </row>
    <row r="18" spans="1:8">
      <c r="A18" s="13">
        <v>16</v>
      </c>
      <c r="B18" s="11">
        <v>3866</v>
      </c>
      <c r="C18" s="12" t="s">
        <v>1997</v>
      </c>
      <c r="D18" s="12" t="s">
        <v>2218</v>
      </c>
      <c r="E18" s="11" t="s">
        <v>2019</v>
      </c>
      <c r="F18" s="13" t="s">
        <v>2191</v>
      </c>
      <c r="G18" s="14">
        <v>2.1134259259259259E-2</v>
      </c>
      <c r="H18" s="15" t="s">
        <v>2020</v>
      </c>
    </row>
    <row r="19" spans="1:8">
      <c r="A19" s="13">
        <v>17</v>
      </c>
      <c r="B19" s="11">
        <v>1389</v>
      </c>
      <c r="C19" s="12" t="s">
        <v>2219</v>
      </c>
      <c r="D19" s="12" t="s">
        <v>2220</v>
      </c>
      <c r="E19" s="11" t="s">
        <v>1995</v>
      </c>
      <c r="F19" s="13" t="s">
        <v>2191</v>
      </c>
      <c r="G19" s="14">
        <v>2.1203703703703707E-2</v>
      </c>
      <c r="H19" s="15" t="s">
        <v>1996</v>
      </c>
    </row>
    <row r="20" spans="1:8">
      <c r="A20" s="13">
        <v>18</v>
      </c>
      <c r="B20" s="11">
        <v>3495</v>
      </c>
      <c r="C20" s="12" t="s">
        <v>2221</v>
      </c>
      <c r="D20" s="12" t="s">
        <v>2222</v>
      </c>
      <c r="E20" s="11" t="s">
        <v>2011</v>
      </c>
      <c r="F20" s="13" t="s">
        <v>2191</v>
      </c>
      <c r="G20" s="14">
        <v>2.1458333333333333E-2</v>
      </c>
      <c r="H20" s="15" t="s">
        <v>2012</v>
      </c>
    </row>
    <row r="21" spans="1:8">
      <c r="A21" s="13">
        <v>19</v>
      </c>
      <c r="B21" s="11">
        <v>374</v>
      </c>
      <c r="C21" s="12" t="s">
        <v>2223</v>
      </c>
      <c r="D21" s="12" t="s">
        <v>2224</v>
      </c>
      <c r="E21" s="11" t="s">
        <v>2075</v>
      </c>
      <c r="F21" s="13" t="s">
        <v>2191</v>
      </c>
      <c r="G21" s="14">
        <v>2.179398148148148E-2</v>
      </c>
      <c r="H21" s="15" t="s">
        <v>2076</v>
      </c>
    </row>
    <row r="22" spans="1:8">
      <c r="A22" s="13">
        <v>20</v>
      </c>
      <c r="B22" s="11">
        <v>379</v>
      </c>
      <c r="C22" s="12" t="s">
        <v>2225</v>
      </c>
      <c r="D22" s="12" t="s">
        <v>2226</v>
      </c>
      <c r="E22" s="11" t="s">
        <v>2075</v>
      </c>
      <c r="F22" s="13" t="s">
        <v>2191</v>
      </c>
      <c r="G22" s="14">
        <v>2.1805555555555554E-2</v>
      </c>
      <c r="H22" s="15" t="s">
        <v>2076</v>
      </c>
    </row>
    <row r="23" spans="1:8">
      <c r="A23" s="13">
        <v>21</v>
      </c>
      <c r="B23" s="11">
        <v>3155</v>
      </c>
      <c r="C23" s="12" t="s">
        <v>2227</v>
      </c>
      <c r="D23" s="12" t="s">
        <v>2228</v>
      </c>
      <c r="E23" s="11" t="s">
        <v>1986</v>
      </c>
      <c r="F23" s="13" t="s">
        <v>2191</v>
      </c>
      <c r="G23" s="14">
        <v>2.1944444444444447E-2</v>
      </c>
      <c r="H23" s="15" t="s">
        <v>1988</v>
      </c>
    </row>
    <row r="24" spans="1:8">
      <c r="A24" s="13">
        <v>22</v>
      </c>
      <c r="B24" s="11">
        <v>2158</v>
      </c>
      <c r="C24" s="12" t="s">
        <v>2225</v>
      </c>
      <c r="D24" s="12" t="s">
        <v>2146</v>
      </c>
      <c r="E24" s="11" t="s">
        <v>2030</v>
      </c>
      <c r="F24" s="13" t="s">
        <v>2191</v>
      </c>
      <c r="G24" s="14">
        <v>2.2025462962962958E-2</v>
      </c>
      <c r="H24" s="15" t="s">
        <v>2031</v>
      </c>
    </row>
    <row r="25" spans="1:8">
      <c r="A25" s="13">
        <v>23</v>
      </c>
      <c r="B25" s="11">
        <v>837</v>
      </c>
      <c r="C25" s="12" t="s">
        <v>2229</v>
      </c>
      <c r="D25" s="12" t="s">
        <v>2230</v>
      </c>
      <c r="E25" s="11" t="s">
        <v>2065</v>
      </c>
      <c r="F25" s="13" t="s">
        <v>2191</v>
      </c>
      <c r="G25" s="14">
        <v>2.2233796296296297E-2</v>
      </c>
      <c r="H25" s="15" t="s">
        <v>2066</v>
      </c>
    </row>
    <row r="26" spans="1:8">
      <c r="A26" s="13">
        <v>24</v>
      </c>
      <c r="B26" s="11">
        <v>3153</v>
      </c>
      <c r="C26" s="12" t="s">
        <v>2231</v>
      </c>
      <c r="D26" s="12" t="s">
        <v>2232</v>
      </c>
      <c r="E26" s="11" t="s">
        <v>1986</v>
      </c>
      <c r="F26" s="13" t="s">
        <v>2191</v>
      </c>
      <c r="G26" s="14">
        <v>2.2268518518518521E-2</v>
      </c>
      <c r="H26" s="15" t="s">
        <v>1988</v>
      </c>
    </row>
    <row r="27" spans="1:8">
      <c r="A27" s="13">
        <v>25</v>
      </c>
      <c r="B27" s="11">
        <v>1381</v>
      </c>
      <c r="C27" s="12" t="s">
        <v>2233</v>
      </c>
      <c r="D27" s="12" t="s">
        <v>2234</v>
      </c>
      <c r="E27" s="11" t="s">
        <v>1995</v>
      </c>
      <c r="F27" s="13" t="s">
        <v>2191</v>
      </c>
      <c r="G27" s="14">
        <v>2.2291666666666668E-2</v>
      </c>
      <c r="H27" s="15" t="s">
        <v>1996</v>
      </c>
    </row>
    <row r="28" spans="1:8">
      <c r="A28" s="13">
        <v>26</v>
      </c>
      <c r="B28" s="11">
        <v>375</v>
      </c>
      <c r="C28" s="12" t="s">
        <v>2235</v>
      </c>
      <c r="D28" s="12" t="s">
        <v>2236</v>
      </c>
      <c r="E28" s="11" t="s">
        <v>2075</v>
      </c>
      <c r="F28" s="13" t="s">
        <v>2191</v>
      </c>
      <c r="G28" s="14">
        <v>2.2303240740740738E-2</v>
      </c>
      <c r="H28" s="15" t="s">
        <v>2076</v>
      </c>
    </row>
    <row r="29" spans="1:8">
      <c r="A29" s="13">
        <v>27</v>
      </c>
      <c r="B29" s="11">
        <v>2153</v>
      </c>
      <c r="C29" s="12" t="s">
        <v>2009</v>
      </c>
      <c r="D29" s="12" t="s">
        <v>2237</v>
      </c>
      <c r="E29" s="11" t="s">
        <v>2030</v>
      </c>
      <c r="F29" s="13" t="s">
        <v>2191</v>
      </c>
      <c r="G29" s="14">
        <v>2.2361111111111113E-2</v>
      </c>
      <c r="H29" s="15" t="s">
        <v>2031</v>
      </c>
    </row>
    <row r="30" spans="1:8">
      <c r="A30" s="13">
        <v>28</v>
      </c>
      <c r="B30" s="11">
        <v>3493</v>
      </c>
      <c r="C30" s="12" t="s">
        <v>2238</v>
      </c>
      <c r="D30" s="12" t="s">
        <v>2239</v>
      </c>
      <c r="E30" s="11" t="s">
        <v>2011</v>
      </c>
      <c r="F30" s="13" t="s">
        <v>2191</v>
      </c>
      <c r="G30" s="14">
        <v>2.2407407407407407E-2</v>
      </c>
      <c r="H30" s="15" t="s">
        <v>2012</v>
      </c>
    </row>
    <row r="31" spans="1:8">
      <c r="A31" s="13">
        <v>29</v>
      </c>
      <c r="B31" s="11">
        <v>839</v>
      </c>
      <c r="C31" s="12" t="s">
        <v>2240</v>
      </c>
      <c r="D31" s="12" t="s">
        <v>2241</v>
      </c>
      <c r="E31" s="11" t="s">
        <v>2065</v>
      </c>
      <c r="F31" s="13" t="s">
        <v>2191</v>
      </c>
      <c r="G31" s="14">
        <v>2.2499999999999996E-2</v>
      </c>
      <c r="H31" s="15" t="s">
        <v>2066</v>
      </c>
    </row>
    <row r="32" spans="1:8">
      <c r="A32" s="13">
        <v>30</v>
      </c>
      <c r="B32" s="11">
        <v>378</v>
      </c>
      <c r="C32" s="12" t="s">
        <v>2242</v>
      </c>
      <c r="D32" s="12" t="s">
        <v>2243</v>
      </c>
      <c r="E32" s="11" t="s">
        <v>2075</v>
      </c>
      <c r="F32" s="13" t="s">
        <v>2191</v>
      </c>
      <c r="G32" s="14">
        <v>2.2604166666666665E-2</v>
      </c>
      <c r="H32" s="15" t="s">
        <v>2076</v>
      </c>
    </row>
    <row r="33" spans="1:8">
      <c r="A33" s="13">
        <v>31</v>
      </c>
      <c r="B33" s="11">
        <v>1379</v>
      </c>
      <c r="C33" s="12" t="s">
        <v>2244</v>
      </c>
      <c r="D33" s="12" t="s">
        <v>2245</v>
      </c>
      <c r="E33" s="11" t="s">
        <v>1995</v>
      </c>
      <c r="F33" s="13" t="s">
        <v>2191</v>
      </c>
      <c r="G33" s="14">
        <v>2.2951388888888886E-2</v>
      </c>
      <c r="H33" s="15" t="s">
        <v>1996</v>
      </c>
    </row>
    <row r="34" spans="1:8">
      <c r="A34" s="13">
        <v>32</v>
      </c>
      <c r="B34" s="11">
        <v>2154</v>
      </c>
      <c r="C34" s="12" t="s">
        <v>2225</v>
      </c>
      <c r="D34" s="12" t="s">
        <v>2209</v>
      </c>
      <c r="E34" s="11" t="s">
        <v>2030</v>
      </c>
      <c r="F34" s="13" t="s">
        <v>2191</v>
      </c>
      <c r="G34" s="14">
        <v>2.297453703703704E-2</v>
      </c>
      <c r="H34" s="15" t="s">
        <v>2031</v>
      </c>
    </row>
    <row r="35" spans="1:8">
      <c r="A35" s="13">
        <v>33</v>
      </c>
      <c r="B35" s="11">
        <v>1380</v>
      </c>
      <c r="C35" s="12" t="s">
        <v>2246</v>
      </c>
      <c r="D35" s="12" t="s">
        <v>2247</v>
      </c>
      <c r="E35" s="11" t="s">
        <v>1995</v>
      </c>
      <c r="F35" s="13" t="s">
        <v>2191</v>
      </c>
      <c r="G35" s="14">
        <v>2.3287037037037037E-2</v>
      </c>
      <c r="H35" s="15" t="s">
        <v>1996</v>
      </c>
    </row>
    <row r="36" spans="1:8">
      <c r="A36" s="13">
        <v>34</v>
      </c>
      <c r="B36" s="11">
        <v>1778</v>
      </c>
      <c r="C36" s="12" t="s">
        <v>2248</v>
      </c>
      <c r="D36" s="12" t="s">
        <v>2249</v>
      </c>
      <c r="E36" s="11" t="s">
        <v>2092</v>
      </c>
      <c r="F36" s="13" t="s">
        <v>2191</v>
      </c>
      <c r="G36" s="14">
        <v>2.3564814814814813E-2</v>
      </c>
      <c r="H36" s="15" t="s">
        <v>2093</v>
      </c>
    </row>
    <row r="37" spans="1:8">
      <c r="A37" s="13">
        <v>35</v>
      </c>
      <c r="B37" s="11">
        <v>2152</v>
      </c>
      <c r="C37" s="12" t="s">
        <v>2106</v>
      </c>
      <c r="D37" s="12" t="s">
        <v>2166</v>
      </c>
      <c r="E37" s="11" t="s">
        <v>2030</v>
      </c>
      <c r="F37" s="13" t="s">
        <v>2191</v>
      </c>
      <c r="G37" s="14">
        <v>2.3564814814814813E-2</v>
      </c>
      <c r="H37" s="15" t="s">
        <v>2031</v>
      </c>
    </row>
    <row r="38" spans="1:8">
      <c r="A38" s="13">
        <v>36</v>
      </c>
      <c r="B38" s="11">
        <v>841</v>
      </c>
      <c r="C38" s="12" t="s">
        <v>2250</v>
      </c>
      <c r="D38" s="12" t="s">
        <v>2251</v>
      </c>
      <c r="E38" s="11" t="s">
        <v>2065</v>
      </c>
      <c r="F38" s="13" t="s">
        <v>2191</v>
      </c>
      <c r="G38" s="14">
        <v>2.3692129629629629E-2</v>
      </c>
      <c r="H38" s="15" t="s">
        <v>2066</v>
      </c>
    </row>
    <row r="39" spans="1:8">
      <c r="A39" s="13">
        <v>37</v>
      </c>
      <c r="B39" s="11">
        <v>1394</v>
      </c>
      <c r="C39" s="12" t="s">
        <v>2252</v>
      </c>
      <c r="D39" s="12" t="s">
        <v>2253</v>
      </c>
      <c r="E39" s="11" t="s">
        <v>1995</v>
      </c>
      <c r="F39" s="13" t="s">
        <v>2191</v>
      </c>
      <c r="G39" s="14">
        <v>2.3981481481481479E-2</v>
      </c>
      <c r="H39" s="15" t="s">
        <v>1996</v>
      </c>
    </row>
    <row r="40" spans="1:8">
      <c r="A40" s="13">
        <v>38</v>
      </c>
      <c r="B40" s="11">
        <v>1376</v>
      </c>
      <c r="C40" s="12" t="s">
        <v>2254</v>
      </c>
      <c r="D40" s="12" t="s">
        <v>2255</v>
      </c>
      <c r="E40" s="11" t="s">
        <v>1995</v>
      </c>
      <c r="F40" s="13" t="s">
        <v>2191</v>
      </c>
      <c r="G40" s="14">
        <v>2.4143518518518519E-2</v>
      </c>
      <c r="H40" s="15" t="s">
        <v>1996</v>
      </c>
    </row>
    <row r="41" spans="1:8">
      <c r="A41" s="13">
        <v>39</v>
      </c>
      <c r="B41" s="11">
        <v>2159</v>
      </c>
      <c r="C41" s="12" t="s">
        <v>2256</v>
      </c>
      <c r="D41" s="12" t="s">
        <v>2257</v>
      </c>
      <c r="E41" s="11" t="s">
        <v>2030</v>
      </c>
      <c r="F41" s="13" t="s">
        <v>2191</v>
      </c>
      <c r="G41" s="14">
        <v>2.461805555555556E-2</v>
      </c>
      <c r="H41" s="15" t="s">
        <v>2031</v>
      </c>
    </row>
    <row r="42" spans="1:8">
      <c r="A42" s="13">
        <v>40</v>
      </c>
      <c r="B42" s="11">
        <v>2156</v>
      </c>
      <c r="C42" s="12" t="s">
        <v>2258</v>
      </c>
      <c r="D42" s="12" t="s">
        <v>2259</v>
      </c>
      <c r="E42" s="11" t="s">
        <v>2030</v>
      </c>
      <c r="F42" s="13" t="s">
        <v>2191</v>
      </c>
      <c r="G42" s="14">
        <v>2.521990740740741E-2</v>
      </c>
      <c r="H42" s="15" t="s">
        <v>2031</v>
      </c>
    </row>
    <row r="43" spans="1:8">
      <c r="A43" s="13">
        <v>41</v>
      </c>
      <c r="B43" s="11">
        <v>3154</v>
      </c>
      <c r="C43" s="12" t="s">
        <v>2260</v>
      </c>
      <c r="D43" s="12" t="s">
        <v>2261</v>
      </c>
      <c r="E43" s="11" t="s">
        <v>1986</v>
      </c>
      <c r="F43" s="13" t="s">
        <v>2191</v>
      </c>
      <c r="G43" s="14">
        <v>2.5578703703703704E-2</v>
      </c>
      <c r="H43" s="15" t="s">
        <v>1988</v>
      </c>
    </row>
    <row r="44" spans="1:8">
      <c r="A44" s="13">
        <v>42</v>
      </c>
      <c r="B44" s="11">
        <v>2683</v>
      </c>
      <c r="C44" s="12" t="s">
        <v>2262</v>
      </c>
      <c r="D44" s="12" t="s">
        <v>2263</v>
      </c>
      <c r="E44" s="11" t="s">
        <v>2163</v>
      </c>
      <c r="F44" s="13" t="s">
        <v>2191</v>
      </c>
      <c r="G44" s="14">
        <v>2.6516203703703698E-2</v>
      </c>
      <c r="H44" s="15" t="s">
        <v>2164</v>
      </c>
    </row>
    <row r="45" spans="1:8">
      <c r="A45" s="13">
        <v>43</v>
      </c>
      <c r="B45" s="11">
        <v>3865</v>
      </c>
      <c r="C45" s="12" t="s">
        <v>2264</v>
      </c>
      <c r="D45" s="12" t="s">
        <v>2265</v>
      </c>
      <c r="E45" s="11" t="s">
        <v>2019</v>
      </c>
      <c r="F45" s="13" t="s">
        <v>2191</v>
      </c>
      <c r="G45" s="14">
        <v>2.6516203703703698E-2</v>
      </c>
      <c r="H45" s="15" t="s">
        <v>2020</v>
      </c>
    </row>
    <row r="46" spans="1:8">
      <c r="A46" s="13">
        <v>44</v>
      </c>
      <c r="B46" s="11">
        <v>3397</v>
      </c>
      <c r="C46" s="12" t="s">
        <v>2118</v>
      </c>
      <c r="D46" s="12" t="s">
        <v>2266</v>
      </c>
      <c r="E46" s="11" t="s">
        <v>1995</v>
      </c>
      <c r="F46" s="13" t="s">
        <v>2191</v>
      </c>
      <c r="G46" s="14">
        <v>2.6817129629629632E-2</v>
      </c>
      <c r="H46" s="15" t="s">
        <v>1996</v>
      </c>
    </row>
    <row r="47" spans="1:8">
      <c r="A47" s="13">
        <v>45</v>
      </c>
      <c r="B47" s="11">
        <v>376</v>
      </c>
      <c r="C47" s="12" t="s">
        <v>2267</v>
      </c>
      <c r="D47" s="12" t="s">
        <v>2268</v>
      </c>
      <c r="E47" s="11" t="s">
        <v>2075</v>
      </c>
      <c r="F47" s="13" t="s">
        <v>2191</v>
      </c>
      <c r="G47" s="14">
        <v>2.6909722222222224E-2</v>
      </c>
      <c r="H47" s="15" t="s">
        <v>2076</v>
      </c>
    </row>
    <row r="48" spans="1:8">
      <c r="A48" s="13">
        <v>46</v>
      </c>
      <c r="B48" s="11">
        <v>1382</v>
      </c>
      <c r="C48" s="12" t="s">
        <v>2269</v>
      </c>
      <c r="D48" s="12" t="s">
        <v>2270</v>
      </c>
      <c r="E48" s="11" t="s">
        <v>1995</v>
      </c>
      <c r="F48" s="13" t="s">
        <v>2191</v>
      </c>
      <c r="G48" s="14">
        <v>2.7013888888888889E-2</v>
      </c>
      <c r="H48" s="15" t="s">
        <v>1996</v>
      </c>
    </row>
    <row r="49" spans="1:8">
      <c r="A49" s="13">
        <v>47</v>
      </c>
      <c r="B49" s="11">
        <v>377</v>
      </c>
      <c r="C49" s="12" t="s">
        <v>2271</v>
      </c>
      <c r="D49" s="12" t="s">
        <v>2272</v>
      </c>
      <c r="E49" s="11" t="s">
        <v>2075</v>
      </c>
      <c r="F49" s="13" t="s">
        <v>2191</v>
      </c>
      <c r="G49" s="14">
        <v>3.1527777777777766E-2</v>
      </c>
      <c r="H49" s="15" t="s">
        <v>2076</v>
      </c>
    </row>
    <row r="50" spans="1:8">
      <c r="A50" s="13">
        <v>48</v>
      </c>
      <c r="B50" s="11">
        <v>1393</v>
      </c>
      <c r="C50" s="12" t="s">
        <v>2273</v>
      </c>
      <c r="D50" s="12" t="s">
        <v>2274</v>
      </c>
      <c r="E50" s="11" t="s">
        <v>1995</v>
      </c>
      <c r="F50" s="13" t="s">
        <v>2191</v>
      </c>
      <c r="G50" s="14">
        <v>3.2222222222222208E-2</v>
      </c>
      <c r="H50" s="15" t="s">
        <v>1996</v>
      </c>
    </row>
    <row r="51" spans="1:8">
      <c r="A51" s="13">
        <v>49</v>
      </c>
      <c r="B51" s="11">
        <v>1388</v>
      </c>
      <c r="C51" s="12" t="s">
        <v>2250</v>
      </c>
      <c r="D51" s="12" t="s">
        <v>2275</v>
      </c>
      <c r="E51" s="11" t="s">
        <v>1995</v>
      </c>
      <c r="F51" s="13" t="s">
        <v>2191</v>
      </c>
      <c r="G51" s="14">
        <v>3.3611111111111092E-2</v>
      </c>
      <c r="H51" s="15" t="s">
        <v>1996</v>
      </c>
    </row>
    <row r="52" spans="1:8">
      <c r="A52" s="13">
        <v>50</v>
      </c>
      <c r="B52" s="11">
        <v>50</v>
      </c>
      <c r="C52" s="12" t="s">
        <v>2133</v>
      </c>
      <c r="D52" s="12" t="s">
        <v>2276</v>
      </c>
      <c r="E52" s="11" t="s">
        <v>1995</v>
      </c>
      <c r="F52" s="13" t="s">
        <v>2191</v>
      </c>
      <c r="G52" s="14">
        <v>3.3958333333333313E-2</v>
      </c>
      <c r="H52" s="15" t="s">
        <v>1996</v>
      </c>
    </row>
  </sheetData>
  <phoneticPr fontId="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36"/>
  <sheetViews>
    <sheetView workbookViewId="0"/>
  </sheetViews>
  <sheetFormatPr defaultRowHeight="15"/>
  <cols>
    <col min="1" max="1" width="6.85546875" customWidth="1"/>
    <col min="2" max="2" width="4.42578125" bestFit="1" customWidth="1"/>
    <col min="3" max="3" width="9" bestFit="1" customWidth="1"/>
    <col min="4" max="4" width="15.140625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1" t="s">
        <v>2413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3157</v>
      </c>
      <c r="C4" s="3" t="s">
        <v>2189</v>
      </c>
      <c r="D4" s="3" t="s">
        <v>2190</v>
      </c>
      <c r="E4" s="2" t="s">
        <v>1986</v>
      </c>
      <c r="F4" s="4" t="s">
        <v>2191</v>
      </c>
      <c r="G4" s="7">
        <v>1.8703703703703705E-2</v>
      </c>
      <c r="H4" s="8" t="s">
        <v>1988</v>
      </c>
    </row>
    <row r="5" spans="1:8">
      <c r="A5" s="4">
        <v>4</v>
      </c>
      <c r="B5" s="2">
        <v>3159</v>
      </c>
      <c r="C5" s="3" t="s">
        <v>2116</v>
      </c>
      <c r="D5" s="3" t="s">
        <v>2196</v>
      </c>
      <c r="E5" s="2" t="s">
        <v>1986</v>
      </c>
      <c r="F5" s="4" t="s">
        <v>2191</v>
      </c>
      <c r="G5" s="7">
        <v>1.9490740740740743E-2</v>
      </c>
      <c r="H5" s="8" t="s">
        <v>1988</v>
      </c>
    </row>
    <row r="6" spans="1:8">
      <c r="A6" s="4">
        <v>9</v>
      </c>
      <c r="B6" s="2">
        <v>3158</v>
      </c>
      <c r="C6" s="3" t="s">
        <v>2204</v>
      </c>
      <c r="D6" s="3" t="s">
        <v>2205</v>
      </c>
      <c r="E6" s="2" t="s">
        <v>1986</v>
      </c>
      <c r="F6" s="4" t="s">
        <v>2191</v>
      </c>
      <c r="G6" s="7">
        <v>1.9953703703703706E-2</v>
      </c>
      <c r="H6" s="8" t="s">
        <v>1988</v>
      </c>
    </row>
    <row r="7" spans="1:8">
      <c r="A7" s="4">
        <v>10</v>
      </c>
      <c r="B7" s="2">
        <v>3156</v>
      </c>
      <c r="C7" s="3" t="s">
        <v>2206</v>
      </c>
      <c r="D7" s="3" t="s">
        <v>2207</v>
      </c>
      <c r="E7" s="2" t="s">
        <v>1986</v>
      </c>
      <c r="F7" s="4" t="s">
        <v>2191</v>
      </c>
      <c r="G7" s="7">
        <v>2.0127314814814817E-2</v>
      </c>
      <c r="H7" s="8" t="s">
        <v>1988</v>
      </c>
    </row>
    <row r="8" spans="1:8">
      <c r="A8" s="4">
        <f>SUM(A4:A7)</f>
        <v>24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1390</v>
      </c>
      <c r="C11" s="3" t="s">
        <v>2192</v>
      </c>
      <c r="D11" s="3" t="s">
        <v>2193</v>
      </c>
      <c r="E11" s="2" t="s">
        <v>1995</v>
      </c>
      <c r="F11" s="4" t="s">
        <v>2191</v>
      </c>
      <c r="G11" s="7">
        <v>1.9224537037037037E-2</v>
      </c>
      <c r="H11" s="8" t="s">
        <v>1996</v>
      </c>
    </row>
    <row r="12" spans="1:8">
      <c r="A12" s="4">
        <v>6</v>
      </c>
      <c r="B12" s="2">
        <v>1391</v>
      </c>
      <c r="C12" s="3" t="s">
        <v>2094</v>
      </c>
      <c r="D12" s="3" t="s">
        <v>2199</v>
      </c>
      <c r="E12" s="2" t="s">
        <v>1995</v>
      </c>
      <c r="F12" s="4" t="s">
        <v>2191</v>
      </c>
      <c r="G12" s="7">
        <v>1.9710648148148147E-2</v>
      </c>
      <c r="H12" s="8" t="s">
        <v>1996</v>
      </c>
    </row>
    <row r="13" spans="1:8">
      <c r="A13" s="4">
        <v>8</v>
      </c>
      <c r="B13" s="2">
        <v>1392</v>
      </c>
      <c r="C13" s="3" t="s">
        <v>2202</v>
      </c>
      <c r="D13" s="3" t="s">
        <v>2203</v>
      </c>
      <c r="E13" s="2" t="s">
        <v>1995</v>
      </c>
      <c r="F13" s="4" t="s">
        <v>2191</v>
      </c>
      <c r="G13" s="7">
        <v>1.9930555555555556E-2</v>
      </c>
      <c r="H13" s="8" t="s">
        <v>1996</v>
      </c>
    </row>
    <row r="14" spans="1:8">
      <c r="A14" s="4">
        <v>11</v>
      </c>
      <c r="B14" s="2">
        <v>1386</v>
      </c>
      <c r="C14" s="3" t="s">
        <v>2208</v>
      </c>
      <c r="D14" s="3" t="s">
        <v>2209</v>
      </c>
      <c r="E14" s="2" t="s">
        <v>1995</v>
      </c>
      <c r="F14" s="4" t="s">
        <v>2191</v>
      </c>
      <c r="G14" s="7">
        <v>2.0300925925925927E-2</v>
      </c>
      <c r="H14" s="8" t="s">
        <v>1996</v>
      </c>
    </row>
    <row r="15" spans="1:8">
      <c r="A15" s="4">
        <f>SUM(A11:A14)</f>
        <v>27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</v>
      </c>
      <c r="B18" s="2">
        <v>3492</v>
      </c>
      <c r="C18" s="3" t="s">
        <v>2194</v>
      </c>
      <c r="D18" s="3" t="s">
        <v>2195</v>
      </c>
      <c r="E18" s="2" t="s">
        <v>2011</v>
      </c>
      <c r="F18" s="4" t="s">
        <v>2191</v>
      </c>
      <c r="G18" s="7">
        <v>1.9247685185185184E-2</v>
      </c>
      <c r="H18" s="8" t="s">
        <v>2012</v>
      </c>
    </row>
    <row r="19" spans="1:8">
      <c r="A19" s="4">
        <v>13</v>
      </c>
      <c r="B19" s="2">
        <v>3491</v>
      </c>
      <c r="C19" s="3" t="s">
        <v>2212</v>
      </c>
      <c r="D19" s="3" t="s">
        <v>2213</v>
      </c>
      <c r="E19" s="2" t="s">
        <v>2011</v>
      </c>
      <c r="F19" s="4" t="s">
        <v>2191</v>
      </c>
      <c r="G19" s="7">
        <v>2.0752314814814814E-2</v>
      </c>
      <c r="H19" s="8" t="s">
        <v>2012</v>
      </c>
    </row>
    <row r="20" spans="1:8">
      <c r="A20" s="4">
        <v>18</v>
      </c>
      <c r="B20" s="2">
        <v>3495</v>
      </c>
      <c r="C20" s="3" t="s">
        <v>2221</v>
      </c>
      <c r="D20" s="3" t="s">
        <v>2222</v>
      </c>
      <c r="E20" s="2" t="s">
        <v>2011</v>
      </c>
      <c r="F20" s="4" t="s">
        <v>2191</v>
      </c>
      <c r="G20" s="7">
        <v>2.1458333333333333E-2</v>
      </c>
      <c r="H20" s="8" t="s">
        <v>2012</v>
      </c>
    </row>
    <row r="21" spans="1:8">
      <c r="A21" s="4">
        <v>28</v>
      </c>
      <c r="B21" s="2">
        <v>3493</v>
      </c>
      <c r="C21" s="3" t="s">
        <v>2238</v>
      </c>
      <c r="D21" s="3" t="s">
        <v>2239</v>
      </c>
      <c r="E21" s="2" t="s">
        <v>2011</v>
      </c>
      <c r="F21" s="4" t="s">
        <v>2191</v>
      </c>
      <c r="G21" s="7">
        <v>2.2407407407407407E-2</v>
      </c>
      <c r="H21" s="8" t="s">
        <v>2012</v>
      </c>
    </row>
    <row r="22" spans="1:8">
      <c r="A22" s="4">
        <f>SUM(A18:A21)</f>
        <v>62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19</v>
      </c>
      <c r="B25" s="2">
        <v>374</v>
      </c>
      <c r="C25" s="3" t="s">
        <v>2223</v>
      </c>
      <c r="D25" s="3" t="s">
        <v>2224</v>
      </c>
      <c r="E25" s="2" t="s">
        <v>2075</v>
      </c>
      <c r="F25" s="4" t="s">
        <v>2191</v>
      </c>
      <c r="G25" s="7">
        <v>2.179398148148148E-2</v>
      </c>
      <c r="H25" s="8" t="s">
        <v>2076</v>
      </c>
    </row>
    <row r="26" spans="1:8">
      <c r="A26" s="4">
        <v>20</v>
      </c>
      <c r="B26" s="2">
        <v>379</v>
      </c>
      <c r="C26" s="3" t="s">
        <v>2225</v>
      </c>
      <c r="D26" s="3" t="s">
        <v>2226</v>
      </c>
      <c r="E26" s="2" t="s">
        <v>2075</v>
      </c>
      <c r="F26" s="4" t="s">
        <v>2191</v>
      </c>
      <c r="G26" s="7">
        <v>2.1805555555555554E-2</v>
      </c>
      <c r="H26" s="8" t="s">
        <v>2076</v>
      </c>
    </row>
    <row r="27" spans="1:8">
      <c r="A27" s="4">
        <v>26</v>
      </c>
      <c r="B27" s="2">
        <v>375</v>
      </c>
      <c r="C27" s="3" t="s">
        <v>2235</v>
      </c>
      <c r="D27" s="3" t="s">
        <v>2236</v>
      </c>
      <c r="E27" s="2" t="s">
        <v>2075</v>
      </c>
      <c r="F27" s="4" t="s">
        <v>2191</v>
      </c>
      <c r="G27" s="7">
        <v>2.2303240740740738E-2</v>
      </c>
      <c r="H27" s="8" t="s">
        <v>2076</v>
      </c>
    </row>
    <row r="28" spans="1:8">
      <c r="A28" s="4">
        <v>30</v>
      </c>
      <c r="B28" s="2">
        <v>378</v>
      </c>
      <c r="C28" s="3" t="s">
        <v>2242</v>
      </c>
      <c r="D28" s="3" t="s">
        <v>2243</v>
      </c>
      <c r="E28" s="2" t="s">
        <v>2075</v>
      </c>
      <c r="F28" s="4" t="s">
        <v>2191</v>
      </c>
      <c r="G28" s="7">
        <v>2.2604166666666665E-2</v>
      </c>
      <c r="H28" s="8" t="s">
        <v>2076</v>
      </c>
    </row>
    <row r="29" spans="1:8">
      <c r="A29" s="4">
        <f>SUM(A25:A28)</f>
        <v>95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15</v>
      </c>
      <c r="B32" s="2">
        <v>2155</v>
      </c>
      <c r="C32" s="3" t="s">
        <v>2216</v>
      </c>
      <c r="D32" s="3" t="s">
        <v>2217</v>
      </c>
      <c r="E32" s="2" t="s">
        <v>2030</v>
      </c>
      <c r="F32" s="4" t="s">
        <v>2191</v>
      </c>
      <c r="G32" s="7">
        <v>2.1111111111111108E-2</v>
      </c>
      <c r="H32" s="8" t="s">
        <v>2031</v>
      </c>
    </row>
    <row r="33" spans="1:8">
      <c r="A33" s="4">
        <v>22</v>
      </c>
      <c r="B33" s="2">
        <v>2158</v>
      </c>
      <c r="C33" s="3" t="s">
        <v>2225</v>
      </c>
      <c r="D33" s="3" t="s">
        <v>2146</v>
      </c>
      <c r="E33" s="2" t="s">
        <v>2030</v>
      </c>
      <c r="F33" s="4" t="s">
        <v>2191</v>
      </c>
      <c r="G33" s="7">
        <v>2.2025462962962958E-2</v>
      </c>
      <c r="H33" s="8" t="s">
        <v>2031</v>
      </c>
    </row>
    <row r="34" spans="1:8">
      <c r="A34" s="4">
        <v>27</v>
      </c>
      <c r="B34" s="2">
        <v>2153</v>
      </c>
      <c r="C34" s="3" t="s">
        <v>2009</v>
      </c>
      <c r="D34" s="3" t="s">
        <v>2237</v>
      </c>
      <c r="E34" s="2" t="s">
        <v>2030</v>
      </c>
      <c r="F34" s="4" t="s">
        <v>2191</v>
      </c>
      <c r="G34" s="7">
        <v>2.2361111111111113E-2</v>
      </c>
      <c r="H34" s="8" t="s">
        <v>2031</v>
      </c>
    </row>
    <row r="35" spans="1:8">
      <c r="A35" s="4">
        <v>32</v>
      </c>
      <c r="B35" s="2">
        <v>2154</v>
      </c>
      <c r="C35" s="3" t="s">
        <v>2225</v>
      </c>
      <c r="D35" s="3" t="s">
        <v>2209</v>
      </c>
      <c r="E35" s="2" t="s">
        <v>2030</v>
      </c>
      <c r="F35" s="4" t="s">
        <v>2191</v>
      </c>
      <c r="G35" s="7">
        <v>2.297453703703704E-2</v>
      </c>
      <c r="H35" s="8" t="s">
        <v>2031</v>
      </c>
    </row>
    <row r="36" spans="1:8">
      <c r="A36" s="4">
        <f>SUM(A32:A35)</f>
        <v>96</v>
      </c>
      <c r="B36" s="2"/>
      <c r="C36" s="3"/>
      <c r="D36" s="3"/>
      <c r="E36" s="2"/>
      <c r="F36" s="4"/>
      <c r="G36" s="7"/>
      <c r="H36" s="8"/>
    </row>
  </sheetData>
  <phoneticPr fontId="0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2277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3921</v>
      </c>
      <c r="C3" s="12" t="s">
        <v>2278</v>
      </c>
      <c r="D3" s="12" t="s">
        <v>2279</v>
      </c>
      <c r="E3" s="11" t="s">
        <v>2001</v>
      </c>
      <c r="F3" s="13" t="s">
        <v>2280</v>
      </c>
      <c r="G3" s="14">
        <v>1.877314814814815E-2</v>
      </c>
      <c r="H3" s="15" t="s">
        <v>2002</v>
      </c>
    </row>
    <row r="4" spans="1:8">
      <c r="A4" s="13">
        <v>2</v>
      </c>
      <c r="B4" s="11">
        <v>3161</v>
      </c>
      <c r="C4" s="12" t="s">
        <v>1989</v>
      </c>
      <c r="D4" s="12" t="s">
        <v>2281</v>
      </c>
      <c r="E4" s="11" t="s">
        <v>1986</v>
      </c>
      <c r="F4" s="13" t="s">
        <v>2280</v>
      </c>
      <c r="G4" s="14">
        <v>1.8912037037037036E-2</v>
      </c>
      <c r="H4" s="15" t="s">
        <v>1988</v>
      </c>
    </row>
    <row r="5" spans="1:8">
      <c r="A5" s="13">
        <v>3</v>
      </c>
      <c r="B5" s="11">
        <v>3165</v>
      </c>
      <c r="C5" s="12" t="s">
        <v>2282</v>
      </c>
      <c r="D5" s="12" t="s">
        <v>2283</v>
      </c>
      <c r="E5" s="11" t="s">
        <v>1986</v>
      </c>
      <c r="F5" s="13" t="s">
        <v>2280</v>
      </c>
      <c r="G5" s="14">
        <v>1.9120370370370371E-2</v>
      </c>
      <c r="H5" s="15" t="s">
        <v>1988</v>
      </c>
    </row>
    <row r="6" spans="1:8">
      <c r="A6" s="13">
        <v>4</v>
      </c>
      <c r="B6" s="11">
        <v>3164</v>
      </c>
      <c r="C6" s="12" t="s">
        <v>2284</v>
      </c>
      <c r="D6" s="12" t="s">
        <v>2285</v>
      </c>
      <c r="E6" s="11" t="s">
        <v>1986</v>
      </c>
      <c r="F6" s="13" t="s">
        <v>2280</v>
      </c>
      <c r="G6" s="14">
        <v>1.9849537037037037E-2</v>
      </c>
      <c r="H6" s="15" t="s">
        <v>1988</v>
      </c>
    </row>
    <row r="7" spans="1:8">
      <c r="A7" s="13">
        <v>5</v>
      </c>
      <c r="B7" s="11">
        <v>3160</v>
      </c>
      <c r="C7" s="12" t="s">
        <v>2286</v>
      </c>
      <c r="D7" s="12" t="s">
        <v>2287</v>
      </c>
      <c r="E7" s="11" t="s">
        <v>1986</v>
      </c>
      <c r="F7" s="13" t="s">
        <v>2280</v>
      </c>
      <c r="G7" s="14">
        <v>1.9988425925925927E-2</v>
      </c>
      <c r="H7" s="15" t="s">
        <v>1988</v>
      </c>
    </row>
    <row r="8" spans="1:8">
      <c r="A8" s="13">
        <v>6</v>
      </c>
      <c r="B8" s="11">
        <v>2164</v>
      </c>
      <c r="C8" s="12" t="s">
        <v>2288</v>
      </c>
      <c r="D8" s="12" t="s">
        <v>2289</v>
      </c>
      <c r="E8" s="11" t="s">
        <v>2030</v>
      </c>
      <c r="F8" s="13" t="s">
        <v>2280</v>
      </c>
      <c r="G8" s="14">
        <v>2.0509259259259258E-2</v>
      </c>
      <c r="H8" s="15" t="s">
        <v>2031</v>
      </c>
    </row>
    <row r="9" spans="1:8">
      <c r="A9" s="13">
        <v>7</v>
      </c>
      <c r="B9" s="11">
        <v>3497</v>
      </c>
      <c r="C9" s="12" t="s">
        <v>2194</v>
      </c>
      <c r="D9" s="12" t="s">
        <v>2290</v>
      </c>
      <c r="E9" s="11" t="s">
        <v>2011</v>
      </c>
      <c r="F9" s="13" t="s">
        <v>2280</v>
      </c>
      <c r="G9" s="14">
        <v>2.0625000000000001E-2</v>
      </c>
      <c r="H9" s="15" t="s">
        <v>2012</v>
      </c>
    </row>
    <row r="10" spans="1:8">
      <c r="A10" s="13">
        <v>8</v>
      </c>
      <c r="B10" s="11">
        <v>1399</v>
      </c>
      <c r="C10" s="12" t="s">
        <v>2291</v>
      </c>
      <c r="D10" s="12" t="s">
        <v>2292</v>
      </c>
      <c r="E10" s="11" t="s">
        <v>1995</v>
      </c>
      <c r="F10" s="13" t="s">
        <v>2280</v>
      </c>
      <c r="G10" s="14">
        <v>2.0752314814814814E-2</v>
      </c>
      <c r="H10" s="15" t="s">
        <v>1996</v>
      </c>
    </row>
    <row r="11" spans="1:8">
      <c r="A11" s="13">
        <v>9</v>
      </c>
      <c r="B11" s="11">
        <v>3972</v>
      </c>
      <c r="C11" s="12" t="s">
        <v>2293</v>
      </c>
      <c r="D11" s="12" t="s">
        <v>2294</v>
      </c>
      <c r="E11" s="11" t="s">
        <v>2015</v>
      </c>
      <c r="F11" s="13" t="s">
        <v>2280</v>
      </c>
      <c r="G11" s="14">
        <v>2.1041666666666667E-2</v>
      </c>
      <c r="H11" s="15" t="s">
        <v>2016</v>
      </c>
    </row>
    <row r="12" spans="1:8">
      <c r="A12" s="13">
        <v>10</v>
      </c>
      <c r="B12" s="11">
        <v>3920</v>
      </c>
      <c r="C12" s="12" t="s">
        <v>2295</v>
      </c>
      <c r="D12" s="12" t="s">
        <v>2296</v>
      </c>
      <c r="E12" s="11" t="s">
        <v>2001</v>
      </c>
      <c r="F12" s="13" t="s">
        <v>2280</v>
      </c>
      <c r="G12" s="14">
        <v>2.1041666666666667E-2</v>
      </c>
      <c r="H12" s="15" t="s">
        <v>2002</v>
      </c>
    </row>
    <row r="13" spans="1:8">
      <c r="A13" s="13">
        <v>11</v>
      </c>
      <c r="B13" s="11">
        <v>1398</v>
      </c>
      <c r="C13" s="12" t="s">
        <v>2297</v>
      </c>
      <c r="D13" s="12" t="s">
        <v>2298</v>
      </c>
      <c r="E13" s="11" t="s">
        <v>1995</v>
      </c>
      <c r="F13" s="13" t="s">
        <v>2280</v>
      </c>
      <c r="G13" s="14">
        <v>2.1284722222222222E-2</v>
      </c>
      <c r="H13" s="15" t="s">
        <v>1996</v>
      </c>
    </row>
    <row r="14" spans="1:8">
      <c r="A14" s="13">
        <v>12</v>
      </c>
      <c r="B14" s="11">
        <v>2163</v>
      </c>
      <c r="C14" s="12" t="s">
        <v>2299</v>
      </c>
      <c r="D14" s="12" t="s">
        <v>2300</v>
      </c>
      <c r="E14" s="11" t="s">
        <v>2030</v>
      </c>
      <c r="F14" s="13" t="s">
        <v>2280</v>
      </c>
      <c r="G14" s="14">
        <v>2.1331018518518517E-2</v>
      </c>
      <c r="H14" s="15" t="s">
        <v>2031</v>
      </c>
    </row>
    <row r="15" spans="1:8">
      <c r="A15" s="13">
        <v>13</v>
      </c>
      <c r="B15" s="11">
        <v>3162</v>
      </c>
      <c r="C15" s="12" t="s">
        <v>2301</v>
      </c>
      <c r="D15" s="12" t="s">
        <v>2239</v>
      </c>
      <c r="E15" s="11" t="s">
        <v>1986</v>
      </c>
      <c r="F15" s="13" t="s">
        <v>2280</v>
      </c>
      <c r="G15" s="14">
        <v>2.1354166666666664E-2</v>
      </c>
      <c r="H15" s="15" t="s">
        <v>1988</v>
      </c>
    </row>
    <row r="16" spans="1:8">
      <c r="A16" s="13">
        <v>14</v>
      </c>
      <c r="B16" s="11">
        <v>2162</v>
      </c>
      <c r="C16" s="12" t="s">
        <v>2302</v>
      </c>
      <c r="D16" s="12" t="s">
        <v>2303</v>
      </c>
      <c r="E16" s="11" t="s">
        <v>2030</v>
      </c>
      <c r="F16" s="13" t="s">
        <v>2280</v>
      </c>
      <c r="G16" s="14">
        <v>2.1504629629629627E-2</v>
      </c>
      <c r="H16" s="15" t="s">
        <v>2031</v>
      </c>
    </row>
    <row r="17" spans="1:8">
      <c r="A17" s="13">
        <v>15</v>
      </c>
      <c r="B17" s="11">
        <v>3166</v>
      </c>
      <c r="C17" s="12" t="s">
        <v>2304</v>
      </c>
      <c r="D17" s="12" t="s">
        <v>2305</v>
      </c>
      <c r="E17" s="11" t="s">
        <v>1986</v>
      </c>
      <c r="F17" s="13" t="s">
        <v>2280</v>
      </c>
      <c r="G17" s="14">
        <v>2.1770833333333336E-2</v>
      </c>
      <c r="H17" s="15" t="s">
        <v>1988</v>
      </c>
    </row>
    <row r="18" spans="1:8">
      <c r="A18" s="13">
        <v>16</v>
      </c>
      <c r="B18" s="11">
        <v>3923</v>
      </c>
      <c r="C18" s="12" t="s">
        <v>2306</v>
      </c>
      <c r="D18" s="12" t="s">
        <v>2307</v>
      </c>
      <c r="E18" s="11" t="s">
        <v>2001</v>
      </c>
      <c r="F18" s="13" t="s">
        <v>2280</v>
      </c>
      <c r="G18" s="14">
        <v>2.1863425925925925E-2</v>
      </c>
      <c r="H18" s="15" t="s">
        <v>2002</v>
      </c>
    </row>
    <row r="19" spans="1:8">
      <c r="A19" s="13">
        <v>17</v>
      </c>
      <c r="B19" s="11">
        <v>3973</v>
      </c>
      <c r="C19" s="12" t="s">
        <v>2308</v>
      </c>
      <c r="D19" s="12" t="s">
        <v>2309</v>
      </c>
      <c r="E19" s="11" t="s">
        <v>2015</v>
      </c>
      <c r="F19" s="13" t="s">
        <v>2280</v>
      </c>
      <c r="G19" s="14">
        <v>2.1898148148148149E-2</v>
      </c>
      <c r="H19" s="15" t="s">
        <v>2016</v>
      </c>
    </row>
    <row r="20" spans="1:8">
      <c r="A20" s="13">
        <v>18</v>
      </c>
      <c r="B20" s="11">
        <v>3922</v>
      </c>
      <c r="C20" s="12" t="s">
        <v>2310</v>
      </c>
      <c r="D20" s="12" t="s">
        <v>2311</v>
      </c>
      <c r="E20" s="11" t="s">
        <v>2001</v>
      </c>
      <c r="F20" s="13" t="s">
        <v>2280</v>
      </c>
      <c r="G20" s="14">
        <v>2.2569444444444444E-2</v>
      </c>
      <c r="H20" s="15" t="s">
        <v>2002</v>
      </c>
    </row>
    <row r="21" spans="1:8">
      <c r="A21" s="13">
        <v>19</v>
      </c>
      <c r="B21" s="11">
        <v>2534</v>
      </c>
      <c r="C21" s="12" t="s">
        <v>2312</v>
      </c>
      <c r="D21" s="12" t="s">
        <v>2160</v>
      </c>
      <c r="E21" s="11" t="s">
        <v>2007</v>
      </c>
      <c r="F21" s="13" t="s">
        <v>2280</v>
      </c>
      <c r="G21" s="14">
        <v>2.2719907407407411E-2</v>
      </c>
      <c r="H21" s="15" t="s">
        <v>2008</v>
      </c>
    </row>
    <row r="22" spans="1:8">
      <c r="A22" s="13">
        <v>20</v>
      </c>
      <c r="B22" s="11">
        <v>385</v>
      </c>
      <c r="C22" s="12" t="s">
        <v>2313</v>
      </c>
      <c r="D22" s="12" t="s">
        <v>2314</v>
      </c>
      <c r="E22" s="11" t="s">
        <v>2075</v>
      </c>
      <c r="F22" s="13" t="s">
        <v>2280</v>
      </c>
      <c r="G22" s="14">
        <v>2.2928240740740739E-2</v>
      </c>
      <c r="H22" s="15" t="s">
        <v>2076</v>
      </c>
    </row>
    <row r="23" spans="1:8">
      <c r="A23" s="13">
        <v>21</v>
      </c>
      <c r="B23" s="11">
        <v>1395</v>
      </c>
      <c r="C23" s="12" t="s">
        <v>2299</v>
      </c>
      <c r="D23" s="12" t="s">
        <v>2315</v>
      </c>
      <c r="E23" s="11" t="s">
        <v>1995</v>
      </c>
      <c r="F23" s="13" t="s">
        <v>2280</v>
      </c>
      <c r="G23" s="14">
        <v>2.3009259259259257E-2</v>
      </c>
      <c r="H23" s="15" t="s">
        <v>1996</v>
      </c>
    </row>
    <row r="24" spans="1:8">
      <c r="A24" s="13">
        <v>22</v>
      </c>
      <c r="B24" s="11">
        <v>1402</v>
      </c>
      <c r="C24" s="12" t="s">
        <v>2316</v>
      </c>
      <c r="D24" s="12" t="s">
        <v>2317</v>
      </c>
      <c r="E24" s="11" t="s">
        <v>1995</v>
      </c>
      <c r="F24" s="13" t="s">
        <v>2280</v>
      </c>
      <c r="G24" s="14">
        <v>2.3159722222222224E-2</v>
      </c>
      <c r="H24" s="15" t="s">
        <v>1996</v>
      </c>
    </row>
    <row r="25" spans="1:8">
      <c r="A25" s="13">
        <v>23</v>
      </c>
      <c r="B25" s="11">
        <v>846</v>
      </c>
      <c r="C25" s="12" t="s">
        <v>2318</v>
      </c>
      <c r="D25" s="12" t="s">
        <v>2272</v>
      </c>
      <c r="E25" s="11" t="s">
        <v>2065</v>
      </c>
      <c r="F25" s="13" t="s">
        <v>2280</v>
      </c>
      <c r="G25" s="14">
        <v>2.3587962962962963E-2</v>
      </c>
      <c r="H25" s="15" t="s">
        <v>2066</v>
      </c>
    </row>
    <row r="26" spans="1:8">
      <c r="A26" s="13">
        <v>24</v>
      </c>
      <c r="B26" s="11">
        <v>1397</v>
      </c>
      <c r="C26" s="12" t="s">
        <v>2319</v>
      </c>
      <c r="D26" s="12" t="s">
        <v>2320</v>
      </c>
      <c r="E26" s="11" t="s">
        <v>1995</v>
      </c>
      <c r="F26" s="13" t="s">
        <v>2280</v>
      </c>
      <c r="G26" s="14">
        <v>2.3692129629629629E-2</v>
      </c>
      <c r="H26" s="15" t="s">
        <v>1996</v>
      </c>
    </row>
    <row r="27" spans="1:8">
      <c r="A27" s="13">
        <v>25</v>
      </c>
      <c r="B27" s="11">
        <v>3508</v>
      </c>
      <c r="C27" s="12" t="s">
        <v>2321</v>
      </c>
      <c r="D27" s="12" t="s">
        <v>2322</v>
      </c>
      <c r="E27" s="11" t="s">
        <v>2323</v>
      </c>
      <c r="F27" s="13" t="s">
        <v>2280</v>
      </c>
      <c r="G27" s="14">
        <v>2.4120370370370372E-2</v>
      </c>
      <c r="H27" s="15" t="s">
        <v>2324</v>
      </c>
    </row>
    <row r="28" spans="1:8">
      <c r="A28" s="13">
        <v>26</v>
      </c>
      <c r="B28" s="11">
        <v>1403</v>
      </c>
      <c r="C28" s="12" t="s">
        <v>2135</v>
      </c>
      <c r="D28" s="12" t="s">
        <v>2132</v>
      </c>
      <c r="E28" s="11" t="s">
        <v>1995</v>
      </c>
      <c r="F28" s="13" t="s">
        <v>2280</v>
      </c>
      <c r="G28" s="14">
        <v>2.4212962962962964E-2</v>
      </c>
      <c r="H28" s="15" t="s">
        <v>1996</v>
      </c>
    </row>
    <row r="29" spans="1:8">
      <c r="A29" s="13">
        <v>27</v>
      </c>
      <c r="B29" s="11">
        <v>3498</v>
      </c>
      <c r="C29" s="12" t="s">
        <v>2325</v>
      </c>
      <c r="D29" s="12" t="s">
        <v>2326</v>
      </c>
      <c r="E29" s="11" t="s">
        <v>2011</v>
      </c>
      <c r="F29" s="13" t="s">
        <v>2280</v>
      </c>
      <c r="G29" s="14">
        <v>2.4293981481481482E-2</v>
      </c>
      <c r="H29" s="15" t="s">
        <v>2012</v>
      </c>
    </row>
    <row r="30" spans="1:8">
      <c r="A30" s="13">
        <v>28</v>
      </c>
      <c r="B30" s="11">
        <v>3500</v>
      </c>
      <c r="C30" s="12" t="s">
        <v>2327</v>
      </c>
      <c r="D30" s="12" t="s">
        <v>2328</v>
      </c>
      <c r="E30" s="11" t="s">
        <v>2011</v>
      </c>
      <c r="F30" s="13" t="s">
        <v>2280</v>
      </c>
      <c r="G30" s="14">
        <v>2.478009259259259E-2</v>
      </c>
      <c r="H30" s="15" t="s">
        <v>2012</v>
      </c>
    </row>
    <row r="31" spans="1:8">
      <c r="A31" s="13">
        <v>29</v>
      </c>
      <c r="B31" s="11">
        <v>1405</v>
      </c>
      <c r="C31" s="12" t="s">
        <v>2329</v>
      </c>
      <c r="D31" s="12" t="s">
        <v>2330</v>
      </c>
      <c r="E31" s="11" t="s">
        <v>1995</v>
      </c>
      <c r="F31" s="13" t="s">
        <v>2280</v>
      </c>
      <c r="G31" s="14">
        <v>2.4814814814814817E-2</v>
      </c>
      <c r="H31" s="15" t="s">
        <v>1996</v>
      </c>
    </row>
    <row r="32" spans="1:8">
      <c r="A32" s="13">
        <v>30</v>
      </c>
      <c r="B32" s="11">
        <v>383</v>
      </c>
      <c r="C32" s="12" t="s">
        <v>2331</v>
      </c>
      <c r="D32" s="12" t="s">
        <v>2332</v>
      </c>
      <c r="E32" s="11" t="s">
        <v>2075</v>
      </c>
      <c r="F32" s="13" t="s">
        <v>2280</v>
      </c>
      <c r="G32" s="14">
        <v>2.4884259259259259E-2</v>
      </c>
      <c r="H32" s="15" t="s">
        <v>2076</v>
      </c>
    </row>
    <row r="33" spans="1:8">
      <c r="A33" s="13">
        <v>31</v>
      </c>
      <c r="B33" s="11">
        <v>2161</v>
      </c>
      <c r="C33" s="12" t="s">
        <v>2333</v>
      </c>
      <c r="D33" s="12" t="s">
        <v>2334</v>
      </c>
      <c r="E33" s="11" t="s">
        <v>2030</v>
      </c>
      <c r="F33" s="13" t="s">
        <v>2280</v>
      </c>
      <c r="G33" s="14">
        <v>2.5428240740740741E-2</v>
      </c>
      <c r="H33" s="15" t="s">
        <v>2031</v>
      </c>
    </row>
    <row r="34" spans="1:8">
      <c r="A34" s="13">
        <v>32</v>
      </c>
      <c r="B34" s="11">
        <v>1396</v>
      </c>
      <c r="C34" s="12" t="s">
        <v>2223</v>
      </c>
      <c r="D34" s="12" t="s">
        <v>2068</v>
      </c>
      <c r="E34" s="11" t="s">
        <v>1995</v>
      </c>
      <c r="F34" s="13" t="s">
        <v>2280</v>
      </c>
      <c r="G34" s="14">
        <v>2.5532407407407406E-2</v>
      </c>
      <c r="H34" s="15" t="s">
        <v>1996</v>
      </c>
    </row>
    <row r="35" spans="1:8">
      <c r="A35" s="13">
        <v>33</v>
      </c>
      <c r="B35" s="11">
        <v>847</v>
      </c>
      <c r="C35" s="12" t="s">
        <v>2335</v>
      </c>
      <c r="D35" s="12" t="s">
        <v>2336</v>
      </c>
      <c r="E35" s="11" t="s">
        <v>2065</v>
      </c>
      <c r="F35" s="13" t="s">
        <v>2280</v>
      </c>
      <c r="G35" s="14">
        <v>2.6030092592592594E-2</v>
      </c>
      <c r="H35" s="15" t="s">
        <v>2066</v>
      </c>
    </row>
    <row r="36" spans="1:8">
      <c r="A36" s="13">
        <v>34</v>
      </c>
      <c r="B36" s="11">
        <v>2535</v>
      </c>
      <c r="C36" s="12" t="s">
        <v>2005</v>
      </c>
      <c r="D36" s="12" t="s">
        <v>2337</v>
      </c>
      <c r="E36" s="11" t="s">
        <v>2007</v>
      </c>
      <c r="F36" s="13" t="s">
        <v>2280</v>
      </c>
      <c r="G36" s="14">
        <v>2.6284722222222223E-2</v>
      </c>
      <c r="H36" s="15" t="s">
        <v>2008</v>
      </c>
    </row>
    <row r="37" spans="1:8">
      <c r="A37" s="13">
        <v>35</v>
      </c>
      <c r="B37" s="11">
        <v>1400</v>
      </c>
      <c r="C37" s="12" t="s">
        <v>2338</v>
      </c>
      <c r="D37" s="12" t="s">
        <v>2339</v>
      </c>
      <c r="E37" s="11" t="s">
        <v>1995</v>
      </c>
      <c r="F37" s="13" t="s">
        <v>2280</v>
      </c>
      <c r="G37" s="14">
        <v>2.6550925925925926E-2</v>
      </c>
      <c r="H37" s="15" t="s">
        <v>1996</v>
      </c>
    </row>
    <row r="38" spans="1:8">
      <c r="A38" s="13">
        <v>36</v>
      </c>
      <c r="B38" s="11">
        <v>1401</v>
      </c>
      <c r="C38" s="12" t="s">
        <v>2340</v>
      </c>
      <c r="D38" s="12" t="s">
        <v>2341</v>
      </c>
      <c r="E38" s="11" t="s">
        <v>1995</v>
      </c>
      <c r="F38" s="13" t="s">
        <v>2280</v>
      </c>
      <c r="G38" s="14">
        <v>2.6666666666666668E-2</v>
      </c>
      <c r="H38" s="15" t="s">
        <v>1996</v>
      </c>
    </row>
    <row r="39" spans="1:8">
      <c r="A39" s="13">
        <v>37</v>
      </c>
      <c r="B39" s="11">
        <v>844</v>
      </c>
      <c r="C39" s="12" t="s">
        <v>2269</v>
      </c>
      <c r="D39" s="12" t="s">
        <v>2342</v>
      </c>
      <c r="E39" s="11" t="s">
        <v>2065</v>
      </c>
      <c r="F39" s="13" t="s">
        <v>2280</v>
      </c>
      <c r="G39" s="14">
        <v>2.7002314814814812E-2</v>
      </c>
      <c r="H39" s="15" t="s">
        <v>2066</v>
      </c>
    </row>
    <row r="40" spans="1:8">
      <c r="A40" s="13">
        <v>38</v>
      </c>
      <c r="B40" s="11">
        <v>1407</v>
      </c>
      <c r="C40" s="12" t="s">
        <v>2343</v>
      </c>
      <c r="D40" s="12" t="s">
        <v>2344</v>
      </c>
      <c r="E40" s="11" t="s">
        <v>1995</v>
      </c>
      <c r="F40" s="13" t="s">
        <v>2280</v>
      </c>
      <c r="G40" s="14">
        <v>2.7013888888888889E-2</v>
      </c>
      <c r="H40" s="15" t="s">
        <v>1996</v>
      </c>
    </row>
    <row r="41" spans="1:8">
      <c r="A41" s="13">
        <v>39</v>
      </c>
      <c r="B41" s="11">
        <v>845</v>
      </c>
      <c r="C41" s="12" t="s">
        <v>2345</v>
      </c>
      <c r="D41" s="12" t="s">
        <v>2346</v>
      </c>
      <c r="E41" s="11" t="s">
        <v>2065</v>
      </c>
      <c r="F41" s="13" t="s">
        <v>2280</v>
      </c>
      <c r="G41" s="14">
        <v>2.7708333333333331E-2</v>
      </c>
      <c r="H41" s="15" t="s">
        <v>2066</v>
      </c>
    </row>
    <row r="42" spans="1:8">
      <c r="A42" s="13">
        <v>40</v>
      </c>
      <c r="B42" s="11">
        <v>2160</v>
      </c>
      <c r="C42" s="12" t="s">
        <v>2347</v>
      </c>
      <c r="D42" s="12" t="s">
        <v>2348</v>
      </c>
      <c r="E42" s="11" t="s">
        <v>2030</v>
      </c>
      <c r="F42" s="13" t="s">
        <v>2280</v>
      </c>
      <c r="G42" s="14">
        <v>2.8055555555555552E-2</v>
      </c>
      <c r="H42" s="15" t="s">
        <v>2031</v>
      </c>
    </row>
    <row r="43" spans="1:8">
      <c r="A43" s="13">
        <v>41</v>
      </c>
      <c r="B43" s="11">
        <v>1406</v>
      </c>
      <c r="C43" s="12" t="s">
        <v>2269</v>
      </c>
      <c r="D43" s="12" t="s">
        <v>2349</v>
      </c>
      <c r="E43" s="11" t="s">
        <v>1995</v>
      </c>
      <c r="F43" s="13" t="s">
        <v>2280</v>
      </c>
      <c r="G43" s="14">
        <v>2.8402777777777773E-2</v>
      </c>
      <c r="H43" s="15" t="s">
        <v>1996</v>
      </c>
    </row>
    <row r="44" spans="1:8">
      <c r="A44" s="13">
        <v>42</v>
      </c>
      <c r="B44" s="11">
        <v>1408</v>
      </c>
      <c r="C44" s="12" t="s">
        <v>2269</v>
      </c>
      <c r="D44" s="12" t="s">
        <v>2144</v>
      </c>
      <c r="E44" s="11" t="s">
        <v>1995</v>
      </c>
      <c r="F44" s="13" t="s">
        <v>2280</v>
      </c>
      <c r="G44" s="14">
        <v>3.0138888888888878E-2</v>
      </c>
      <c r="H44" s="15" t="s">
        <v>1996</v>
      </c>
    </row>
    <row r="45" spans="1:8">
      <c r="A45" s="13">
        <v>43</v>
      </c>
      <c r="B45" s="11">
        <v>381</v>
      </c>
      <c r="C45" s="12" t="s">
        <v>2350</v>
      </c>
      <c r="D45" s="12" t="s">
        <v>2351</v>
      </c>
      <c r="E45" s="11" t="s">
        <v>2075</v>
      </c>
      <c r="F45" s="13" t="s">
        <v>2280</v>
      </c>
      <c r="G45" s="14">
        <v>3.083333333333332E-2</v>
      </c>
      <c r="H45" s="15" t="s">
        <v>2076</v>
      </c>
    </row>
  </sheetData>
  <phoneticPr fontId="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36"/>
  <sheetViews>
    <sheetView workbookViewId="0"/>
  </sheetViews>
  <sheetFormatPr defaultColWidth="6.28515625" defaultRowHeight="15"/>
  <cols>
    <col min="1" max="1" width="5.85546875" customWidth="1"/>
    <col min="2" max="2" width="4.42578125" bestFit="1" customWidth="1"/>
    <col min="3" max="3" width="18.140625" bestFit="1" customWidth="1"/>
    <col min="4" max="4" width="13.28515625" bestFit="1" customWidth="1"/>
    <col min="5" max="5" width="6" bestFit="1" customWidth="1"/>
    <col min="6" max="6" width="8.5703125" bestFit="1" customWidth="1"/>
    <col min="7" max="7" width="5.5703125" bestFit="1" customWidth="1"/>
    <col min="8" max="8" width="18.5703125" bestFit="1" customWidth="1"/>
  </cols>
  <sheetData>
    <row r="1" spans="1:8" ht="26.25">
      <c r="A1" s="1" t="s">
        <v>2414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2</v>
      </c>
      <c r="B4" s="2">
        <v>3161</v>
      </c>
      <c r="C4" s="3" t="s">
        <v>1989</v>
      </c>
      <c r="D4" s="3" t="s">
        <v>2281</v>
      </c>
      <c r="E4" s="2" t="s">
        <v>1986</v>
      </c>
      <c r="F4" s="4" t="s">
        <v>2280</v>
      </c>
      <c r="G4" s="7">
        <v>1.8912037037037036E-2</v>
      </c>
      <c r="H4" s="8" t="s">
        <v>1988</v>
      </c>
    </row>
    <row r="5" spans="1:8">
      <c r="A5" s="4">
        <v>3</v>
      </c>
      <c r="B5" s="2">
        <v>3165</v>
      </c>
      <c r="C5" s="3" t="s">
        <v>2282</v>
      </c>
      <c r="D5" s="3" t="s">
        <v>2283</v>
      </c>
      <c r="E5" s="2" t="s">
        <v>1986</v>
      </c>
      <c r="F5" s="4" t="s">
        <v>2280</v>
      </c>
      <c r="G5" s="7">
        <v>1.9120370370370371E-2</v>
      </c>
      <c r="H5" s="8" t="s">
        <v>1988</v>
      </c>
    </row>
    <row r="6" spans="1:8">
      <c r="A6" s="4">
        <v>4</v>
      </c>
      <c r="B6" s="2">
        <v>3164</v>
      </c>
      <c r="C6" s="3" t="s">
        <v>2284</v>
      </c>
      <c r="D6" s="3" t="s">
        <v>2285</v>
      </c>
      <c r="E6" s="2" t="s">
        <v>1986</v>
      </c>
      <c r="F6" s="4" t="s">
        <v>2280</v>
      </c>
      <c r="G6" s="7">
        <v>1.9849537037037037E-2</v>
      </c>
      <c r="H6" s="8" t="s">
        <v>1988</v>
      </c>
    </row>
    <row r="7" spans="1:8">
      <c r="A7" s="4">
        <v>5</v>
      </c>
      <c r="B7" s="2">
        <v>3160</v>
      </c>
      <c r="C7" s="3" t="s">
        <v>2286</v>
      </c>
      <c r="D7" s="3" t="s">
        <v>2287</v>
      </c>
      <c r="E7" s="2" t="s">
        <v>1986</v>
      </c>
      <c r="F7" s="4" t="s">
        <v>2280</v>
      </c>
      <c r="G7" s="7">
        <v>1.9988425925925927E-2</v>
      </c>
      <c r="H7" s="8" t="s">
        <v>1988</v>
      </c>
    </row>
    <row r="8" spans="1:8">
      <c r="A8" s="4">
        <f>SUM(A4:A7)</f>
        <v>14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3921</v>
      </c>
      <c r="C11" s="3" t="s">
        <v>2278</v>
      </c>
      <c r="D11" s="3" t="s">
        <v>2279</v>
      </c>
      <c r="E11" s="2" t="s">
        <v>2001</v>
      </c>
      <c r="F11" s="4" t="s">
        <v>2280</v>
      </c>
      <c r="G11" s="7">
        <v>1.877314814814815E-2</v>
      </c>
      <c r="H11" s="8" t="s">
        <v>2002</v>
      </c>
    </row>
    <row r="12" spans="1:8">
      <c r="A12" s="4">
        <v>10</v>
      </c>
      <c r="B12" s="2">
        <v>3920</v>
      </c>
      <c r="C12" s="3" t="s">
        <v>2295</v>
      </c>
      <c r="D12" s="3" t="s">
        <v>2296</v>
      </c>
      <c r="E12" s="2" t="s">
        <v>2001</v>
      </c>
      <c r="F12" s="4" t="s">
        <v>2280</v>
      </c>
      <c r="G12" s="7">
        <v>2.1041666666666667E-2</v>
      </c>
      <c r="H12" s="8" t="s">
        <v>2002</v>
      </c>
    </row>
    <row r="13" spans="1:8">
      <c r="A13" s="4">
        <v>16</v>
      </c>
      <c r="B13" s="2">
        <v>3923</v>
      </c>
      <c r="C13" s="3" t="s">
        <v>2306</v>
      </c>
      <c r="D13" s="3" t="s">
        <v>2307</v>
      </c>
      <c r="E13" s="2" t="s">
        <v>2001</v>
      </c>
      <c r="F13" s="4" t="s">
        <v>2280</v>
      </c>
      <c r="G13" s="7">
        <v>2.1863425925925925E-2</v>
      </c>
      <c r="H13" s="8" t="s">
        <v>2002</v>
      </c>
    </row>
    <row r="14" spans="1:8">
      <c r="A14" s="4">
        <v>18</v>
      </c>
      <c r="B14" s="2">
        <v>3922</v>
      </c>
      <c r="C14" s="3" t="s">
        <v>2310</v>
      </c>
      <c r="D14" s="3" t="s">
        <v>2311</v>
      </c>
      <c r="E14" s="2" t="s">
        <v>2001</v>
      </c>
      <c r="F14" s="4" t="s">
        <v>2280</v>
      </c>
      <c r="G14" s="7">
        <v>2.2569444444444444E-2</v>
      </c>
      <c r="H14" s="8" t="s">
        <v>2002</v>
      </c>
    </row>
    <row r="15" spans="1:8">
      <c r="A15" s="4">
        <f>SUM(A11:A14)</f>
        <v>45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8</v>
      </c>
      <c r="B18" s="2">
        <v>1399</v>
      </c>
      <c r="C18" s="3" t="s">
        <v>2291</v>
      </c>
      <c r="D18" s="3" t="s">
        <v>2292</v>
      </c>
      <c r="E18" s="2" t="s">
        <v>1995</v>
      </c>
      <c r="F18" s="4" t="s">
        <v>2280</v>
      </c>
      <c r="G18" s="7">
        <v>2.0752314814814814E-2</v>
      </c>
      <c r="H18" s="8" t="s">
        <v>1996</v>
      </c>
    </row>
    <row r="19" spans="1:8">
      <c r="A19" s="4">
        <v>11</v>
      </c>
      <c r="B19" s="2">
        <v>1398</v>
      </c>
      <c r="C19" s="3" t="s">
        <v>2297</v>
      </c>
      <c r="D19" s="3" t="s">
        <v>2298</v>
      </c>
      <c r="E19" s="2" t="s">
        <v>1995</v>
      </c>
      <c r="F19" s="4" t="s">
        <v>2280</v>
      </c>
      <c r="G19" s="7">
        <v>2.1284722222222222E-2</v>
      </c>
      <c r="H19" s="8" t="s">
        <v>1996</v>
      </c>
    </row>
    <row r="20" spans="1:8">
      <c r="A20" s="4">
        <v>21</v>
      </c>
      <c r="B20" s="2">
        <v>1395</v>
      </c>
      <c r="C20" s="3" t="s">
        <v>2299</v>
      </c>
      <c r="D20" s="3" t="s">
        <v>2315</v>
      </c>
      <c r="E20" s="2" t="s">
        <v>1995</v>
      </c>
      <c r="F20" s="4" t="s">
        <v>2280</v>
      </c>
      <c r="G20" s="7">
        <v>2.3009259259259257E-2</v>
      </c>
      <c r="H20" s="8" t="s">
        <v>1996</v>
      </c>
    </row>
    <row r="21" spans="1:8">
      <c r="A21" s="4">
        <v>22</v>
      </c>
      <c r="B21" s="2">
        <v>1402</v>
      </c>
      <c r="C21" s="3" t="s">
        <v>2316</v>
      </c>
      <c r="D21" s="3" t="s">
        <v>2317</v>
      </c>
      <c r="E21" s="2" t="s">
        <v>1995</v>
      </c>
      <c r="F21" s="4" t="s">
        <v>2280</v>
      </c>
      <c r="G21" s="7">
        <v>2.3159722222222224E-2</v>
      </c>
      <c r="H21" s="8" t="s">
        <v>1996</v>
      </c>
    </row>
    <row r="22" spans="1:8">
      <c r="A22" s="4">
        <f>SUM(A18:A21)</f>
        <v>62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6</v>
      </c>
      <c r="B25" s="2">
        <v>2164</v>
      </c>
      <c r="C25" s="3" t="s">
        <v>2288</v>
      </c>
      <c r="D25" s="3" t="s">
        <v>2289</v>
      </c>
      <c r="E25" s="2" t="s">
        <v>2030</v>
      </c>
      <c r="F25" s="4" t="s">
        <v>2280</v>
      </c>
      <c r="G25" s="7">
        <v>2.0509259259259258E-2</v>
      </c>
      <c r="H25" s="8" t="s">
        <v>2031</v>
      </c>
    </row>
    <row r="26" spans="1:8">
      <c r="A26" s="4">
        <v>12</v>
      </c>
      <c r="B26" s="2">
        <v>2163</v>
      </c>
      <c r="C26" s="3" t="s">
        <v>2299</v>
      </c>
      <c r="D26" s="3" t="s">
        <v>2300</v>
      </c>
      <c r="E26" s="2" t="s">
        <v>2030</v>
      </c>
      <c r="F26" s="4" t="s">
        <v>2280</v>
      </c>
      <c r="G26" s="7">
        <v>2.1331018518518517E-2</v>
      </c>
      <c r="H26" s="8" t="s">
        <v>2031</v>
      </c>
    </row>
    <row r="27" spans="1:8">
      <c r="A27" s="4">
        <v>14</v>
      </c>
      <c r="B27" s="2">
        <v>2162</v>
      </c>
      <c r="C27" s="3" t="s">
        <v>2302</v>
      </c>
      <c r="D27" s="3" t="s">
        <v>2303</v>
      </c>
      <c r="E27" s="2" t="s">
        <v>2030</v>
      </c>
      <c r="F27" s="4" t="s">
        <v>2280</v>
      </c>
      <c r="G27" s="7">
        <v>2.1504629629629627E-2</v>
      </c>
      <c r="H27" s="8" t="s">
        <v>2031</v>
      </c>
    </row>
    <row r="28" spans="1:8">
      <c r="A28" s="4">
        <v>31</v>
      </c>
      <c r="B28" s="2">
        <v>2161</v>
      </c>
      <c r="C28" s="3" t="s">
        <v>2333</v>
      </c>
      <c r="D28" s="3" t="s">
        <v>2334</v>
      </c>
      <c r="E28" s="2" t="s">
        <v>2030</v>
      </c>
      <c r="F28" s="4" t="s">
        <v>2280</v>
      </c>
      <c r="G28" s="7">
        <v>2.5428240740740741E-2</v>
      </c>
      <c r="H28" s="8" t="s">
        <v>2031</v>
      </c>
    </row>
    <row r="29" spans="1:8">
      <c r="A29" s="4">
        <f>SUM(A25:A28)</f>
        <v>63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23</v>
      </c>
      <c r="B32" s="2">
        <v>846</v>
      </c>
      <c r="C32" s="3" t="s">
        <v>2318</v>
      </c>
      <c r="D32" s="3" t="s">
        <v>2272</v>
      </c>
      <c r="E32" s="2" t="s">
        <v>2065</v>
      </c>
      <c r="F32" s="4" t="s">
        <v>2280</v>
      </c>
      <c r="G32" s="7">
        <v>2.3587962962962963E-2</v>
      </c>
      <c r="H32" s="8" t="s">
        <v>2066</v>
      </c>
    </row>
    <row r="33" spans="1:8">
      <c r="A33" s="4">
        <v>33</v>
      </c>
      <c r="B33" s="2">
        <v>847</v>
      </c>
      <c r="C33" s="3" t="s">
        <v>2335</v>
      </c>
      <c r="D33" s="3" t="s">
        <v>2336</v>
      </c>
      <c r="E33" s="2" t="s">
        <v>2065</v>
      </c>
      <c r="F33" s="4" t="s">
        <v>2280</v>
      </c>
      <c r="G33" s="7">
        <v>2.6030092592592594E-2</v>
      </c>
      <c r="H33" s="8" t="s">
        <v>2066</v>
      </c>
    </row>
    <row r="34" spans="1:8">
      <c r="A34" s="4">
        <v>37</v>
      </c>
      <c r="B34" s="2">
        <v>844</v>
      </c>
      <c r="C34" s="3" t="s">
        <v>2269</v>
      </c>
      <c r="D34" s="3" t="s">
        <v>2342</v>
      </c>
      <c r="E34" s="2" t="s">
        <v>2065</v>
      </c>
      <c r="F34" s="4" t="s">
        <v>2280</v>
      </c>
      <c r="G34" s="7">
        <v>2.7002314814814812E-2</v>
      </c>
      <c r="H34" s="8" t="s">
        <v>2066</v>
      </c>
    </row>
    <row r="35" spans="1:8">
      <c r="A35" s="4">
        <v>39</v>
      </c>
      <c r="B35" s="2">
        <v>845</v>
      </c>
      <c r="C35" s="3" t="s">
        <v>2345</v>
      </c>
      <c r="D35" s="3" t="s">
        <v>2346</v>
      </c>
      <c r="E35" s="2" t="s">
        <v>2065</v>
      </c>
      <c r="F35" s="4" t="s">
        <v>2280</v>
      </c>
      <c r="G35" s="7">
        <v>2.7708333333333331E-2</v>
      </c>
      <c r="H35" s="8" t="s">
        <v>2066</v>
      </c>
    </row>
    <row r="36" spans="1:8">
      <c r="A36" s="4">
        <f>SUM(A32:A35)</f>
        <v>132</v>
      </c>
      <c r="B36" s="2"/>
      <c r="C36" s="3"/>
      <c r="D36" s="3"/>
      <c r="E36" s="2"/>
      <c r="F36" s="4"/>
      <c r="G36" s="7"/>
      <c r="H36" s="8"/>
    </row>
  </sheetData>
  <phoneticPr fontId="0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19.5703125" bestFit="1" customWidth="1"/>
  </cols>
  <sheetData>
    <row r="1" spans="1:8" ht="26.25">
      <c r="A1" s="21" t="s">
        <v>2352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3505</v>
      </c>
      <c r="C3" s="12" t="s">
        <v>2353</v>
      </c>
      <c r="D3" s="12" t="s">
        <v>2354</v>
      </c>
      <c r="E3" s="11" t="s">
        <v>2011</v>
      </c>
      <c r="F3" s="13" t="s">
        <v>2355</v>
      </c>
      <c r="G3" s="14">
        <v>2.013888888888889E-2</v>
      </c>
      <c r="H3" s="15" t="s">
        <v>2012</v>
      </c>
    </row>
    <row r="4" spans="1:8">
      <c r="A4" s="13">
        <v>2</v>
      </c>
      <c r="B4" s="11">
        <v>3170</v>
      </c>
      <c r="C4" s="12" t="s">
        <v>2356</v>
      </c>
      <c r="D4" s="12" t="s">
        <v>2290</v>
      </c>
      <c r="E4" s="11" t="s">
        <v>1986</v>
      </c>
      <c r="F4" s="13" t="s">
        <v>2355</v>
      </c>
      <c r="G4" s="14">
        <v>2.0208333333333335E-2</v>
      </c>
      <c r="H4" s="15" t="s">
        <v>1988</v>
      </c>
    </row>
    <row r="5" spans="1:8">
      <c r="A5" s="13">
        <v>3</v>
      </c>
      <c r="B5" s="11">
        <v>3171</v>
      </c>
      <c r="C5" s="12" t="s">
        <v>2357</v>
      </c>
      <c r="D5" s="12" t="s">
        <v>2358</v>
      </c>
      <c r="E5" s="11" t="s">
        <v>1986</v>
      </c>
      <c r="F5" s="13" t="s">
        <v>2355</v>
      </c>
      <c r="G5" s="14">
        <v>2.1273148148148149E-2</v>
      </c>
      <c r="H5" s="15" t="s">
        <v>1988</v>
      </c>
    </row>
    <row r="6" spans="1:8">
      <c r="A6" s="13">
        <v>4</v>
      </c>
      <c r="B6" s="11">
        <v>3974</v>
      </c>
      <c r="C6" s="12" t="s">
        <v>2359</v>
      </c>
      <c r="D6" s="12" t="s">
        <v>2360</v>
      </c>
      <c r="E6" s="11" t="s">
        <v>2015</v>
      </c>
      <c r="F6" s="13" t="s">
        <v>2355</v>
      </c>
      <c r="G6" s="14">
        <v>2.1493055555555557E-2</v>
      </c>
      <c r="H6" s="15" t="s">
        <v>2016</v>
      </c>
    </row>
    <row r="7" spans="1:8">
      <c r="A7" s="13">
        <v>5</v>
      </c>
      <c r="B7" s="11">
        <v>1416</v>
      </c>
      <c r="C7" s="12" t="s">
        <v>2361</v>
      </c>
      <c r="D7" s="12" t="s">
        <v>2362</v>
      </c>
      <c r="E7" s="11" t="s">
        <v>1995</v>
      </c>
      <c r="F7" s="13" t="s">
        <v>2355</v>
      </c>
      <c r="G7" s="14">
        <v>2.1597222222222223E-2</v>
      </c>
      <c r="H7" s="15" t="s">
        <v>1996</v>
      </c>
    </row>
    <row r="8" spans="1:8">
      <c r="A8" s="13">
        <v>6</v>
      </c>
      <c r="B8" s="11">
        <v>848</v>
      </c>
      <c r="C8" s="12" t="s">
        <v>2363</v>
      </c>
      <c r="D8" s="12" t="s">
        <v>2364</v>
      </c>
      <c r="E8" s="11" t="s">
        <v>2065</v>
      </c>
      <c r="F8" s="13" t="s">
        <v>2355</v>
      </c>
      <c r="G8" s="14">
        <v>2.1631944444444443E-2</v>
      </c>
      <c r="H8" s="15" t="s">
        <v>2066</v>
      </c>
    </row>
    <row r="9" spans="1:8">
      <c r="A9" s="13">
        <v>7</v>
      </c>
      <c r="B9" s="11">
        <v>3503</v>
      </c>
      <c r="C9" s="12" t="s">
        <v>2365</v>
      </c>
      <c r="D9" s="12" t="s">
        <v>2366</v>
      </c>
      <c r="E9" s="11" t="s">
        <v>2011</v>
      </c>
      <c r="F9" s="13" t="s">
        <v>2355</v>
      </c>
      <c r="G9" s="14">
        <v>2.1678240740740738E-2</v>
      </c>
      <c r="H9" s="15" t="s">
        <v>2012</v>
      </c>
    </row>
    <row r="10" spans="1:8">
      <c r="A10" s="13">
        <v>8</v>
      </c>
      <c r="B10" s="11">
        <v>3173</v>
      </c>
      <c r="C10" s="12" t="s">
        <v>2367</v>
      </c>
      <c r="D10" s="12" t="s">
        <v>2368</v>
      </c>
      <c r="E10" s="11" t="s">
        <v>1986</v>
      </c>
      <c r="F10" s="13" t="s">
        <v>2355</v>
      </c>
      <c r="G10" s="14">
        <v>2.1712962962962962E-2</v>
      </c>
      <c r="H10" s="15" t="s">
        <v>1988</v>
      </c>
    </row>
    <row r="11" spans="1:8">
      <c r="A11" s="13">
        <v>9</v>
      </c>
      <c r="B11" s="11">
        <v>3167</v>
      </c>
      <c r="C11" s="12" t="s">
        <v>2369</v>
      </c>
      <c r="D11" s="12" t="s">
        <v>2303</v>
      </c>
      <c r="E11" s="11" t="s">
        <v>1986</v>
      </c>
      <c r="F11" s="13" t="s">
        <v>2355</v>
      </c>
      <c r="G11" s="14">
        <v>2.1967592592592594E-2</v>
      </c>
      <c r="H11" s="15" t="s">
        <v>1988</v>
      </c>
    </row>
    <row r="12" spans="1:8">
      <c r="A12" s="13">
        <v>10</v>
      </c>
      <c r="B12" s="11">
        <v>3172</v>
      </c>
      <c r="C12" s="12" t="s">
        <v>2370</v>
      </c>
      <c r="D12" s="12" t="s">
        <v>2371</v>
      </c>
      <c r="E12" s="11" t="s">
        <v>1986</v>
      </c>
      <c r="F12" s="13" t="s">
        <v>2355</v>
      </c>
      <c r="G12" s="14">
        <v>2.2395833333333334E-2</v>
      </c>
      <c r="H12" s="15" t="s">
        <v>1988</v>
      </c>
    </row>
    <row r="13" spans="1:8">
      <c r="A13" s="13">
        <v>11</v>
      </c>
      <c r="B13" s="11">
        <v>3168</v>
      </c>
      <c r="C13" s="12" t="s">
        <v>2372</v>
      </c>
      <c r="D13" s="12" t="s">
        <v>2373</v>
      </c>
      <c r="E13" s="11" t="s">
        <v>1986</v>
      </c>
      <c r="F13" s="13" t="s">
        <v>2355</v>
      </c>
      <c r="G13" s="14">
        <v>2.2604166666666665E-2</v>
      </c>
      <c r="H13" s="15" t="s">
        <v>1988</v>
      </c>
    </row>
    <row r="14" spans="1:8">
      <c r="A14" s="13">
        <v>12</v>
      </c>
      <c r="B14" s="11">
        <v>3169</v>
      </c>
      <c r="C14" s="12" t="s">
        <v>2374</v>
      </c>
      <c r="D14" s="12" t="s">
        <v>2375</v>
      </c>
      <c r="E14" s="11" t="s">
        <v>1986</v>
      </c>
      <c r="F14" s="13" t="s">
        <v>2355</v>
      </c>
      <c r="G14" s="14">
        <v>2.2870370370370371E-2</v>
      </c>
      <c r="H14" s="15" t="s">
        <v>1988</v>
      </c>
    </row>
    <row r="15" spans="1:8">
      <c r="A15" s="13">
        <v>13</v>
      </c>
      <c r="B15" s="11">
        <v>3504</v>
      </c>
      <c r="C15" s="12" t="s">
        <v>2376</v>
      </c>
      <c r="D15" s="12" t="s">
        <v>2377</v>
      </c>
      <c r="E15" s="11" t="s">
        <v>2011</v>
      </c>
      <c r="F15" s="13" t="s">
        <v>2355</v>
      </c>
      <c r="G15" s="14">
        <v>2.34375E-2</v>
      </c>
      <c r="H15" s="15" t="s">
        <v>2012</v>
      </c>
    </row>
    <row r="16" spans="1:8">
      <c r="A16" s="13">
        <v>14</v>
      </c>
      <c r="B16" s="11">
        <v>1411</v>
      </c>
      <c r="C16" s="12" t="s">
        <v>2378</v>
      </c>
      <c r="D16" s="12" t="s">
        <v>2379</v>
      </c>
      <c r="E16" s="11" t="s">
        <v>1995</v>
      </c>
      <c r="F16" s="13" t="s">
        <v>2355</v>
      </c>
      <c r="G16" s="14">
        <v>2.4201388888888887E-2</v>
      </c>
      <c r="H16" s="15" t="s">
        <v>1996</v>
      </c>
    </row>
    <row r="17" spans="1:8">
      <c r="A17" s="13">
        <v>15</v>
      </c>
      <c r="B17" s="11">
        <v>3502</v>
      </c>
      <c r="C17" s="12" t="s">
        <v>2380</v>
      </c>
      <c r="D17" s="12" t="s">
        <v>2381</v>
      </c>
      <c r="E17" s="11" t="s">
        <v>2011</v>
      </c>
      <c r="F17" s="13" t="s">
        <v>2355</v>
      </c>
      <c r="G17" s="14">
        <v>2.4409722222222222E-2</v>
      </c>
      <c r="H17" s="15" t="s">
        <v>2012</v>
      </c>
    </row>
    <row r="18" spans="1:8">
      <c r="A18" s="13">
        <v>16</v>
      </c>
      <c r="B18" s="11">
        <v>1414</v>
      </c>
      <c r="C18" s="12" t="s">
        <v>2094</v>
      </c>
      <c r="D18" s="12" t="s">
        <v>2382</v>
      </c>
      <c r="E18" s="11" t="s">
        <v>1995</v>
      </c>
      <c r="F18" s="13" t="s">
        <v>2355</v>
      </c>
      <c r="G18" s="14">
        <v>2.4606481481481479E-2</v>
      </c>
      <c r="H18" s="15" t="s">
        <v>1996</v>
      </c>
    </row>
    <row r="19" spans="1:8">
      <c r="A19" s="13">
        <v>17</v>
      </c>
      <c r="B19" s="11">
        <v>3501</v>
      </c>
      <c r="C19" s="12" t="s">
        <v>2383</v>
      </c>
      <c r="D19" s="12" t="s">
        <v>2384</v>
      </c>
      <c r="E19" s="11" t="s">
        <v>2011</v>
      </c>
      <c r="F19" s="13" t="s">
        <v>2355</v>
      </c>
      <c r="G19" s="14">
        <v>2.5208333333333333E-2</v>
      </c>
      <c r="H19" s="15" t="s">
        <v>2012</v>
      </c>
    </row>
    <row r="20" spans="1:8">
      <c r="A20" s="13">
        <v>18</v>
      </c>
      <c r="B20" s="11">
        <v>851</v>
      </c>
      <c r="C20" s="12" t="s">
        <v>2186</v>
      </c>
      <c r="D20" s="12" t="s">
        <v>2226</v>
      </c>
      <c r="E20" s="11" t="s">
        <v>2065</v>
      </c>
      <c r="F20" s="13" t="s">
        <v>2355</v>
      </c>
      <c r="G20" s="14">
        <v>2.5648148148148146E-2</v>
      </c>
      <c r="H20" s="15" t="s">
        <v>2066</v>
      </c>
    </row>
    <row r="21" spans="1:8">
      <c r="A21" s="13">
        <v>19</v>
      </c>
      <c r="B21" s="11">
        <v>2536</v>
      </c>
      <c r="C21" s="12" t="s">
        <v>2385</v>
      </c>
      <c r="D21" s="12" t="s">
        <v>2386</v>
      </c>
      <c r="E21" s="11" t="s">
        <v>2007</v>
      </c>
      <c r="F21" s="13" t="s">
        <v>2355</v>
      </c>
      <c r="G21" s="14">
        <v>2.5821759259259256E-2</v>
      </c>
      <c r="H21" s="15" t="s">
        <v>2008</v>
      </c>
    </row>
    <row r="22" spans="1:8">
      <c r="A22" s="13">
        <v>20</v>
      </c>
      <c r="B22" s="11">
        <v>1418</v>
      </c>
      <c r="C22" s="12" t="s">
        <v>2387</v>
      </c>
      <c r="D22" s="12" t="s">
        <v>2388</v>
      </c>
      <c r="E22" s="11" t="s">
        <v>1995</v>
      </c>
      <c r="F22" s="13" t="s">
        <v>2355</v>
      </c>
      <c r="G22" s="14">
        <v>2.5879629629629627E-2</v>
      </c>
      <c r="H22" s="15" t="s">
        <v>1996</v>
      </c>
    </row>
    <row r="23" spans="1:8">
      <c r="A23" s="13">
        <v>21</v>
      </c>
      <c r="B23" s="11">
        <v>1415</v>
      </c>
      <c r="C23" s="12" t="s">
        <v>2389</v>
      </c>
      <c r="D23" s="12" t="s">
        <v>2390</v>
      </c>
      <c r="E23" s="11" t="s">
        <v>1995</v>
      </c>
      <c r="F23" s="13" t="s">
        <v>2355</v>
      </c>
      <c r="G23" s="14">
        <v>2.6770833333333331E-2</v>
      </c>
      <c r="H23" s="15" t="s">
        <v>1996</v>
      </c>
    </row>
    <row r="24" spans="1:8">
      <c r="A24" s="13">
        <v>22</v>
      </c>
      <c r="B24" s="11">
        <v>1410</v>
      </c>
      <c r="C24" s="12" t="s">
        <v>2391</v>
      </c>
      <c r="D24" s="12" t="s">
        <v>2392</v>
      </c>
      <c r="E24" s="11" t="s">
        <v>1995</v>
      </c>
      <c r="F24" s="13" t="s">
        <v>2355</v>
      </c>
      <c r="G24" s="14">
        <v>2.8749999999999994E-2</v>
      </c>
      <c r="H24" s="15" t="s">
        <v>1996</v>
      </c>
    </row>
    <row r="25" spans="1:8">
      <c r="A25" s="13">
        <v>23</v>
      </c>
      <c r="B25" s="11">
        <v>1417</v>
      </c>
      <c r="C25" s="12" t="s">
        <v>2393</v>
      </c>
      <c r="D25" s="12" t="s">
        <v>2394</v>
      </c>
      <c r="E25" s="11" t="s">
        <v>1995</v>
      </c>
      <c r="F25" s="13" t="s">
        <v>2355</v>
      </c>
      <c r="G25" s="14">
        <v>2.9097222222222215E-2</v>
      </c>
      <c r="H25" s="15" t="s">
        <v>1996</v>
      </c>
    </row>
    <row r="26" spans="1:8">
      <c r="A26" s="13">
        <v>24</v>
      </c>
      <c r="B26" s="11">
        <v>1413</v>
      </c>
      <c r="C26" s="12" t="s">
        <v>2395</v>
      </c>
      <c r="D26" s="12" t="s">
        <v>2396</v>
      </c>
      <c r="E26" s="11" t="s">
        <v>1995</v>
      </c>
      <c r="F26" s="13" t="s">
        <v>2355</v>
      </c>
      <c r="G26" s="14">
        <v>2.9791666666666657E-2</v>
      </c>
      <c r="H26" s="15" t="s">
        <v>1996</v>
      </c>
    </row>
    <row r="27" spans="1:8">
      <c r="A27" s="13">
        <v>25</v>
      </c>
      <c r="B27" s="11">
        <v>1412</v>
      </c>
      <c r="C27" s="12" t="s">
        <v>2059</v>
      </c>
      <c r="D27" s="12" t="s">
        <v>2298</v>
      </c>
      <c r="E27" s="11" t="s">
        <v>1995</v>
      </c>
      <c r="F27" s="13" t="s">
        <v>2355</v>
      </c>
      <c r="G27" s="14">
        <v>3.0486111111111099E-2</v>
      </c>
      <c r="H27" s="15" t="s">
        <v>1996</v>
      </c>
    </row>
    <row r="28" spans="1:8">
      <c r="A28" s="13">
        <v>26</v>
      </c>
      <c r="B28" s="11">
        <v>2165</v>
      </c>
      <c r="C28" s="12" t="s">
        <v>2397</v>
      </c>
      <c r="D28" s="12" t="s">
        <v>2398</v>
      </c>
      <c r="E28" s="11" t="s">
        <v>2030</v>
      </c>
      <c r="F28" s="13" t="s">
        <v>2355</v>
      </c>
      <c r="G28" s="14">
        <v>3.2569444444444429E-2</v>
      </c>
      <c r="H28" s="15" t="s">
        <v>2031</v>
      </c>
    </row>
    <row r="29" spans="1:8">
      <c r="A29" s="13">
        <v>27</v>
      </c>
      <c r="B29" s="11">
        <v>849</v>
      </c>
      <c r="C29" s="12" t="s">
        <v>2312</v>
      </c>
      <c r="D29" s="12" t="s">
        <v>2160</v>
      </c>
      <c r="E29" s="11" t="s">
        <v>2065</v>
      </c>
      <c r="F29" s="13" t="s">
        <v>2355</v>
      </c>
      <c r="G29" s="14">
        <v>3.291666666666665E-2</v>
      </c>
      <c r="H29" s="15" t="s">
        <v>2066</v>
      </c>
    </row>
    <row r="30" spans="1:8">
      <c r="A30" s="13">
        <v>28</v>
      </c>
      <c r="B30" s="11">
        <v>2166</v>
      </c>
      <c r="C30" s="12" t="s">
        <v>2399</v>
      </c>
      <c r="D30" s="12" t="s">
        <v>2160</v>
      </c>
      <c r="E30" s="11" t="s">
        <v>2030</v>
      </c>
      <c r="F30" s="13" t="s">
        <v>2355</v>
      </c>
      <c r="G30" s="14">
        <v>3.3263888888888871E-2</v>
      </c>
      <c r="H30" s="15" t="s">
        <v>2031</v>
      </c>
    </row>
    <row r="31" spans="1:8">
      <c r="A31" s="4"/>
      <c r="B31" s="2"/>
      <c r="C31" s="3"/>
      <c r="D31" s="3"/>
      <c r="E31" s="2"/>
      <c r="F31" s="4"/>
      <c r="G31" s="7"/>
      <c r="H31" s="8"/>
    </row>
    <row r="32" spans="1:8">
      <c r="A32" s="4"/>
      <c r="B32" s="2"/>
      <c r="C32" s="3"/>
      <c r="D32" s="3"/>
      <c r="E32" s="2"/>
      <c r="F32" s="4"/>
      <c r="G32" s="7"/>
      <c r="H32" s="8"/>
    </row>
  </sheetData>
  <phoneticPr fontId="0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A3" sqref="A3"/>
    </sheetView>
  </sheetViews>
  <sheetFormatPr defaultRowHeight="15"/>
  <cols>
    <col min="1" max="1" width="5.85546875" customWidth="1"/>
    <col min="2" max="2" width="4.42578125" bestFit="1" customWidth="1"/>
    <col min="4" max="4" width="13.28515625" bestFit="1" customWidth="1"/>
    <col min="5" max="5" width="6" bestFit="1" customWidth="1"/>
    <col min="6" max="6" width="8.5703125" bestFit="1" customWidth="1"/>
    <col min="7" max="7" width="5.5703125" bestFit="1" customWidth="1"/>
    <col min="8" max="8" width="18.5703125" bestFit="1" customWidth="1"/>
  </cols>
  <sheetData>
    <row r="1" spans="1:8" ht="26.25">
      <c r="A1" s="1" t="s">
        <v>2415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2</v>
      </c>
      <c r="B4" s="2">
        <v>3170</v>
      </c>
      <c r="C4" s="3" t="s">
        <v>2356</v>
      </c>
      <c r="D4" s="3" t="s">
        <v>2290</v>
      </c>
      <c r="E4" s="2" t="s">
        <v>1986</v>
      </c>
      <c r="F4" s="4" t="s">
        <v>2355</v>
      </c>
      <c r="G4" s="7">
        <v>2.0208333333333335E-2</v>
      </c>
      <c r="H4" s="8" t="s">
        <v>1988</v>
      </c>
    </row>
    <row r="5" spans="1:8">
      <c r="A5" s="4">
        <v>3</v>
      </c>
      <c r="B5" s="2">
        <v>3171</v>
      </c>
      <c r="C5" s="3" t="s">
        <v>2357</v>
      </c>
      <c r="D5" s="3" t="s">
        <v>2358</v>
      </c>
      <c r="E5" s="2" t="s">
        <v>1986</v>
      </c>
      <c r="F5" s="4" t="s">
        <v>2355</v>
      </c>
      <c r="G5" s="7">
        <v>2.1273148148148149E-2</v>
      </c>
      <c r="H5" s="8" t="s">
        <v>1988</v>
      </c>
    </row>
    <row r="6" spans="1:8">
      <c r="A6" s="4">
        <v>8</v>
      </c>
      <c r="B6" s="2">
        <v>3173</v>
      </c>
      <c r="C6" s="3" t="s">
        <v>2367</v>
      </c>
      <c r="D6" s="3" t="s">
        <v>2368</v>
      </c>
      <c r="E6" s="2" t="s">
        <v>1986</v>
      </c>
      <c r="F6" s="4" t="s">
        <v>2355</v>
      </c>
      <c r="G6" s="7">
        <v>2.1712962962962962E-2</v>
      </c>
      <c r="H6" s="8" t="s">
        <v>1988</v>
      </c>
    </row>
    <row r="7" spans="1:8">
      <c r="A7" s="4">
        <v>9</v>
      </c>
      <c r="B7" s="2">
        <v>3167</v>
      </c>
      <c r="C7" s="3" t="s">
        <v>2369</v>
      </c>
      <c r="D7" s="3" t="s">
        <v>2303</v>
      </c>
      <c r="E7" s="2" t="s">
        <v>1986</v>
      </c>
      <c r="F7" s="4" t="s">
        <v>2355</v>
      </c>
      <c r="G7" s="7">
        <v>2.1967592592592594E-2</v>
      </c>
      <c r="H7" s="8" t="s">
        <v>1988</v>
      </c>
    </row>
    <row r="8" spans="1:8">
      <c r="A8" s="4">
        <f>SUM(A4:A7)</f>
        <v>22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3505</v>
      </c>
      <c r="C11" s="3" t="s">
        <v>2353</v>
      </c>
      <c r="D11" s="3" t="s">
        <v>2354</v>
      </c>
      <c r="E11" s="2" t="s">
        <v>2011</v>
      </c>
      <c r="F11" s="4" t="s">
        <v>2355</v>
      </c>
      <c r="G11" s="7">
        <v>2.013888888888889E-2</v>
      </c>
      <c r="H11" s="8" t="s">
        <v>2012</v>
      </c>
    </row>
    <row r="12" spans="1:8">
      <c r="A12" s="4">
        <v>7</v>
      </c>
      <c r="B12" s="2">
        <v>3503</v>
      </c>
      <c r="C12" s="3" t="s">
        <v>2365</v>
      </c>
      <c r="D12" s="3" t="s">
        <v>2366</v>
      </c>
      <c r="E12" s="2" t="s">
        <v>2011</v>
      </c>
      <c r="F12" s="4" t="s">
        <v>2355</v>
      </c>
      <c r="G12" s="7">
        <v>2.1678240740740738E-2</v>
      </c>
      <c r="H12" s="8" t="s">
        <v>2012</v>
      </c>
    </row>
    <row r="13" spans="1:8">
      <c r="A13" s="4">
        <v>13</v>
      </c>
      <c r="B13" s="2">
        <v>3504</v>
      </c>
      <c r="C13" s="3" t="s">
        <v>2376</v>
      </c>
      <c r="D13" s="3" t="s">
        <v>2377</v>
      </c>
      <c r="E13" s="2" t="s">
        <v>2011</v>
      </c>
      <c r="F13" s="4" t="s">
        <v>2355</v>
      </c>
      <c r="G13" s="7">
        <v>2.34375E-2</v>
      </c>
      <c r="H13" s="8" t="s">
        <v>2012</v>
      </c>
    </row>
    <row r="14" spans="1:8">
      <c r="A14" s="4">
        <v>15</v>
      </c>
      <c r="B14" s="2">
        <v>3502</v>
      </c>
      <c r="C14" s="3" t="s">
        <v>2380</v>
      </c>
      <c r="D14" s="3" t="s">
        <v>2381</v>
      </c>
      <c r="E14" s="2" t="s">
        <v>2011</v>
      </c>
      <c r="F14" s="4" t="s">
        <v>2355</v>
      </c>
      <c r="G14" s="7">
        <v>2.4409722222222222E-2</v>
      </c>
      <c r="H14" s="8" t="s">
        <v>2012</v>
      </c>
    </row>
    <row r="15" spans="1:8">
      <c r="A15" s="4">
        <f>SUM(A11:A14)</f>
        <v>36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5</v>
      </c>
      <c r="B18" s="2">
        <v>1416</v>
      </c>
      <c r="C18" s="3" t="s">
        <v>2361</v>
      </c>
      <c r="D18" s="3" t="s">
        <v>2362</v>
      </c>
      <c r="E18" s="2" t="s">
        <v>1995</v>
      </c>
      <c r="F18" s="4" t="s">
        <v>2355</v>
      </c>
      <c r="G18" s="7">
        <v>2.1597222222222223E-2</v>
      </c>
      <c r="H18" s="8" t="s">
        <v>1996</v>
      </c>
    </row>
    <row r="19" spans="1:8">
      <c r="A19" s="4">
        <v>14</v>
      </c>
      <c r="B19" s="2">
        <v>1411</v>
      </c>
      <c r="C19" s="3" t="s">
        <v>2378</v>
      </c>
      <c r="D19" s="3" t="s">
        <v>2379</v>
      </c>
      <c r="E19" s="2" t="s">
        <v>1995</v>
      </c>
      <c r="F19" s="4" t="s">
        <v>2355</v>
      </c>
      <c r="G19" s="7">
        <v>2.4201388888888887E-2</v>
      </c>
      <c r="H19" s="8" t="s">
        <v>1996</v>
      </c>
    </row>
    <row r="20" spans="1:8">
      <c r="A20" s="4">
        <v>16</v>
      </c>
      <c r="B20" s="2">
        <v>1414</v>
      </c>
      <c r="C20" s="3" t="s">
        <v>2094</v>
      </c>
      <c r="D20" s="3" t="s">
        <v>2382</v>
      </c>
      <c r="E20" s="2" t="s">
        <v>1995</v>
      </c>
      <c r="F20" s="4" t="s">
        <v>2355</v>
      </c>
      <c r="G20" s="7">
        <v>2.4606481481481479E-2</v>
      </c>
      <c r="H20" s="8" t="s">
        <v>1996</v>
      </c>
    </row>
    <row r="21" spans="1:8">
      <c r="A21" s="4">
        <v>20</v>
      </c>
      <c r="B21" s="2">
        <v>1418</v>
      </c>
      <c r="C21" s="3" t="s">
        <v>2387</v>
      </c>
      <c r="D21" s="3" t="s">
        <v>2388</v>
      </c>
      <c r="E21" s="2" t="s">
        <v>1995</v>
      </c>
      <c r="F21" s="4" t="s">
        <v>2355</v>
      </c>
      <c r="G21" s="7">
        <v>2.5879629629629627E-2</v>
      </c>
      <c r="H21" s="8" t="s">
        <v>1996</v>
      </c>
    </row>
    <row r="22" spans="1:8">
      <c r="A22" s="4">
        <f>SUM(A18:A21)</f>
        <v>55</v>
      </c>
      <c r="B22" s="2"/>
      <c r="C22" s="3"/>
      <c r="D22" s="3"/>
      <c r="E22" s="2"/>
      <c r="F22" s="4"/>
      <c r="G22" s="7"/>
      <c r="H22" s="8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5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3537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1098</v>
      </c>
      <c r="C3" s="12" t="s">
        <v>3538</v>
      </c>
      <c r="D3" s="12" t="s">
        <v>3539</v>
      </c>
      <c r="E3" s="11" t="s">
        <v>1995</v>
      </c>
      <c r="F3" s="13" t="s">
        <v>3540</v>
      </c>
      <c r="G3" s="14">
        <v>4.8958333333333328E-3</v>
      </c>
      <c r="H3" s="15" t="s">
        <v>1996</v>
      </c>
    </row>
    <row r="4" spans="1:8">
      <c r="A4" s="13">
        <v>2</v>
      </c>
      <c r="B4" s="11">
        <v>1091</v>
      </c>
      <c r="C4" s="12" t="s">
        <v>2071</v>
      </c>
      <c r="D4" s="12" t="s">
        <v>2644</v>
      </c>
      <c r="E4" s="11" t="s">
        <v>1995</v>
      </c>
      <c r="F4" s="13" t="s">
        <v>3540</v>
      </c>
      <c r="G4" s="14">
        <v>4.9074074074074072E-3</v>
      </c>
      <c r="H4" s="15" t="s">
        <v>1996</v>
      </c>
    </row>
    <row r="5" spans="1:8">
      <c r="A5" s="13">
        <v>3</v>
      </c>
      <c r="B5" s="11">
        <v>2990</v>
      </c>
      <c r="C5" s="12" t="s">
        <v>3541</v>
      </c>
      <c r="D5" s="12" t="s">
        <v>3542</v>
      </c>
      <c r="E5" s="11" t="s">
        <v>1986</v>
      </c>
      <c r="F5" s="13" t="s">
        <v>3540</v>
      </c>
      <c r="G5" s="14">
        <v>4.9189814814814816E-3</v>
      </c>
      <c r="H5" s="15" t="s">
        <v>1988</v>
      </c>
    </row>
    <row r="6" spans="1:8">
      <c r="A6" s="13">
        <v>4</v>
      </c>
      <c r="B6" s="11">
        <v>617</v>
      </c>
      <c r="C6" s="12" t="s">
        <v>3543</v>
      </c>
      <c r="D6" s="12" t="s">
        <v>2087</v>
      </c>
      <c r="E6" s="11" t="s">
        <v>2065</v>
      </c>
      <c r="F6" s="13" t="s">
        <v>3540</v>
      </c>
      <c r="G6" s="14">
        <v>4.9768518518518521E-3</v>
      </c>
      <c r="H6" s="15" t="s">
        <v>2066</v>
      </c>
    </row>
    <row r="7" spans="1:8">
      <c r="A7" s="13">
        <v>5</v>
      </c>
      <c r="B7" s="11">
        <v>193</v>
      </c>
      <c r="C7" s="12" t="s">
        <v>3369</v>
      </c>
      <c r="D7" s="12" t="s">
        <v>3544</v>
      </c>
      <c r="E7" s="11" t="s">
        <v>2075</v>
      </c>
      <c r="F7" s="13" t="s">
        <v>3540</v>
      </c>
      <c r="G7" s="14">
        <v>4.9884259259259265E-3</v>
      </c>
      <c r="H7" s="15" t="s">
        <v>2076</v>
      </c>
    </row>
    <row r="8" spans="1:8">
      <c r="A8" s="13">
        <v>6</v>
      </c>
      <c r="B8" s="11">
        <v>1094</v>
      </c>
      <c r="C8" s="12" t="s">
        <v>3545</v>
      </c>
      <c r="D8" s="12" t="s">
        <v>2646</v>
      </c>
      <c r="E8" s="11" t="s">
        <v>1995</v>
      </c>
      <c r="F8" s="13" t="s">
        <v>3540</v>
      </c>
      <c r="G8" s="14">
        <v>5.0578703703703706E-3</v>
      </c>
      <c r="H8" s="15" t="s">
        <v>1996</v>
      </c>
    </row>
    <row r="9" spans="1:8">
      <c r="A9" s="13">
        <v>7</v>
      </c>
      <c r="B9" s="11">
        <v>1096</v>
      </c>
      <c r="C9" s="12" t="s">
        <v>3546</v>
      </c>
      <c r="D9" s="12" t="s">
        <v>2657</v>
      </c>
      <c r="E9" s="11" t="s">
        <v>1995</v>
      </c>
      <c r="F9" s="13" t="s">
        <v>3540</v>
      </c>
      <c r="G9" s="14">
        <v>5.0925925925925921E-3</v>
      </c>
      <c r="H9" s="15" t="s">
        <v>1996</v>
      </c>
    </row>
    <row r="10" spans="1:8">
      <c r="A10" s="13">
        <v>8</v>
      </c>
      <c r="B10" s="11">
        <v>1095</v>
      </c>
      <c r="C10" s="12" t="s">
        <v>3270</v>
      </c>
      <c r="D10" s="12" t="s">
        <v>3547</v>
      </c>
      <c r="E10" s="11" t="s">
        <v>1995</v>
      </c>
      <c r="F10" s="13" t="s">
        <v>3540</v>
      </c>
      <c r="G10" s="14">
        <v>5.1041666666666666E-3</v>
      </c>
      <c r="H10" s="15" t="s">
        <v>1996</v>
      </c>
    </row>
    <row r="11" spans="1:8">
      <c r="A11" s="13">
        <v>9</v>
      </c>
      <c r="B11" s="11">
        <v>2909</v>
      </c>
      <c r="C11" s="12" t="s">
        <v>3548</v>
      </c>
      <c r="D11" s="12" t="s">
        <v>3549</v>
      </c>
      <c r="E11" s="11" t="s">
        <v>1986</v>
      </c>
      <c r="F11" s="13" t="s">
        <v>3540</v>
      </c>
      <c r="G11" s="14">
        <v>5.1504629629629635E-3</v>
      </c>
      <c r="H11" s="15" t="s">
        <v>1988</v>
      </c>
    </row>
    <row r="12" spans="1:8">
      <c r="A12" s="13">
        <v>10</v>
      </c>
      <c r="B12" s="11">
        <v>3723</v>
      </c>
      <c r="C12" s="12" t="s">
        <v>3550</v>
      </c>
      <c r="D12" s="12" t="s">
        <v>3551</v>
      </c>
      <c r="E12" s="11" t="s">
        <v>2019</v>
      </c>
      <c r="F12" s="13" t="s">
        <v>3540</v>
      </c>
      <c r="G12" s="14">
        <v>5.185185185185185E-3</v>
      </c>
      <c r="H12" s="15" t="s">
        <v>2020</v>
      </c>
    </row>
    <row r="13" spans="1:8">
      <c r="A13" s="13">
        <v>11</v>
      </c>
      <c r="B13" s="11">
        <v>1107</v>
      </c>
      <c r="C13" s="12" t="s">
        <v>3259</v>
      </c>
      <c r="D13" s="12" t="s">
        <v>2394</v>
      </c>
      <c r="E13" s="11" t="s">
        <v>1995</v>
      </c>
      <c r="F13" s="13" t="s">
        <v>3540</v>
      </c>
      <c r="G13" s="14">
        <v>5.1967592592592595E-3</v>
      </c>
      <c r="H13" s="15" t="s">
        <v>1996</v>
      </c>
    </row>
    <row r="14" spans="1:8">
      <c r="A14" s="13">
        <v>12</v>
      </c>
      <c r="B14" s="11">
        <v>2795</v>
      </c>
      <c r="C14" s="12" t="s">
        <v>3552</v>
      </c>
      <c r="D14" s="12" t="s">
        <v>3553</v>
      </c>
      <c r="E14" s="11" t="s">
        <v>1991</v>
      </c>
      <c r="F14" s="13" t="s">
        <v>3540</v>
      </c>
      <c r="G14" s="14">
        <v>5.1967592592592595E-3</v>
      </c>
      <c r="H14" s="15" t="s">
        <v>1992</v>
      </c>
    </row>
    <row r="15" spans="1:8">
      <c r="A15" s="13">
        <v>13</v>
      </c>
      <c r="B15" s="11">
        <v>1105</v>
      </c>
      <c r="C15" s="12" t="s">
        <v>3554</v>
      </c>
      <c r="D15" s="12" t="s">
        <v>2274</v>
      </c>
      <c r="E15" s="11" t="s">
        <v>1995</v>
      </c>
      <c r="F15" s="13" t="s">
        <v>3540</v>
      </c>
      <c r="G15" s="14">
        <v>5.208333333333333E-3</v>
      </c>
      <c r="H15" s="15" t="s">
        <v>1996</v>
      </c>
    </row>
    <row r="16" spans="1:8">
      <c r="A16" s="13">
        <v>14</v>
      </c>
      <c r="B16" s="11">
        <v>210</v>
      </c>
      <c r="C16" s="12" t="s">
        <v>3555</v>
      </c>
      <c r="D16" s="12" t="s">
        <v>3556</v>
      </c>
      <c r="E16" s="11" t="s">
        <v>2075</v>
      </c>
      <c r="F16" s="13" t="s">
        <v>3540</v>
      </c>
      <c r="G16" s="14">
        <v>5.208333333333333E-3</v>
      </c>
      <c r="H16" s="15" t="s">
        <v>2076</v>
      </c>
    </row>
    <row r="17" spans="1:8">
      <c r="A17" s="13">
        <v>15</v>
      </c>
      <c r="B17" s="11">
        <v>1093</v>
      </c>
      <c r="C17" s="12" t="s">
        <v>3557</v>
      </c>
      <c r="D17" s="12" t="s">
        <v>3558</v>
      </c>
      <c r="E17" s="11" t="s">
        <v>1995</v>
      </c>
      <c r="F17" s="13" t="s">
        <v>3540</v>
      </c>
      <c r="G17" s="14">
        <v>5.2199074074074066E-3</v>
      </c>
      <c r="H17" s="15" t="s">
        <v>1996</v>
      </c>
    </row>
    <row r="18" spans="1:8">
      <c r="A18" s="13">
        <v>16</v>
      </c>
      <c r="B18" s="11">
        <v>2630</v>
      </c>
      <c r="C18" s="12" t="s">
        <v>3559</v>
      </c>
      <c r="D18" s="12" t="s">
        <v>3560</v>
      </c>
      <c r="E18" s="11" t="s">
        <v>2163</v>
      </c>
      <c r="F18" s="13" t="s">
        <v>3540</v>
      </c>
      <c r="G18" s="14">
        <v>5.2430555555555555E-3</v>
      </c>
      <c r="H18" s="15" t="s">
        <v>2164</v>
      </c>
    </row>
    <row r="19" spans="1:8">
      <c r="A19" s="13">
        <v>17</v>
      </c>
      <c r="B19" s="11">
        <v>600</v>
      </c>
      <c r="C19" s="12" t="s">
        <v>3561</v>
      </c>
      <c r="D19" s="12" t="s">
        <v>3562</v>
      </c>
      <c r="E19" s="11" t="s">
        <v>2065</v>
      </c>
      <c r="F19" s="13" t="s">
        <v>3540</v>
      </c>
      <c r="G19" s="14">
        <v>5.2430555555555555E-3</v>
      </c>
      <c r="H19" s="15" t="s">
        <v>2066</v>
      </c>
    </row>
    <row r="20" spans="1:8">
      <c r="A20" s="13">
        <v>18</v>
      </c>
      <c r="B20" s="11">
        <v>2898</v>
      </c>
      <c r="C20" s="12" t="s">
        <v>3563</v>
      </c>
      <c r="D20" s="12" t="s">
        <v>3564</v>
      </c>
      <c r="E20" s="11" t="s">
        <v>2323</v>
      </c>
      <c r="F20" s="13" t="s">
        <v>3540</v>
      </c>
      <c r="G20" s="14">
        <v>5.2662037037037035E-3</v>
      </c>
      <c r="H20" s="15" t="s">
        <v>2324</v>
      </c>
    </row>
    <row r="21" spans="1:8">
      <c r="A21" s="13">
        <v>19</v>
      </c>
      <c r="B21" s="11">
        <v>602</v>
      </c>
      <c r="C21" s="12" t="s">
        <v>3314</v>
      </c>
      <c r="D21" s="12" t="s">
        <v>2109</v>
      </c>
      <c r="E21" s="11" t="s">
        <v>2065</v>
      </c>
      <c r="F21" s="13" t="s">
        <v>3540</v>
      </c>
      <c r="G21" s="14">
        <v>5.2662037037037035E-3</v>
      </c>
      <c r="H21" s="15" t="s">
        <v>2066</v>
      </c>
    </row>
    <row r="22" spans="1:8">
      <c r="A22" s="13">
        <v>20</v>
      </c>
      <c r="B22" s="11">
        <v>2989</v>
      </c>
      <c r="C22" s="12" t="s">
        <v>3565</v>
      </c>
      <c r="D22" s="12" t="s">
        <v>3566</v>
      </c>
      <c r="E22" s="11" t="s">
        <v>1986</v>
      </c>
      <c r="F22" s="13" t="s">
        <v>3540</v>
      </c>
      <c r="G22" s="14">
        <v>5.2893518518518515E-3</v>
      </c>
      <c r="H22" s="15" t="s">
        <v>1988</v>
      </c>
    </row>
    <row r="23" spans="1:8">
      <c r="A23" s="13">
        <v>21</v>
      </c>
      <c r="B23" s="11">
        <v>615</v>
      </c>
      <c r="C23" s="12" t="s">
        <v>2223</v>
      </c>
      <c r="D23" s="12" t="s">
        <v>3003</v>
      </c>
      <c r="E23" s="11" t="s">
        <v>2065</v>
      </c>
      <c r="F23" s="13" t="s">
        <v>3540</v>
      </c>
      <c r="G23" s="14">
        <v>5.2893518518518515E-3</v>
      </c>
      <c r="H23" s="15" t="s">
        <v>2066</v>
      </c>
    </row>
    <row r="24" spans="1:8">
      <c r="A24" s="13">
        <v>22</v>
      </c>
      <c r="B24" s="11">
        <v>604</v>
      </c>
      <c r="C24" s="12" t="s">
        <v>3567</v>
      </c>
      <c r="D24" s="12" t="s">
        <v>2048</v>
      </c>
      <c r="E24" s="11" t="s">
        <v>2065</v>
      </c>
      <c r="F24" s="13" t="s">
        <v>3540</v>
      </c>
      <c r="G24" s="14">
        <v>5.3009259259259251E-3</v>
      </c>
      <c r="H24" s="15" t="s">
        <v>2066</v>
      </c>
    </row>
    <row r="25" spans="1:8">
      <c r="A25" s="13">
        <v>23</v>
      </c>
      <c r="B25" s="11">
        <v>2897</v>
      </c>
      <c r="C25" s="12" t="s">
        <v>3568</v>
      </c>
      <c r="D25" s="12" t="s">
        <v>3569</v>
      </c>
      <c r="E25" s="11" t="s">
        <v>2323</v>
      </c>
      <c r="F25" s="13" t="s">
        <v>3540</v>
      </c>
      <c r="G25" s="14">
        <v>5.3240740740740748E-3</v>
      </c>
      <c r="H25" s="15" t="s">
        <v>2324</v>
      </c>
    </row>
    <row r="26" spans="1:8">
      <c r="A26" s="13">
        <v>24</v>
      </c>
      <c r="B26" s="11">
        <v>195</v>
      </c>
      <c r="C26" s="12" t="s">
        <v>3570</v>
      </c>
      <c r="D26" s="12" t="s">
        <v>2307</v>
      </c>
      <c r="E26" s="11" t="s">
        <v>2075</v>
      </c>
      <c r="F26" s="13" t="s">
        <v>3540</v>
      </c>
      <c r="G26" s="14">
        <v>5.3356481481481484E-3</v>
      </c>
      <c r="H26" s="15" t="s">
        <v>2076</v>
      </c>
    </row>
    <row r="27" spans="1:8">
      <c r="A27" s="13">
        <v>25</v>
      </c>
      <c r="B27" s="11">
        <v>1943</v>
      </c>
      <c r="C27" s="12" t="s">
        <v>3571</v>
      </c>
      <c r="D27" s="12" t="s">
        <v>2970</v>
      </c>
      <c r="E27" s="11" t="s">
        <v>2030</v>
      </c>
      <c r="F27" s="13" t="s">
        <v>3540</v>
      </c>
      <c r="G27" s="14">
        <v>5.347222222222222E-3</v>
      </c>
      <c r="H27" s="15" t="s">
        <v>2031</v>
      </c>
    </row>
    <row r="28" spans="1:8">
      <c r="A28" s="13">
        <v>26</v>
      </c>
      <c r="B28" s="11">
        <v>1097</v>
      </c>
      <c r="C28" s="12" t="s">
        <v>3572</v>
      </c>
      <c r="D28" s="12" t="s">
        <v>3573</v>
      </c>
      <c r="E28" s="11" t="s">
        <v>1995</v>
      </c>
      <c r="F28" s="13" t="s">
        <v>3540</v>
      </c>
      <c r="G28" s="14">
        <v>5.3587962962962964E-3</v>
      </c>
      <c r="H28" s="15" t="s">
        <v>1996</v>
      </c>
    </row>
    <row r="29" spans="1:8">
      <c r="A29" s="13">
        <v>27</v>
      </c>
      <c r="B29" s="11">
        <v>3315</v>
      </c>
      <c r="C29" s="12" t="s">
        <v>3574</v>
      </c>
      <c r="D29" s="12" t="s">
        <v>3575</v>
      </c>
      <c r="E29" s="11" t="s">
        <v>2033</v>
      </c>
      <c r="F29" s="13" t="s">
        <v>3540</v>
      </c>
      <c r="G29" s="14">
        <v>5.37037037037037E-3</v>
      </c>
      <c r="H29" s="15" t="s">
        <v>2034</v>
      </c>
    </row>
    <row r="30" spans="1:8">
      <c r="A30" s="13">
        <v>28</v>
      </c>
      <c r="B30" s="11">
        <v>197</v>
      </c>
      <c r="C30" s="12" t="s">
        <v>3199</v>
      </c>
      <c r="D30" s="12" t="s">
        <v>3576</v>
      </c>
      <c r="E30" s="11" t="s">
        <v>2075</v>
      </c>
      <c r="F30" s="13" t="s">
        <v>3540</v>
      </c>
      <c r="G30" s="14">
        <v>5.37037037037037E-3</v>
      </c>
      <c r="H30" s="15" t="s">
        <v>2076</v>
      </c>
    </row>
    <row r="31" spans="1:8">
      <c r="A31" s="13">
        <v>29</v>
      </c>
      <c r="B31" s="11">
        <v>1951</v>
      </c>
      <c r="C31" s="12" t="s">
        <v>3577</v>
      </c>
      <c r="D31" s="12" t="s">
        <v>2795</v>
      </c>
      <c r="E31" s="11" t="s">
        <v>2030</v>
      </c>
      <c r="F31" s="13" t="s">
        <v>3540</v>
      </c>
      <c r="G31" s="14">
        <v>5.3819444444444453E-3</v>
      </c>
      <c r="H31" s="15" t="s">
        <v>2031</v>
      </c>
    </row>
    <row r="32" spans="1:8">
      <c r="A32" s="13">
        <v>30</v>
      </c>
      <c r="B32" s="11">
        <v>2628</v>
      </c>
      <c r="C32" s="12" t="s">
        <v>3578</v>
      </c>
      <c r="D32" s="12" t="s">
        <v>2160</v>
      </c>
      <c r="E32" s="11" t="s">
        <v>2163</v>
      </c>
      <c r="F32" s="13" t="s">
        <v>3540</v>
      </c>
      <c r="G32" s="14">
        <v>5.3935185185185188E-3</v>
      </c>
      <c r="H32" s="15" t="s">
        <v>2164</v>
      </c>
    </row>
    <row r="33" spans="1:8">
      <c r="A33" s="13">
        <v>31</v>
      </c>
      <c r="B33" s="11">
        <v>203</v>
      </c>
      <c r="C33" s="12" t="s">
        <v>2934</v>
      </c>
      <c r="D33" s="12" t="s">
        <v>3579</v>
      </c>
      <c r="E33" s="11" t="s">
        <v>2075</v>
      </c>
      <c r="F33" s="13" t="s">
        <v>3540</v>
      </c>
      <c r="G33" s="14">
        <v>5.4050925925925924E-3</v>
      </c>
      <c r="H33" s="15" t="s">
        <v>2076</v>
      </c>
    </row>
    <row r="34" spans="1:8">
      <c r="A34" s="13">
        <v>32</v>
      </c>
      <c r="B34" s="11">
        <v>1092</v>
      </c>
      <c r="C34" s="12" t="s">
        <v>3212</v>
      </c>
      <c r="D34" s="12" t="s">
        <v>3580</v>
      </c>
      <c r="E34" s="11" t="s">
        <v>1995</v>
      </c>
      <c r="F34" s="13" t="s">
        <v>3540</v>
      </c>
      <c r="G34" s="14">
        <v>5.4050925925925924E-3</v>
      </c>
      <c r="H34" s="15" t="s">
        <v>1996</v>
      </c>
    </row>
    <row r="35" spans="1:8">
      <c r="A35" s="13">
        <v>33</v>
      </c>
      <c r="B35" s="11">
        <v>1106</v>
      </c>
      <c r="C35" s="12" t="s">
        <v>3233</v>
      </c>
      <c r="D35" s="12" t="s">
        <v>2519</v>
      </c>
      <c r="E35" s="11" t="s">
        <v>1995</v>
      </c>
      <c r="F35" s="13" t="s">
        <v>3540</v>
      </c>
      <c r="G35" s="14">
        <v>5.4050925925925924E-3</v>
      </c>
      <c r="H35" s="15" t="s">
        <v>1996</v>
      </c>
    </row>
    <row r="36" spans="1:8">
      <c r="A36" s="13">
        <v>34</v>
      </c>
      <c r="B36" s="11">
        <v>1099</v>
      </c>
      <c r="C36" s="12" t="s">
        <v>2194</v>
      </c>
      <c r="D36" s="12" t="s">
        <v>3581</v>
      </c>
      <c r="E36" s="11" t="s">
        <v>1995</v>
      </c>
      <c r="F36" s="13" t="s">
        <v>3540</v>
      </c>
      <c r="G36" s="14">
        <v>5.4166666666666669E-3</v>
      </c>
      <c r="H36" s="15" t="s">
        <v>1996</v>
      </c>
    </row>
    <row r="37" spans="1:8">
      <c r="A37" s="13">
        <v>35</v>
      </c>
      <c r="B37" s="11">
        <v>603</v>
      </c>
      <c r="C37" s="12" t="s">
        <v>2248</v>
      </c>
      <c r="D37" s="12" t="s">
        <v>3249</v>
      </c>
      <c r="E37" s="11" t="s">
        <v>2065</v>
      </c>
      <c r="F37" s="13" t="s">
        <v>3540</v>
      </c>
      <c r="G37" s="14">
        <v>5.4166666666666669E-3</v>
      </c>
      <c r="H37" s="15" t="s">
        <v>2066</v>
      </c>
    </row>
    <row r="38" spans="1:8">
      <c r="A38" s="13">
        <v>36</v>
      </c>
      <c r="B38" s="11">
        <v>1952</v>
      </c>
      <c r="C38" s="12" t="s">
        <v>2889</v>
      </c>
      <c r="D38" s="12" t="s">
        <v>3582</v>
      </c>
      <c r="E38" s="11" t="s">
        <v>2030</v>
      </c>
      <c r="F38" s="13" t="s">
        <v>3540</v>
      </c>
      <c r="G38" s="14">
        <v>5.4166666666666669E-3</v>
      </c>
      <c r="H38" s="15" t="s">
        <v>2031</v>
      </c>
    </row>
    <row r="39" spans="1:8">
      <c r="A39" s="13">
        <v>37</v>
      </c>
      <c r="B39" s="11">
        <v>1100</v>
      </c>
      <c r="C39" s="12" t="s">
        <v>3583</v>
      </c>
      <c r="D39" s="12" t="s">
        <v>3584</v>
      </c>
      <c r="E39" s="11" t="s">
        <v>1995</v>
      </c>
      <c r="F39" s="13" t="s">
        <v>3540</v>
      </c>
      <c r="G39" s="14">
        <v>5.4166666666666669E-3</v>
      </c>
      <c r="H39" s="15" t="s">
        <v>1996</v>
      </c>
    </row>
    <row r="40" spans="1:8">
      <c r="A40" s="13">
        <v>38</v>
      </c>
      <c r="B40" s="11">
        <v>1947</v>
      </c>
      <c r="C40" s="12" t="s">
        <v>3585</v>
      </c>
      <c r="D40" s="12" t="s">
        <v>2644</v>
      </c>
      <c r="E40" s="11" t="s">
        <v>2030</v>
      </c>
      <c r="F40" s="13" t="s">
        <v>3540</v>
      </c>
      <c r="G40" s="14">
        <v>5.4282407407407404E-3</v>
      </c>
      <c r="H40" s="15" t="s">
        <v>2031</v>
      </c>
    </row>
    <row r="41" spans="1:8">
      <c r="A41" s="13" t="s">
        <v>3537</v>
      </c>
      <c r="B41" s="11"/>
      <c r="C41" s="12"/>
      <c r="D41" s="12"/>
      <c r="E41" s="11"/>
      <c r="F41" s="13"/>
      <c r="G41" s="14"/>
      <c r="H41" s="15"/>
    </row>
    <row r="42" spans="1:8">
      <c r="A42" s="13" t="s">
        <v>1976</v>
      </c>
      <c r="B42" s="11" t="s">
        <v>1977</v>
      </c>
      <c r="C42" s="12" t="s">
        <v>1978</v>
      </c>
      <c r="D42" s="12" t="s">
        <v>1979</v>
      </c>
      <c r="E42" s="11" t="s">
        <v>1980</v>
      </c>
      <c r="F42" s="13" t="s">
        <v>2082</v>
      </c>
      <c r="G42" s="14" t="s">
        <v>1982</v>
      </c>
      <c r="H42" s="15" t="s">
        <v>1983</v>
      </c>
    </row>
    <row r="43" spans="1:8">
      <c r="A43" s="13">
        <v>39</v>
      </c>
      <c r="B43" s="11">
        <v>1101</v>
      </c>
      <c r="C43" s="12" t="s">
        <v>3586</v>
      </c>
      <c r="D43" s="12" t="s">
        <v>3587</v>
      </c>
      <c r="E43" s="11" t="s">
        <v>1995</v>
      </c>
      <c r="F43" s="13" t="s">
        <v>3540</v>
      </c>
      <c r="G43" s="14">
        <v>5.4282407407407404E-3</v>
      </c>
      <c r="H43" s="15" t="s">
        <v>1996</v>
      </c>
    </row>
    <row r="44" spans="1:8">
      <c r="A44" s="13">
        <v>40</v>
      </c>
      <c r="B44" s="11">
        <v>208</v>
      </c>
      <c r="C44" s="12" t="s">
        <v>3588</v>
      </c>
      <c r="D44" s="12" t="s">
        <v>2580</v>
      </c>
      <c r="E44" s="11" t="s">
        <v>2075</v>
      </c>
      <c r="F44" s="13" t="s">
        <v>3540</v>
      </c>
      <c r="G44" s="14">
        <v>5.4398148148148149E-3</v>
      </c>
      <c r="H44" s="15" t="s">
        <v>2076</v>
      </c>
    </row>
    <row r="45" spans="1:8">
      <c r="A45" s="13">
        <v>41</v>
      </c>
      <c r="B45" s="11">
        <v>1956</v>
      </c>
      <c r="C45" s="12" t="s">
        <v>3589</v>
      </c>
      <c r="D45" s="12" t="s">
        <v>3431</v>
      </c>
      <c r="E45" s="11" t="s">
        <v>2030</v>
      </c>
      <c r="F45" s="13" t="s">
        <v>3540</v>
      </c>
      <c r="G45" s="14">
        <v>5.4398148148148149E-3</v>
      </c>
      <c r="H45" s="15" t="s">
        <v>2031</v>
      </c>
    </row>
    <row r="46" spans="1:8">
      <c r="A46" s="13">
        <v>42</v>
      </c>
      <c r="B46" s="11">
        <v>1104</v>
      </c>
      <c r="C46" s="12" t="s">
        <v>3590</v>
      </c>
      <c r="D46" s="12" t="s">
        <v>2718</v>
      </c>
      <c r="E46" s="11" t="s">
        <v>1995</v>
      </c>
      <c r="F46" s="13" t="s">
        <v>3540</v>
      </c>
      <c r="G46" s="14">
        <v>5.4745370370370373E-3</v>
      </c>
      <c r="H46" s="15" t="s">
        <v>1996</v>
      </c>
    </row>
    <row r="47" spans="1:8">
      <c r="A47" s="13">
        <v>43</v>
      </c>
      <c r="B47" s="11">
        <v>2985</v>
      </c>
      <c r="C47" s="12" t="s">
        <v>3591</v>
      </c>
      <c r="D47" s="12" t="s">
        <v>3241</v>
      </c>
      <c r="E47" s="11" t="s">
        <v>1986</v>
      </c>
      <c r="F47" s="13" t="s">
        <v>3540</v>
      </c>
      <c r="G47" s="14">
        <v>5.5092592592592589E-3</v>
      </c>
      <c r="H47" s="15" t="s">
        <v>1988</v>
      </c>
    </row>
    <row r="48" spans="1:8">
      <c r="A48" s="13">
        <v>44</v>
      </c>
      <c r="B48" s="11">
        <v>3360</v>
      </c>
      <c r="C48" s="12" t="s">
        <v>3592</v>
      </c>
      <c r="D48" s="12" t="s">
        <v>3261</v>
      </c>
      <c r="E48" s="11" t="s">
        <v>2163</v>
      </c>
      <c r="F48" s="13" t="s">
        <v>3540</v>
      </c>
      <c r="G48" s="14">
        <v>5.5092592592592589E-3</v>
      </c>
      <c r="H48" s="15" t="s">
        <v>2164</v>
      </c>
    </row>
    <row r="49" spans="1:8">
      <c r="A49" s="13">
        <v>45</v>
      </c>
      <c r="B49" s="11">
        <v>1732</v>
      </c>
      <c r="C49" s="12" t="s">
        <v>3593</v>
      </c>
      <c r="D49" s="12" t="s">
        <v>3594</v>
      </c>
      <c r="E49" s="11" t="s">
        <v>2092</v>
      </c>
      <c r="F49" s="13" t="s">
        <v>3540</v>
      </c>
      <c r="G49" s="14">
        <v>5.5208333333333333E-3</v>
      </c>
      <c r="H49" s="15" t="s">
        <v>2093</v>
      </c>
    </row>
    <row r="50" spans="1:8">
      <c r="A50" s="13">
        <v>46</v>
      </c>
      <c r="B50" s="11">
        <v>194</v>
      </c>
      <c r="C50" s="12" t="s">
        <v>3595</v>
      </c>
      <c r="D50" s="12" t="s">
        <v>3056</v>
      </c>
      <c r="E50" s="11" t="s">
        <v>2075</v>
      </c>
      <c r="F50" s="13" t="s">
        <v>3540</v>
      </c>
      <c r="G50" s="14">
        <v>5.5324074074074069E-3</v>
      </c>
      <c r="H50" s="15" t="s">
        <v>2076</v>
      </c>
    </row>
    <row r="51" spans="1:8">
      <c r="A51" s="13">
        <v>47</v>
      </c>
      <c r="B51" s="11">
        <v>1102</v>
      </c>
      <c r="C51" s="12" t="s">
        <v>3596</v>
      </c>
      <c r="D51" s="12" t="s">
        <v>3597</v>
      </c>
      <c r="E51" s="11" t="s">
        <v>1995</v>
      </c>
      <c r="F51" s="13" t="s">
        <v>3540</v>
      </c>
      <c r="G51" s="14">
        <v>5.5439814814814822E-3</v>
      </c>
      <c r="H51" s="15" t="s">
        <v>1996</v>
      </c>
    </row>
    <row r="52" spans="1:8">
      <c r="A52" s="13">
        <v>48</v>
      </c>
      <c r="B52" s="11">
        <v>1944</v>
      </c>
      <c r="C52" s="12" t="s">
        <v>3598</v>
      </c>
      <c r="D52" s="12" t="s">
        <v>2068</v>
      </c>
      <c r="E52" s="11" t="s">
        <v>2030</v>
      </c>
      <c r="F52" s="13" t="s">
        <v>3540</v>
      </c>
      <c r="G52" s="14">
        <v>5.5671296296296302E-3</v>
      </c>
      <c r="H52" s="15" t="s">
        <v>2031</v>
      </c>
    </row>
    <row r="53" spans="1:8">
      <c r="A53" s="13">
        <v>49</v>
      </c>
      <c r="B53" s="11">
        <v>2986</v>
      </c>
      <c r="C53" s="12" t="s">
        <v>3599</v>
      </c>
      <c r="D53" s="12" t="s">
        <v>3600</v>
      </c>
      <c r="E53" s="11" t="s">
        <v>1986</v>
      </c>
      <c r="F53" s="13" t="s">
        <v>3540</v>
      </c>
      <c r="G53" s="14">
        <v>5.5671296296296302E-3</v>
      </c>
      <c r="H53" s="15" t="s">
        <v>1988</v>
      </c>
    </row>
    <row r="54" spans="1:8">
      <c r="A54" s="13">
        <v>50</v>
      </c>
      <c r="B54" s="11">
        <v>1945</v>
      </c>
      <c r="C54" s="12" t="s">
        <v>3369</v>
      </c>
      <c r="D54" s="12" t="s">
        <v>2068</v>
      </c>
      <c r="E54" s="11" t="s">
        <v>2030</v>
      </c>
      <c r="F54" s="13" t="s">
        <v>3540</v>
      </c>
      <c r="G54" s="14">
        <v>5.5787037037037038E-3</v>
      </c>
      <c r="H54" s="15" t="s">
        <v>2031</v>
      </c>
    </row>
    <row r="55" spans="1:8">
      <c r="A55" s="13">
        <v>51</v>
      </c>
      <c r="B55" s="11">
        <v>209</v>
      </c>
      <c r="C55" s="12" t="s">
        <v>3346</v>
      </c>
      <c r="D55" s="12" t="s">
        <v>2460</v>
      </c>
      <c r="E55" s="11" t="s">
        <v>2075</v>
      </c>
      <c r="F55" s="13" t="s">
        <v>3540</v>
      </c>
      <c r="G55" s="14">
        <v>5.5902777777777782E-3</v>
      </c>
      <c r="H55" s="15" t="s">
        <v>2076</v>
      </c>
    </row>
    <row r="56" spans="1:8">
      <c r="A56" s="13">
        <v>52</v>
      </c>
      <c r="B56" s="11">
        <v>1731</v>
      </c>
      <c r="C56" s="12" t="s">
        <v>3601</v>
      </c>
      <c r="D56" s="12" t="s">
        <v>3602</v>
      </c>
      <c r="E56" s="11" t="s">
        <v>2092</v>
      </c>
      <c r="F56" s="13" t="s">
        <v>3540</v>
      </c>
      <c r="G56" s="14">
        <v>5.5902777777777782E-3</v>
      </c>
      <c r="H56" s="15" t="s">
        <v>2093</v>
      </c>
    </row>
    <row r="57" spans="1:8">
      <c r="A57" s="13">
        <v>53</v>
      </c>
      <c r="B57" s="11">
        <v>612</v>
      </c>
      <c r="C57" s="12" t="s">
        <v>3603</v>
      </c>
      <c r="D57" s="12" t="s">
        <v>3604</v>
      </c>
      <c r="E57" s="11" t="s">
        <v>2065</v>
      </c>
      <c r="F57" s="13" t="s">
        <v>3540</v>
      </c>
      <c r="G57" s="14">
        <v>5.5902777777777782E-3</v>
      </c>
      <c r="H57" s="15" t="s">
        <v>2066</v>
      </c>
    </row>
    <row r="58" spans="1:8">
      <c r="A58" s="13">
        <v>54</v>
      </c>
      <c r="B58" s="11">
        <v>2629</v>
      </c>
      <c r="C58" s="12" t="s">
        <v>2189</v>
      </c>
      <c r="D58" s="12" t="s">
        <v>3605</v>
      </c>
      <c r="E58" s="11" t="s">
        <v>2163</v>
      </c>
      <c r="F58" s="13" t="s">
        <v>3540</v>
      </c>
      <c r="G58" s="14">
        <v>5.6018518518518518E-3</v>
      </c>
      <c r="H58" s="15" t="s">
        <v>2164</v>
      </c>
    </row>
    <row r="59" spans="1:8">
      <c r="A59" s="13">
        <v>55</v>
      </c>
      <c r="B59" s="11">
        <v>611</v>
      </c>
      <c r="C59" s="12" t="s">
        <v>2175</v>
      </c>
      <c r="D59" s="12" t="s">
        <v>3606</v>
      </c>
      <c r="E59" s="11" t="s">
        <v>2065</v>
      </c>
      <c r="F59" s="13" t="s">
        <v>3540</v>
      </c>
      <c r="G59" s="14">
        <v>5.6134259259259271E-3</v>
      </c>
      <c r="H59" s="15" t="s">
        <v>2066</v>
      </c>
    </row>
    <row r="60" spans="1:8">
      <c r="A60" s="13">
        <v>56</v>
      </c>
      <c r="B60" s="11">
        <v>613</v>
      </c>
      <c r="C60" s="12" t="s">
        <v>3607</v>
      </c>
      <c r="D60" s="12" t="s">
        <v>3608</v>
      </c>
      <c r="E60" s="11" t="s">
        <v>2065</v>
      </c>
      <c r="F60" s="13" t="s">
        <v>3540</v>
      </c>
      <c r="G60" s="14">
        <v>5.6249999999999989E-3</v>
      </c>
      <c r="H60" s="15" t="s">
        <v>2066</v>
      </c>
    </row>
    <row r="61" spans="1:8">
      <c r="A61" s="13">
        <v>57</v>
      </c>
      <c r="B61" s="11">
        <v>3721</v>
      </c>
      <c r="C61" s="12" t="s">
        <v>2338</v>
      </c>
      <c r="D61" s="12" t="s">
        <v>2925</v>
      </c>
      <c r="E61" s="11" t="s">
        <v>2019</v>
      </c>
      <c r="F61" s="13" t="s">
        <v>3540</v>
      </c>
      <c r="G61" s="14">
        <v>5.6249999999999989E-3</v>
      </c>
      <c r="H61" s="15" t="s">
        <v>2020</v>
      </c>
    </row>
    <row r="62" spans="1:8">
      <c r="A62" s="13">
        <v>58</v>
      </c>
      <c r="B62" s="11">
        <v>1957</v>
      </c>
      <c r="C62" s="12" t="s">
        <v>2071</v>
      </c>
      <c r="D62" s="12" t="s">
        <v>3609</v>
      </c>
      <c r="E62" s="11" t="s">
        <v>2030</v>
      </c>
      <c r="F62" s="13" t="s">
        <v>3540</v>
      </c>
      <c r="G62" s="14">
        <v>5.6249999999999989E-3</v>
      </c>
      <c r="H62" s="15" t="s">
        <v>2031</v>
      </c>
    </row>
    <row r="63" spans="1:8">
      <c r="A63" s="13">
        <v>59</v>
      </c>
      <c r="B63" s="11">
        <v>1103</v>
      </c>
      <c r="C63" s="12" t="s">
        <v>3340</v>
      </c>
      <c r="D63" s="12" t="s">
        <v>2648</v>
      </c>
      <c r="E63" s="11" t="s">
        <v>1995</v>
      </c>
      <c r="F63" s="13" t="s">
        <v>3540</v>
      </c>
      <c r="G63" s="14">
        <v>5.6365740740740742E-3</v>
      </c>
      <c r="H63" s="15" t="s">
        <v>1996</v>
      </c>
    </row>
    <row r="64" spans="1:8">
      <c r="A64" s="13">
        <v>60</v>
      </c>
      <c r="B64" s="11">
        <v>1730</v>
      </c>
      <c r="C64" s="12" t="s">
        <v>3610</v>
      </c>
      <c r="D64" s="12" t="s">
        <v>3611</v>
      </c>
      <c r="E64" s="11" t="s">
        <v>2092</v>
      </c>
      <c r="F64" s="13" t="s">
        <v>3540</v>
      </c>
      <c r="G64" s="14">
        <v>5.6365740740740742E-3</v>
      </c>
      <c r="H64" s="15" t="s">
        <v>2093</v>
      </c>
    </row>
    <row r="65" spans="1:8">
      <c r="A65" s="13">
        <v>61</v>
      </c>
      <c r="B65" s="11">
        <v>1955</v>
      </c>
      <c r="C65" s="12" t="s">
        <v>2017</v>
      </c>
      <c r="D65" s="12" t="s">
        <v>2113</v>
      </c>
      <c r="E65" s="11" t="s">
        <v>2030</v>
      </c>
      <c r="F65" s="13" t="s">
        <v>3540</v>
      </c>
      <c r="G65" s="14">
        <v>5.6481481481481478E-3</v>
      </c>
      <c r="H65" s="15" t="s">
        <v>2031</v>
      </c>
    </row>
    <row r="66" spans="1:8">
      <c r="A66" s="13">
        <v>62</v>
      </c>
      <c r="B66" s="11">
        <v>2372</v>
      </c>
      <c r="C66" s="12" t="s">
        <v>3612</v>
      </c>
      <c r="D66" s="12" t="s">
        <v>2144</v>
      </c>
      <c r="E66" s="11" t="s">
        <v>2007</v>
      </c>
      <c r="F66" s="13" t="s">
        <v>3540</v>
      </c>
      <c r="G66" s="14">
        <v>5.6597222222222222E-3</v>
      </c>
      <c r="H66" s="15" t="s">
        <v>2008</v>
      </c>
    </row>
    <row r="67" spans="1:8">
      <c r="A67" s="13">
        <v>63</v>
      </c>
      <c r="B67" s="11">
        <v>201</v>
      </c>
      <c r="C67" s="12" t="s">
        <v>2991</v>
      </c>
      <c r="D67" s="12" t="s">
        <v>3613</v>
      </c>
      <c r="E67" s="11" t="s">
        <v>2075</v>
      </c>
      <c r="F67" s="13" t="s">
        <v>3540</v>
      </c>
      <c r="G67" s="14">
        <v>5.6712962962962958E-3</v>
      </c>
      <c r="H67" s="15" t="s">
        <v>2076</v>
      </c>
    </row>
    <row r="68" spans="1:8">
      <c r="A68" s="13">
        <v>64</v>
      </c>
      <c r="B68" s="11">
        <v>1948</v>
      </c>
      <c r="C68" s="12" t="s">
        <v>2071</v>
      </c>
      <c r="D68" s="12" t="s">
        <v>2646</v>
      </c>
      <c r="E68" s="11" t="s">
        <v>2030</v>
      </c>
      <c r="F68" s="13" t="s">
        <v>3540</v>
      </c>
      <c r="G68" s="14">
        <v>5.6712962962962958E-3</v>
      </c>
      <c r="H68" s="15" t="s">
        <v>2031</v>
      </c>
    </row>
    <row r="69" spans="1:8">
      <c r="A69" s="13">
        <v>65</v>
      </c>
      <c r="B69" s="11">
        <v>2371</v>
      </c>
      <c r="C69" s="12" t="s">
        <v>3338</v>
      </c>
      <c r="D69" s="12" t="s">
        <v>3614</v>
      </c>
      <c r="E69" s="11" t="s">
        <v>2007</v>
      </c>
      <c r="F69" s="13" t="s">
        <v>3540</v>
      </c>
      <c r="G69" s="14">
        <v>5.6828703703703702E-3</v>
      </c>
      <c r="H69" s="15" t="s">
        <v>2008</v>
      </c>
    </row>
    <row r="70" spans="1:8">
      <c r="A70" s="13">
        <v>66</v>
      </c>
      <c r="B70" s="11">
        <v>608</v>
      </c>
      <c r="C70" s="12" t="s">
        <v>3615</v>
      </c>
      <c r="D70" s="12" t="s">
        <v>2438</v>
      </c>
      <c r="E70" s="11" t="s">
        <v>2065</v>
      </c>
      <c r="F70" s="13" t="s">
        <v>3540</v>
      </c>
      <c r="G70" s="14">
        <v>5.6828703703703702E-3</v>
      </c>
      <c r="H70" s="15" t="s">
        <v>2066</v>
      </c>
    </row>
    <row r="71" spans="1:8">
      <c r="A71" s="13">
        <v>67</v>
      </c>
      <c r="B71" s="11">
        <v>2899</v>
      </c>
      <c r="C71" s="12" t="s">
        <v>3616</v>
      </c>
      <c r="D71" s="12" t="s">
        <v>3617</v>
      </c>
      <c r="E71" s="11" t="s">
        <v>2323</v>
      </c>
      <c r="F71" s="13" t="s">
        <v>3540</v>
      </c>
      <c r="G71" s="14">
        <v>5.6828703703703702E-3</v>
      </c>
      <c r="H71" s="15" t="s">
        <v>2324</v>
      </c>
    </row>
    <row r="72" spans="1:8">
      <c r="A72" s="13">
        <v>68</v>
      </c>
      <c r="B72" s="11">
        <v>200</v>
      </c>
      <c r="C72" s="12" t="s">
        <v>3618</v>
      </c>
      <c r="D72" s="12" t="s">
        <v>2479</v>
      </c>
      <c r="E72" s="11" t="s">
        <v>2075</v>
      </c>
      <c r="F72" s="13" t="s">
        <v>3540</v>
      </c>
      <c r="G72" s="14">
        <v>5.6944444444444438E-3</v>
      </c>
      <c r="H72" s="15" t="s">
        <v>2076</v>
      </c>
    </row>
    <row r="73" spans="1:8">
      <c r="A73" s="13">
        <v>69</v>
      </c>
      <c r="B73" s="11">
        <v>206</v>
      </c>
      <c r="C73" s="12" t="s">
        <v>3619</v>
      </c>
      <c r="D73" s="12" t="s">
        <v>2146</v>
      </c>
      <c r="E73" s="11" t="s">
        <v>2075</v>
      </c>
      <c r="F73" s="13" t="s">
        <v>3540</v>
      </c>
      <c r="G73" s="14">
        <v>5.6944444444444438E-3</v>
      </c>
      <c r="H73" s="15" t="s">
        <v>2076</v>
      </c>
    </row>
    <row r="74" spans="1:8">
      <c r="A74" s="13">
        <v>70</v>
      </c>
      <c r="B74" s="11">
        <v>610</v>
      </c>
      <c r="C74" s="12" t="s">
        <v>3620</v>
      </c>
      <c r="D74" s="12" t="s">
        <v>3621</v>
      </c>
      <c r="E74" s="11" t="s">
        <v>2065</v>
      </c>
      <c r="F74" s="13" t="s">
        <v>3540</v>
      </c>
      <c r="G74" s="14">
        <v>5.7060185185185191E-3</v>
      </c>
      <c r="H74" s="15" t="s">
        <v>2066</v>
      </c>
    </row>
    <row r="75" spans="1:8">
      <c r="A75" s="13">
        <v>71</v>
      </c>
      <c r="B75" s="11">
        <v>1953</v>
      </c>
      <c r="C75" s="12" t="s">
        <v>3622</v>
      </c>
      <c r="D75" s="12" t="s">
        <v>3623</v>
      </c>
      <c r="E75" s="11" t="s">
        <v>2030</v>
      </c>
      <c r="F75" s="13" t="s">
        <v>3540</v>
      </c>
      <c r="G75" s="14">
        <v>5.7060185185185191E-3</v>
      </c>
      <c r="H75" s="15" t="s">
        <v>2031</v>
      </c>
    </row>
    <row r="76" spans="1:8">
      <c r="A76" s="13">
        <v>72</v>
      </c>
      <c r="B76" s="11">
        <v>1950</v>
      </c>
      <c r="C76" s="12" t="s">
        <v>2329</v>
      </c>
      <c r="D76" s="12" t="s">
        <v>3624</v>
      </c>
      <c r="E76" s="11" t="s">
        <v>2030</v>
      </c>
      <c r="F76" s="13" t="s">
        <v>3540</v>
      </c>
      <c r="G76" s="14">
        <v>5.7175925925925927E-3</v>
      </c>
      <c r="H76" s="15" t="s">
        <v>2031</v>
      </c>
    </row>
    <row r="77" spans="1:8">
      <c r="A77" s="13">
        <v>73</v>
      </c>
      <c r="B77" s="11">
        <v>606</v>
      </c>
      <c r="C77" s="12" t="s">
        <v>3625</v>
      </c>
      <c r="D77" s="12" t="s">
        <v>3626</v>
      </c>
      <c r="E77" s="11" t="s">
        <v>2065</v>
      </c>
      <c r="F77" s="13" t="s">
        <v>3540</v>
      </c>
      <c r="G77" s="14">
        <v>5.7175925925925927E-3</v>
      </c>
      <c r="H77" s="15" t="s">
        <v>2066</v>
      </c>
    </row>
    <row r="78" spans="1:8">
      <c r="A78" s="13">
        <v>74</v>
      </c>
      <c r="B78" s="11">
        <v>2631</v>
      </c>
      <c r="C78" s="12" t="s">
        <v>3627</v>
      </c>
      <c r="D78" s="12" t="s">
        <v>3628</v>
      </c>
      <c r="E78" s="11" t="s">
        <v>2163</v>
      </c>
      <c r="F78" s="13" t="s">
        <v>3540</v>
      </c>
      <c r="G78" s="14">
        <v>5.7175925925925927E-3</v>
      </c>
      <c r="H78" s="15" t="s">
        <v>2164</v>
      </c>
    </row>
    <row r="79" spans="1:8">
      <c r="A79" s="13">
        <v>75</v>
      </c>
      <c r="B79" s="11">
        <v>3722</v>
      </c>
      <c r="C79" s="12" t="s">
        <v>3629</v>
      </c>
      <c r="D79" s="12" t="s">
        <v>3426</v>
      </c>
      <c r="E79" s="11" t="s">
        <v>2019</v>
      </c>
      <c r="F79" s="13" t="s">
        <v>3540</v>
      </c>
      <c r="G79" s="14">
        <v>5.7407407407407416E-3</v>
      </c>
      <c r="H79" s="15" t="s">
        <v>2020</v>
      </c>
    </row>
    <row r="80" spans="1:8">
      <c r="A80" s="13">
        <v>76</v>
      </c>
      <c r="B80" s="11">
        <v>2367</v>
      </c>
      <c r="C80" s="12" t="s">
        <v>3630</v>
      </c>
      <c r="D80" s="12" t="s">
        <v>2272</v>
      </c>
      <c r="E80" s="11" t="s">
        <v>2007</v>
      </c>
      <c r="F80" s="13" t="s">
        <v>3540</v>
      </c>
      <c r="G80" s="14">
        <v>5.7407407407407416E-3</v>
      </c>
      <c r="H80" s="15" t="s">
        <v>2008</v>
      </c>
    </row>
    <row r="81" spans="1:8">
      <c r="A81" s="13">
        <v>77</v>
      </c>
      <c r="B81" s="11">
        <v>1729</v>
      </c>
      <c r="C81" s="12" t="s">
        <v>3631</v>
      </c>
      <c r="D81" s="12" t="s">
        <v>3632</v>
      </c>
      <c r="E81" s="11" t="s">
        <v>2092</v>
      </c>
      <c r="F81" s="13" t="s">
        <v>3540</v>
      </c>
      <c r="G81" s="14">
        <v>5.7870370370370376E-3</v>
      </c>
      <c r="H81" s="15" t="s">
        <v>2093</v>
      </c>
    </row>
    <row r="82" spans="1:8">
      <c r="A82" s="13" t="s">
        <v>3537</v>
      </c>
      <c r="B82" s="11"/>
      <c r="C82" s="12"/>
      <c r="D82" s="12"/>
      <c r="E82" s="11"/>
      <c r="F82" s="13"/>
      <c r="G82" s="14"/>
      <c r="H82" s="15"/>
    </row>
    <row r="83" spans="1:8">
      <c r="A83" s="13" t="s">
        <v>1976</v>
      </c>
      <c r="B83" s="11" t="s">
        <v>1977</v>
      </c>
      <c r="C83" s="12" t="s">
        <v>1978</v>
      </c>
      <c r="D83" s="12" t="s">
        <v>1979</v>
      </c>
      <c r="E83" s="11" t="s">
        <v>1980</v>
      </c>
      <c r="F83" s="13" t="s">
        <v>2082</v>
      </c>
      <c r="G83" s="14" t="s">
        <v>1982</v>
      </c>
      <c r="H83" s="15" t="s">
        <v>1983</v>
      </c>
    </row>
    <row r="84" spans="1:8">
      <c r="A84" s="13">
        <v>78</v>
      </c>
      <c r="B84" s="11">
        <v>196</v>
      </c>
      <c r="C84" s="12" t="s">
        <v>3197</v>
      </c>
      <c r="D84" s="12" t="s">
        <v>2339</v>
      </c>
      <c r="E84" s="11" t="s">
        <v>2075</v>
      </c>
      <c r="F84" s="13" t="s">
        <v>3540</v>
      </c>
      <c r="G84" s="14">
        <v>5.7870370370370376E-3</v>
      </c>
      <c r="H84" s="15" t="s">
        <v>2076</v>
      </c>
    </row>
    <row r="85" spans="1:8">
      <c r="A85" s="13">
        <v>79</v>
      </c>
      <c r="B85" s="11">
        <v>2987</v>
      </c>
      <c r="C85" s="12" t="s">
        <v>2231</v>
      </c>
      <c r="D85" s="12" t="s">
        <v>3633</v>
      </c>
      <c r="E85" s="11" t="s">
        <v>1986</v>
      </c>
      <c r="F85" s="13" t="s">
        <v>3540</v>
      </c>
      <c r="G85" s="14">
        <v>5.7986111111111112E-3</v>
      </c>
      <c r="H85" s="15" t="s">
        <v>1988</v>
      </c>
    </row>
    <row r="86" spans="1:8">
      <c r="A86" s="13">
        <v>80</v>
      </c>
      <c r="B86" s="11">
        <v>1090</v>
      </c>
      <c r="C86" s="12" t="s">
        <v>3634</v>
      </c>
      <c r="D86" s="12" t="s">
        <v>3635</v>
      </c>
      <c r="E86" s="11" t="s">
        <v>1995</v>
      </c>
      <c r="F86" s="13" t="s">
        <v>3540</v>
      </c>
      <c r="G86" s="14">
        <v>5.8101851851851856E-3</v>
      </c>
      <c r="H86" s="15" t="s">
        <v>1996</v>
      </c>
    </row>
    <row r="87" spans="1:8">
      <c r="A87" s="13">
        <v>81</v>
      </c>
      <c r="B87" s="11">
        <v>2988</v>
      </c>
      <c r="C87" s="12" t="s">
        <v>3636</v>
      </c>
      <c r="D87" s="12" t="s">
        <v>3637</v>
      </c>
      <c r="E87" s="11" t="s">
        <v>1986</v>
      </c>
      <c r="F87" s="13" t="s">
        <v>3540</v>
      </c>
      <c r="G87" s="14">
        <v>5.8217592592592592E-3</v>
      </c>
      <c r="H87" s="15" t="s">
        <v>1988</v>
      </c>
    </row>
    <row r="88" spans="1:8">
      <c r="A88" s="13">
        <v>82</v>
      </c>
      <c r="B88" s="11">
        <v>1728</v>
      </c>
      <c r="C88" s="12" t="s">
        <v>2071</v>
      </c>
      <c r="D88" s="12" t="s">
        <v>2209</v>
      </c>
      <c r="E88" s="11" t="s">
        <v>2092</v>
      </c>
      <c r="F88" s="13" t="s">
        <v>3540</v>
      </c>
      <c r="G88" s="14">
        <v>5.8564814814814825E-3</v>
      </c>
      <c r="H88" s="15" t="s">
        <v>2093</v>
      </c>
    </row>
    <row r="89" spans="1:8">
      <c r="A89" s="13">
        <v>83</v>
      </c>
      <c r="B89" s="11">
        <v>202</v>
      </c>
      <c r="C89" s="12" t="s">
        <v>3638</v>
      </c>
      <c r="D89" s="12" t="s">
        <v>3535</v>
      </c>
      <c r="E89" s="11" t="s">
        <v>2075</v>
      </c>
      <c r="F89" s="13" t="s">
        <v>3540</v>
      </c>
      <c r="G89" s="14">
        <v>5.8680555555555543E-3</v>
      </c>
      <c r="H89" s="15" t="s">
        <v>2076</v>
      </c>
    </row>
    <row r="90" spans="1:8">
      <c r="A90" s="13">
        <v>84</v>
      </c>
      <c r="B90" s="11">
        <v>199</v>
      </c>
      <c r="C90" s="12" t="s">
        <v>3639</v>
      </c>
      <c r="D90" s="12" t="s">
        <v>3640</v>
      </c>
      <c r="E90" s="11" t="s">
        <v>2075</v>
      </c>
      <c r="F90" s="13" t="s">
        <v>3540</v>
      </c>
      <c r="G90" s="14">
        <v>5.8796296296296296E-3</v>
      </c>
      <c r="H90" s="15" t="s">
        <v>2076</v>
      </c>
    </row>
    <row r="91" spans="1:8">
      <c r="A91" s="13">
        <v>85</v>
      </c>
      <c r="B91" s="11">
        <v>614</v>
      </c>
      <c r="C91" s="12" t="s">
        <v>2248</v>
      </c>
      <c r="D91" s="12" t="s">
        <v>2126</v>
      </c>
      <c r="E91" s="11" t="s">
        <v>2065</v>
      </c>
      <c r="F91" s="13" t="s">
        <v>3540</v>
      </c>
      <c r="G91" s="14">
        <v>5.8796296296296296E-3</v>
      </c>
      <c r="H91" s="15" t="s">
        <v>2066</v>
      </c>
    </row>
    <row r="92" spans="1:8">
      <c r="A92" s="13">
        <v>86</v>
      </c>
      <c r="B92" s="11">
        <v>1954</v>
      </c>
      <c r="C92" s="12" t="s">
        <v>3641</v>
      </c>
      <c r="D92" s="12" t="s">
        <v>2187</v>
      </c>
      <c r="E92" s="11" t="s">
        <v>2030</v>
      </c>
      <c r="F92" s="13" t="s">
        <v>3540</v>
      </c>
      <c r="G92" s="14">
        <v>5.8912037037037032E-3</v>
      </c>
      <c r="H92" s="15" t="s">
        <v>2031</v>
      </c>
    </row>
    <row r="93" spans="1:8">
      <c r="A93" s="13">
        <v>87</v>
      </c>
      <c r="B93" s="11">
        <v>1727</v>
      </c>
      <c r="C93" s="12" t="s">
        <v>3642</v>
      </c>
      <c r="D93" s="12" t="s">
        <v>3643</v>
      </c>
      <c r="E93" s="11" t="s">
        <v>2092</v>
      </c>
      <c r="F93" s="13" t="s">
        <v>3540</v>
      </c>
      <c r="G93" s="14">
        <v>5.8912037037037032E-3</v>
      </c>
      <c r="H93" s="15" t="s">
        <v>2093</v>
      </c>
    </row>
    <row r="94" spans="1:8">
      <c r="A94" s="13">
        <v>88</v>
      </c>
      <c r="B94" s="11">
        <v>207</v>
      </c>
      <c r="C94" s="12" t="s">
        <v>3644</v>
      </c>
      <c r="D94" s="12" t="s">
        <v>2146</v>
      </c>
      <c r="E94" s="11" t="s">
        <v>2075</v>
      </c>
      <c r="F94" s="13" t="s">
        <v>3540</v>
      </c>
      <c r="G94" s="14">
        <v>5.9027777777777776E-3</v>
      </c>
      <c r="H94" s="15" t="s">
        <v>2076</v>
      </c>
    </row>
    <row r="95" spans="1:8">
      <c r="A95" s="13">
        <v>89</v>
      </c>
      <c r="B95" s="11">
        <v>2791</v>
      </c>
      <c r="C95" s="12" t="s">
        <v>3645</v>
      </c>
      <c r="D95" s="12" t="s">
        <v>3646</v>
      </c>
      <c r="E95" s="11" t="s">
        <v>1991</v>
      </c>
      <c r="F95" s="13" t="s">
        <v>3540</v>
      </c>
      <c r="G95" s="14">
        <v>5.9143518518518521E-3</v>
      </c>
      <c r="H95" s="15" t="s">
        <v>1992</v>
      </c>
    </row>
    <row r="96" spans="1:8">
      <c r="A96" s="13">
        <v>90</v>
      </c>
      <c r="B96" s="11">
        <v>601</v>
      </c>
      <c r="C96" s="12" t="s">
        <v>3647</v>
      </c>
      <c r="D96" s="12" t="s">
        <v>3648</v>
      </c>
      <c r="E96" s="11" t="s">
        <v>2065</v>
      </c>
      <c r="F96" s="13" t="s">
        <v>3540</v>
      </c>
      <c r="G96" s="14">
        <v>5.9259259259259256E-3</v>
      </c>
      <c r="H96" s="15" t="s">
        <v>2066</v>
      </c>
    </row>
    <row r="97" spans="1:8">
      <c r="A97" s="13">
        <v>91</v>
      </c>
      <c r="B97" s="11">
        <v>3720</v>
      </c>
      <c r="C97" s="12" t="s">
        <v>3649</v>
      </c>
      <c r="D97" s="12" t="s">
        <v>3650</v>
      </c>
      <c r="E97" s="11" t="s">
        <v>2019</v>
      </c>
      <c r="F97" s="13" t="s">
        <v>3540</v>
      </c>
      <c r="G97" s="14">
        <v>5.9259259259259256E-3</v>
      </c>
      <c r="H97" s="15" t="s">
        <v>2020</v>
      </c>
    </row>
    <row r="98" spans="1:8">
      <c r="A98" s="13">
        <v>92</v>
      </c>
      <c r="B98" s="11">
        <v>3715</v>
      </c>
      <c r="C98" s="12" t="s">
        <v>3651</v>
      </c>
      <c r="D98" s="12" t="s">
        <v>3652</v>
      </c>
      <c r="E98" s="11" t="s">
        <v>2019</v>
      </c>
      <c r="F98" s="13" t="s">
        <v>3540</v>
      </c>
      <c r="G98" s="14">
        <v>5.9375000000000009E-3</v>
      </c>
      <c r="H98" s="15" t="s">
        <v>2020</v>
      </c>
    </row>
    <row r="99" spans="1:8">
      <c r="A99" s="13">
        <v>93</v>
      </c>
      <c r="B99" s="11">
        <v>1726</v>
      </c>
      <c r="C99" s="12" t="s">
        <v>3653</v>
      </c>
      <c r="D99" s="12" t="s">
        <v>3654</v>
      </c>
      <c r="E99" s="11" t="s">
        <v>2092</v>
      </c>
      <c r="F99" s="13" t="s">
        <v>3540</v>
      </c>
      <c r="G99" s="14">
        <v>5.9490740740740745E-3</v>
      </c>
      <c r="H99" s="15" t="s">
        <v>2093</v>
      </c>
    </row>
    <row r="100" spans="1:8">
      <c r="A100" s="13">
        <v>94</v>
      </c>
      <c r="B100" s="11">
        <v>3727</v>
      </c>
      <c r="C100" s="12" t="s">
        <v>3655</v>
      </c>
      <c r="D100" s="12" t="s">
        <v>2530</v>
      </c>
      <c r="E100" s="11" t="s">
        <v>2019</v>
      </c>
      <c r="F100" s="13" t="s">
        <v>3540</v>
      </c>
      <c r="G100" s="14">
        <v>5.9606481481481489E-3</v>
      </c>
      <c r="H100" s="15" t="s">
        <v>2020</v>
      </c>
    </row>
    <row r="101" spans="1:8">
      <c r="A101" s="13">
        <v>95</v>
      </c>
      <c r="B101" s="11">
        <v>3718</v>
      </c>
      <c r="C101" s="12" t="s">
        <v>3656</v>
      </c>
      <c r="D101" s="12" t="s">
        <v>3657</v>
      </c>
      <c r="E101" s="11" t="s">
        <v>2019</v>
      </c>
      <c r="F101" s="13" t="s">
        <v>3540</v>
      </c>
      <c r="G101" s="14">
        <v>5.9606481481481489E-3</v>
      </c>
      <c r="H101" s="15" t="s">
        <v>2020</v>
      </c>
    </row>
    <row r="102" spans="1:8">
      <c r="A102" s="13">
        <v>96</v>
      </c>
      <c r="B102" s="11">
        <v>3726</v>
      </c>
      <c r="C102" s="12" t="s">
        <v>3658</v>
      </c>
      <c r="D102" s="12" t="s">
        <v>3659</v>
      </c>
      <c r="E102" s="11" t="s">
        <v>2019</v>
      </c>
      <c r="F102" s="13" t="s">
        <v>3540</v>
      </c>
      <c r="G102" s="14">
        <v>5.9722222222222225E-3</v>
      </c>
      <c r="H102" s="15" t="s">
        <v>2020</v>
      </c>
    </row>
    <row r="103" spans="1:8">
      <c r="A103" s="13">
        <v>97</v>
      </c>
      <c r="B103" s="11">
        <v>607</v>
      </c>
      <c r="C103" s="12" t="s">
        <v>3660</v>
      </c>
      <c r="D103" s="12" t="s">
        <v>3661</v>
      </c>
      <c r="E103" s="11" t="s">
        <v>2065</v>
      </c>
      <c r="F103" s="13" t="s">
        <v>3540</v>
      </c>
      <c r="G103" s="14">
        <v>5.9722222222222225E-3</v>
      </c>
      <c r="H103" s="15" t="s">
        <v>2066</v>
      </c>
    </row>
    <row r="104" spans="1:8">
      <c r="A104" s="13">
        <v>98</v>
      </c>
      <c r="B104" s="11">
        <v>1958</v>
      </c>
      <c r="C104" s="12" t="s">
        <v>3662</v>
      </c>
      <c r="D104" s="12" t="s">
        <v>2176</v>
      </c>
      <c r="E104" s="11" t="s">
        <v>2030</v>
      </c>
      <c r="F104" s="13" t="s">
        <v>3540</v>
      </c>
      <c r="G104" s="14">
        <v>5.9837962962962961E-3</v>
      </c>
      <c r="H104" s="15" t="s">
        <v>2031</v>
      </c>
    </row>
    <row r="105" spans="1:8">
      <c r="A105" s="13">
        <v>99</v>
      </c>
      <c r="B105" s="11">
        <v>1946</v>
      </c>
      <c r="C105" s="12" t="s">
        <v>3275</v>
      </c>
      <c r="D105" s="12" t="s">
        <v>2896</v>
      </c>
      <c r="E105" s="11" t="s">
        <v>2030</v>
      </c>
      <c r="F105" s="13" t="s">
        <v>3540</v>
      </c>
      <c r="G105" s="14">
        <v>5.9953703703703697E-3</v>
      </c>
      <c r="H105" s="15" t="s">
        <v>2031</v>
      </c>
    </row>
    <row r="106" spans="1:8">
      <c r="A106" s="13">
        <v>100</v>
      </c>
      <c r="B106" s="11">
        <v>204</v>
      </c>
      <c r="C106" s="12" t="s">
        <v>3663</v>
      </c>
      <c r="D106" s="12" t="s">
        <v>2134</v>
      </c>
      <c r="E106" s="11" t="s">
        <v>2075</v>
      </c>
      <c r="F106" s="13" t="s">
        <v>3540</v>
      </c>
      <c r="G106" s="14">
        <v>6.0069444444444441E-3</v>
      </c>
      <c r="H106" s="15" t="s">
        <v>2076</v>
      </c>
    </row>
    <row r="107" spans="1:8">
      <c r="A107" s="13">
        <v>101</v>
      </c>
      <c r="B107" s="11">
        <v>2370</v>
      </c>
      <c r="C107" s="12" t="s">
        <v>3664</v>
      </c>
      <c r="D107" s="12" t="s">
        <v>3665</v>
      </c>
      <c r="E107" s="11" t="s">
        <v>2007</v>
      </c>
      <c r="F107" s="13" t="s">
        <v>3540</v>
      </c>
      <c r="G107" s="14">
        <v>6.0185185185185177E-3</v>
      </c>
      <c r="H107" s="15" t="s">
        <v>2008</v>
      </c>
    </row>
    <row r="108" spans="1:8">
      <c r="A108" s="13">
        <v>102</v>
      </c>
      <c r="B108" s="11">
        <v>2369</v>
      </c>
      <c r="C108" s="12" t="s">
        <v>3518</v>
      </c>
      <c r="D108" s="12" t="s">
        <v>3666</v>
      </c>
      <c r="E108" s="11" t="s">
        <v>2007</v>
      </c>
      <c r="F108" s="13" t="s">
        <v>3540</v>
      </c>
      <c r="G108" s="14">
        <v>6.0416666666666665E-3</v>
      </c>
      <c r="H108" s="15" t="s">
        <v>2008</v>
      </c>
    </row>
    <row r="109" spans="1:8">
      <c r="A109" s="13">
        <v>103</v>
      </c>
      <c r="B109" s="11">
        <v>609</v>
      </c>
      <c r="C109" s="12" t="s">
        <v>3667</v>
      </c>
      <c r="D109" s="12" t="s">
        <v>2344</v>
      </c>
      <c r="E109" s="11" t="s">
        <v>2065</v>
      </c>
      <c r="F109" s="13" t="s">
        <v>3540</v>
      </c>
      <c r="G109" s="14">
        <v>6.0416666666666665E-3</v>
      </c>
      <c r="H109" s="15" t="s">
        <v>2066</v>
      </c>
    </row>
    <row r="110" spans="1:8">
      <c r="A110" s="13">
        <v>104</v>
      </c>
      <c r="B110" s="11">
        <v>198</v>
      </c>
      <c r="C110" s="12" t="s">
        <v>3369</v>
      </c>
      <c r="D110" s="12" t="s">
        <v>3668</v>
      </c>
      <c r="E110" s="11" t="s">
        <v>2075</v>
      </c>
      <c r="F110" s="13" t="s">
        <v>3540</v>
      </c>
      <c r="G110" s="14">
        <v>6.053240740740741E-3</v>
      </c>
      <c r="H110" s="15" t="s">
        <v>2076</v>
      </c>
    </row>
    <row r="111" spans="1:8">
      <c r="A111" s="13">
        <v>105</v>
      </c>
      <c r="B111" s="11">
        <v>2376</v>
      </c>
      <c r="C111" s="12" t="s">
        <v>2225</v>
      </c>
      <c r="D111" s="12" t="s">
        <v>3104</v>
      </c>
      <c r="E111" s="11" t="s">
        <v>2007</v>
      </c>
      <c r="F111" s="13" t="s">
        <v>3540</v>
      </c>
      <c r="G111" s="14">
        <v>6.053240740740741E-3</v>
      </c>
      <c r="H111" s="15" t="s">
        <v>2008</v>
      </c>
    </row>
    <row r="112" spans="1:8">
      <c r="A112" s="13">
        <v>106</v>
      </c>
      <c r="B112" s="11">
        <v>2375</v>
      </c>
      <c r="C112" s="12" t="s">
        <v>3369</v>
      </c>
      <c r="D112" s="12" t="s">
        <v>2126</v>
      </c>
      <c r="E112" s="11" t="s">
        <v>2007</v>
      </c>
      <c r="F112" s="13" t="s">
        <v>3540</v>
      </c>
      <c r="G112" s="14">
        <v>6.076388888888889E-3</v>
      </c>
      <c r="H112" s="15" t="s">
        <v>2008</v>
      </c>
    </row>
    <row r="113" spans="1:8">
      <c r="A113" s="13">
        <v>107</v>
      </c>
      <c r="B113" s="11">
        <v>3728</v>
      </c>
      <c r="C113" s="12" t="s">
        <v>3669</v>
      </c>
      <c r="D113" s="12" t="s">
        <v>2201</v>
      </c>
      <c r="E113" s="11" t="s">
        <v>2019</v>
      </c>
      <c r="F113" s="13" t="s">
        <v>3540</v>
      </c>
      <c r="G113" s="14">
        <v>6.076388888888889E-3</v>
      </c>
      <c r="H113" s="15" t="s">
        <v>2020</v>
      </c>
    </row>
    <row r="114" spans="1:8">
      <c r="A114" s="13">
        <v>108</v>
      </c>
      <c r="B114" s="11">
        <v>2366</v>
      </c>
      <c r="C114" s="12" t="s">
        <v>2975</v>
      </c>
      <c r="D114" s="12" t="s">
        <v>3670</v>
      </c>
      <c r="E114" s="11" t="s">
        <v>2007</v>
      </c>
      <c r="F114" s="13" t="s">
        <v>3540</v>
      </c>
      <c r="G114" s="14">
        <v>6.0879629629629643E-3</v>
      </c>
      <c r="H114" s="15" t="s">
        <v>2008</v>
      </c>
    </row>
    <row r="115" spans="1:8">
      <c r="A115" s="13">
        <v>109</v>
      </c>
      <c r="B115" s="11">
        <v>3725</v>
      </c>
      <c r="C115" s="12" t="s">
        <v>3671</v>
      </c>
      <c r="D115" s="12" t="s">
        <v>3323</v>
      </c>
      <c r="E115" s="11" t="s">
        <v>2019</v>
      </c>
      <c r="F115" s="13" t="s">
        <v>3540</v>
      </c>
      <c r="G115" s="14">
        <v>6.0995370370370361E-3</v>
      </c>
      <c r="H115" s="15" t="s">
        <v>2020</v>
      </c>
    </row>
    <row r="116" spans="1:8">
      <c r="A116" s="13">
        <v>110</v>
      </c>
      <c r="B116" s="11">
        <v>3717</v>
      </c>
      <c r="C116" s="12" t="s">
        <v>3672</v>
      </c>
      <c r="D116" s="12" t="s">
        <v>3673</v>
      </c>
      <c r="E116" s="11" t="s">
        <v>2019</v>
      </c>
      <c r="F116" s="13" t="s">
        <v>3540</v>
      </c>
      <c r="G116" s="14">
        <v>6.1111111111111114E-3</v>
      </c>
      <c r="H116" s="15" t="s">
        <v>2020</v>
      </c>
    </row>
    <row r="117" spans="1:8">
      <c r="A117" s="13">
        <v>111</v>
      </c>
      <c r="B117" s="11">
        <v>1949</v>
      </c>
      <c r="C117" s="12" t="s">
        <v>3674</v>
      </c>
      <c r="D117" s="12" t="s">
        <v>2635</v>
      </c>
      <c r="E117" s="11" t="s">
        <v>2030</v>
      </c>
      <c r="F117" s="13" t="s">
        <v>3540</v>
      </c>
      <c r="G117" s="14">
        <v>6.122685185185185E-3</v>
      </c>
      <c r="H117" s="15" t="s">
        <v>2031</v>
      </c>
    </row>
    <row r="118" spans="1:8">
      <c r="A118" s="13">
        <v>112</v>
      </c>
      <c r="B118" s="11">
        <v>605</v>
      </c>
      <c r="C118" s="12" t="s">
        <v>3675</v>
      </c>
      <c r="D118" s="12" t="s">
        <v>2737</v>
      </c>
      <c r="E118" s="11" t="s">
        <v>2065</v>
      </c>
      <c r="F118" s="13" t="s">
        <v>3540</v>
      </c>
      <c r="G118" s="14">
        <v>6.1342592592592594E-3</v>
      </c>
      <c r="H118" s="15" t="s">
        <v>2066</v>
      </c>
    </row>
    <row r="119" spans="1:8">
      <c r="A119" s="13">
        <v>113</v>
      </c>
      <c r="B119" s="11">
        <v>1669</v>
      </c>
      <c r="C119" s="12" t="s">
        <v>3676</v>
      </c>
      <c r="D119" s="12" t="s">
        <v>3677</v>
      </c>
      <c r="E119" s="11" t="s">
        <v>2092</v>
      </c>
      <c r="F119" s="13" t="s">
        <v>3540</v>
      </c>
      <c r="G119" s="14">
        <v>6.145833333333333E-3</v>
      </c>
      <c r="H119" s="15" t="s">
        <v>2093</v>
      </c>
    </row>
    <row r="120" spans="1:8">
      <c r="A120" s="13">
        <v>114</v>
      </c>
      <c r="B120" s="11">
        <v>1959</v>
      </c>
      <c r="C120" s="12" t="s">
        <v>3678</v>
      </c>
      <c r="D120" s="12" t="s">
        <v>3679</v>
      </c>
      <c r="E120" s="11" t="s">
        <v>2030</v>
      </c>
      <c r="F120" s="13" t="s">
        <v>3540</v>
      </c>
      <c r="G120" s="14">
        <v>6.145833333333333E-3</v>
      </c>
      <c r="H120" s="15" t="s">
        <v>2031</v>
      </c>
    </row>
    <row r="121" spans="1:8">
      <c r="A121" s="13">
        <v>115</v>
      </c>
      <c r="B121" s="11">
        <v>205</v>
      </c>
      <c r="C121" s="12" t="s">
        <v>3680</v>
      </c>
      <c r="D121" s="12" t="s">
        <v>2180</v>
      </c>
      <c r="E121" s="11" t="s">
        <v>2075</v>
      </c>
      <c r="F121" s="13" t="s">
        <v>3540</v>
      </c>
      <c r="G121" s="14">
        <v>6.2499999999999995E-3</v>
      </c>
      <c r="H121" s="15" t="s">
        <v>2076</v>
      </c>
    </row>
    <row r="122" spans="1:8">
      <c r="A122" s="13">
        <v>116</v>
      </c>
      <c r="B122" s="11">
        <v>2368</v>
      </c>
      <c r="C122" s="12" t="s">
        <v>3313</v>
      </c>
      <c r="D122" s="12" t="s">
        <v>3516</v>
      </c>
      <c r="E122" s="11" t="s">
        <v>2007</v>
      </c>
      <c r="F122" s="13" t="s">
        <v>3540</v>
      </c>
      <c r="G122" s="14">
        <v>6.3425925925925915E-3</v>
      </c>
      <c r="H122" s="15" t="s">
        <v>2008</v>
      </c>
    </row>
    <row r="123" spans="1:8">
      <c r="A123" s="13" t="s">
        <v>3537</v>
      </c>
      <c r="B123" s="11"/>
      <c r="C123" s="12"/>
      <c r="D123" s="12"/>
      <c r="E123" s="11"/>
      <c r="F123" s="13"/>
      <c r="G123" s="14"/>
      <c r="H123" s="15"/>
    </row>
    <row r="124" spans="1:8">
      <c r="A124" s="13" t="s">
        <v>1976</v>
      </c>
      <c r="B124" s="11" t="s">
        <v>1977</v>
      </c>
      <c r="C124" s="12" t="s">
        <v>1978</v>
      </c>
      <c r="D124" s="12" t="s">
        <v>1979</v>
      </c>
      <c r="E124" s="11" t="s">
        <v>1980</v>
      </c>
      <c r="F124" s="13" t="s">
        <v>2082</v>
      </c>
      <c r="G124" s="14" t="s">
        <v>1982</v>
      </c>
      <c r="H124" s="15" t="s">
        <v>1983</v>
      </c>
    </row>
    <row r="125" spans="1:8">
      <c r="A125" s="13">
        <v>117</v>
      </c>
      <c r="B125" s="11">
        <v>2794</v>
      </c>
      <c r="C125" s="12" t="s">
        <v>3324</v>
      </c>
      <c r="D125" s="12" t="s">
        <v>3681</v>
      </c>
      <c r="E125" s="11" t="s">
        <v>1991</v>
      </c>
      <c r="F125" s="13" t="s">
        <v>3540</v>
      </c>
      <c r="G125" s="14">
        <v>6.3541666666666668E-3</v>
      </c>
      <c r="H125" s="15" t="s">
        <v>1992</v>
      </c>
    </row>
    <row r="126" spans="1:8">
      <c r="A126" s="13">
        <v>118</v>
      </c>
      <c r="B126" s="11">
        <v>2374</v>
      </c>
      <c r="C126" s="12" t="s">
        <v>3682</v>
      </c>
      <c r="D126" s="12" t="s">
        <v>3683</v>
      </c>
      <c r="E126" s="11" t="s">
        <v>2007</v>
      </c>
      <c r="F126" s="13" t="s">
        <v>3540</v>
      </c>
      <c r="G126" s="14">
        <v>6.4004629629629628E-3</v>
      </c>
      <c r="H126" s="15" t="s">
        <v>2008</v>
      </c>
    </row>
    <row r="127" spans="1:8">
      <c r="A127" s="13">
        <v>119</v>
      </c>
      <c r="B127" s="11">
        <v>2373</v>
      </c>
      <c r="C127" s="12" t="s">
        <v>3684</v>
      </c>
      <c r="D127" s="12" t="s">
        <v>3685</v>
      </c>
      <c r="E127" s="11" t="s">
        <v>2007</v>
      </c>
      <c r="F127" s="13" t="s">
        <v>3540</v>
      </c>
      <c r="G127" s="14">
        <v>6.4351851851851861E-3</v>
      </c>
      <c r="H127" s="15" t="s">
        <v>2008</v>
      </c>
    </row>
    <row r="128" spans="1:8">
      <c r="A128" s="13">
        <v>120</v>
      </c>
      <c r="B128" s="11">
        <v>2363</v>
      </c>
      <c r="C128" s="12" t="s">
        <v>3686</v>
      </c>
      <c r="D128" s="12" t="s">
        <v>2660</v>
      </c>
      <c r="E128" s="11" t="s">
        <v>2007</v>
      </c>
      <c r="F128" s="13" t="s">
        <v>3540</v>
      </c>
      <c r="G128" s="14">
        <v>6.4583333333333333E-3</v>
      </c>
      <c r="H128" s="15" t="s">
        <v>2008</v>
      </c>
    </row>
    <row r="129" spans="1:8">
      <c r="A129" s="13">
        <v>121</v>
      </c>
      <c r="B129" s="11">
        <v>3724</v>
      </c>
      <c r="C129" s="12" t="s">
        <v>3644</v>
      </c>
      <c r="D129" s="12" t="s">
        <v>3466</v>
      </c>
      <c r="E129" s="11" t="s">
        <v>2019</v>
      </c>
      <c r="F129" s="13" t="s">
        <v>3540</v>
      </c>
      <c r="G129" s="14">
        <v>6.5509259259259262E-3</v>
      </c>
      <c r="H129" s="15" t="s">
        <v>2020</v>
      </c>
    </row>
    <row r="130" spans="1:8">
      <c r="A130" s="13">
        <v>122</v>
      </c>
      <c r="B130" s="11">
        <v>1934</v>
      </c>
      <c r="C130" s="12" t="s">
        <v>2181</v>
      </c>
      <c r="D130" s="12" t="s">
        <v>2344</v>
      </c>
      <c r="E130" s="11" t="s">
        <v>2030</v>
      </c>
      <c r="F130" s="13" t="s">
        <v>3540</v>
      </c>
      <c r="G130" s="14">
        <v>6.851851851851852E-3</v>
      </c>
      <c r="H130" s="15" t="s">
        <v>2031</v>
      </c>
    </row>
    <row r="131" spans="1:8">
      <c r="A131" s="13">
        <v>123</v>
      </c>
      <c r="B131" s="11">
        <v>2378</v>
      </c>
      <c r="C131" s="12" t="s">
        <v>3687</v>
      </c>
      <c r="D131" s="12" t="s">
        <v>3079</v>
      </c>
      <c r="E131" s="11" t="s">
        <v>2007</v>
      </c>
      <c r="F131" s="13" t="s">
        <v>3540</v>
      </c>
      <c r="G131" s="14">
        <v>6.9097222222222225E-3</v>
      </c>
      <c r="H131" s="15" t="s">
        <v>2008</v>
      </c>
    </row>
    <row r="132" spans="1:8">
      <c r="A132" s="13">
        <v>124</v>
      </c>
      <c r="B132" s="11">
        <v>2365</v>
      </c>
      <c r="C132" s="12" t="s">
        <v>3688</v>
      </c>
      <c r="D132" s="12" t="s">
        <v>3689</v>
      </c>
      <c r="E132" s="11" t="s">
        <v>2007</v>
      </c>
      <c r="F132" s="13" t="s">
        <v>3540</v>
      </c>
      <c r="G132" s="14">
        <v>7.2453703703703708E-3</v>
      </c>
      <c r="H132" s="15" t="s">
        <v>2008</v>
      </c>
    </row>
    <row r="133" spans="1:8">
      <c r="A133" s="13">
        <v>125</v>
      </c>
      <c r="B133" s="11">
        <v>3719</v>
      </c>
      <c r="C133" s="12" t="s">
        <v>3420</v>
      </c>
      <c r="D133" s="12" t="s">
        <v>3690</v>
      </c>
      <c r="E133" s="11" t="s">
        <v>2019</v>
      </c>
      <c r="F133" s="13" t="s">
        <v>3540</v>
      </c>
      <c r="G133" s="14">
        <v>7.2453703703703708E-3</v>
      </c>
      <c r="H133" s="15" t="s">
        <v>2020</v>
      </c>
    </row>
    <row r="134" spans="1:8">
      <c r="A134" s="13">
        <v>126</v>
      </c>
      <c r="B134" s="11">
        <v>2364</v>
      </c>
      <c r="C134" s="12" t="s">
        <v>2979</v>
      </c>
      <c r="D134" s="12" t="s">
        <v>3691</v>
      </c>
      <c r="E134" s="11" t="s">
        <v>2007</v>
      </c>
      <c r="F134" s="13" t="s">
        <v>3540</v>
      </c>
      <c r="G134" s="14">
        <v>7.2453703703703708E-3</v>
      </c>
      <c r="H134" s="15" t="s">
        <v>2008</v>
      </c>
    </row>
    <row r="135" spans="1:8">
      <c r="A135">
        <v>127</v>
      </c>
      <c r="B135">
        <v>2377</v>
      </c>
      <c r="C135" t="s">
        <v>2073</v>
      </c>
      <c r="D135" t="s">
        <v>3692</v>
      </c>
      <c r="E135" t="s">
        <v>2007</v>
      </c>
      <c r="F135" t="s">
        <v>3540</v>
      </c>
      <c r="G135">
        <v>7.2453703703703708E-3</v>
      </c>
      <c r="H135" t="s">
        <v>2008</v>
      </c>
    </row>
  </sheetData>
  <phoneticPr fontId="0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19.5703125" bestFit="1" customWidth="1"/>
  </cols>
  <sheetData>
    <row r="1" spans="1:8" ht="26.25">
      <c r="A1" s="21" t="s">
        <v>2888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3975</v>
      </c>
      <c r="C3" s="12" t="s">
        <v>2889</v>
      </c>
      <c r="D3" s="12" t="s">
        <v>2890</v>
      </c>
      <c r="E3" s="11" t="s">
        <v>2015</v>
      </c>
      <c r="F3" s="13" t="s">
        <v>2891</v>
      </c>
      <c r="G3" s="14">
        <v>1.653935185185185E-2</v>
      </c>
      <c r="H3" s="15" t="s">
        <v>2016</v>
      </c>
    </row>
    <row r="4" spans="1:8">
      <c r="A4" s="13">
        <v>2</v>
      </c>
      <c r="B4" s="11">
        <v>3510</v>
      </c>
      <c r="C4" s="12" t="s">
        <v>2892</v>
      </c>
      <c r="D4" s="12" t="s">
        <v>2893</v>
      </c>
      <c r="E4" s="11" t="s">
        <v>2011</v>
      </c>
      <c r="F4" s="13" t="s">
        <v>2891</v>
      </c>
      <c r="G4" s="14">
        <v>1.695601851851852E-2</v>
      </c>
      <c r="H4" s="15" t="s">
        <v>2012</v>
      </c>
    </row>
    <row r="5" spans="1:8">
      <c r="A5" s="13">
        <v>3</v>
      </c>
      <c r="B5" s="11">
        <v>3178</v>
      </c>
      <c r="C5" s="12" t="s">
        <v>2894</v>
      </c>
      <c r="D5" s="12" t="s">
        <v>2895</v>
      </c>
      <c r="E5" s="11" t="s">
        <v>1986</v>
      </c>
      <c r="F5" s="13" t="s">
        <v>2891</v>
      </c>
      <c r="G5" s="14">
        <v>1.7037037037037038E-2</v>
      </c>
      <c r="H5" s="15" t="s">
        <v>1988</v>
      </c>
    </row>
    <row r="6" spans="1:8">
      <c r="A6" s="13">
        <v>4</v>
      </c>
      <c r="B6" s="11">
        <v>3174</v>
      </c>
      <c r="C6" s="12" t="s">
        <v>2269</v>
      </c>
      <c r="D6" s="12" t="s">
        <v>2896</v>
      </c>
      <c r="E6" s="11" t="s">
        <v>1986</v>
      </c>
      <c r="F6" s="13" t="s">
        <v>2891</v>
      </c>
      <c r="G6" s="14">
        <v>1.7060185185185185E-2</v>
      </c>
      <c r="H6" s="15" t="s">
        <v>1988</v>
      </c>
    </row>
    <row r="7" spans="1:8">
      <c r="A7" s="13">
        <v>5</v>
      </c>
      <c r="B7" s="11">
        <v>3181</v>
      </c>
      <c r="C7" s="12" t="s">
        <v>2897</v>
      </c>
      <c r="D7" s="12" t="s">
        <v>2180</v>
      </c>
      <c r="E7" s="11" t="s">
        <v>1986</v>
      </c>
      <c r="F7" s="13" t="s">
        <v>2891</v>
      </c>
      <c r="G7" s="14">
        <v>1.7233796296296296E-2</v>
      </c>
      <c r="H7" s="15" t="s">
        <v>1988</v>
      </c>
    </row>
    <row r="8" spans="1:8">
      <c r="A8" s="13">
        <v>6</v>
      </c>
      <c r="B8" s="11">
        <v>2170</v>
      </c>
      <c r="C8" s="12" t="s">
        <v>2208</v>
      </c>
      <c r="D8" s="12" t="s">
        <v>2678</v>
      </c>
      <c r="E8" s="11" t="s">
        <v>2030</v>
      </c>
      <c r="F8" s="13" t="s">
        <v>2891</v>
      </c>
      <c r="G8" s="14">
        <v>1.7303240740740741E-2</v>
      </c>
      <c r="H8" s="15" t="s">
        <v>2031</v>
      </c>
    </row>
    <row r="9" spans="1:8">
      <c r="A9" s="13">
        <v>7</v>
      </c>
      <c r="B9" s="11">
        <v>3507</v>
      </c>
      <c r="C9" s="12" t="s">
        <v>2293</v>
      </c>
      <c r="D9" s="12" t="s">
        <v>2898</v>
      </c>
      <c r="E9" s="11" t="s">
        <v>2011</v>
      </c>
      <c r="F9" s="13" t="s">
        <v>2891</v>
      </c>
      <c r="G9" s="14">
        <v>1.7523148148148149E-2</v>
      </c>
      <c r="H9" s="15" t="s">
        <v>2012</v>
      </c>
    </row>
    <row r="10" spans="1:8">
      <c r="A10" s="13">
        <v>8</v>
      </c>
      <c r="B10" s="11">
        <v>2171</v>
      </c>
      <c r="C10" s="12" t="s">
        <v>2899</v>
      </c>
      <c r="D10" s="12" t="s">
        <v>2485</v>
      </c>
      <c r="E10" s="11" t="s">
        <v>2030</v>
      </c>
      <c r="F10" s="13" t="s">
        <v>2891</v>
      </c>
      <c r="G10" s="14">
        <v>1.7673611111111109E-2</v>
      </c>
      <c r="H10" s="15" t="s">
        <v>2031</v>
      </c>
    </row>
    <row r="11" spans="1:8">
      <c r="A11" s="13">
        <v>9</v>
      </c>
      <c r="B11" s="11">
        <v>3338</v>
      </c>
      <c r="C11" s="12" t="s">
        <v>2900</v>
      </c>
      <c r="D11" s="12" t="s">
        <v>2901</v>
      </c>
      <c r="E11" s="11" t="s">
        <v>2033</v>
      </c>
      <c r="F11" s="13" t="s">
        <v>2891</v>
      </c>
      <c r="G11" s="14">
        <v>1.7731481481481483E-2</v>
      </c>
      <c r="H11" s="15" t="s">
        <v>2034</v>
      </c>
    </row>
    <row r="12" spans="1:8">
      <c r="A12" s="13">
        <v>10</v>
      </c>
      <c r="B12" s="11">
        <v>1432</v>
      </c>
      <c r="C12" s="12" t="s">
        <v>2902</v>
      </c>
      <c r="D12" s="12" t="s">
        <v>2903</v>
      </c>
      <c r="E12" s="11" t="s">
        <v>1995</v>
      </c>
      <c r="F12" s="13" t="s">
        <v>2891</v>
      </c>
      <c r="G12" s="14">
        <v>1.7743055555555557E-2</v>
      </c>
      <c r="H12" s="15" t="s">
        <v>1996</v>
      </c>
    </row>
    <row r="13" spans="1:8">
      <c r="A13" s="13">
        <v>11</v>
      </c>
      <c r="B13" s="11">
        <v>3177</v>
      </c>
      <c r="C13" s="12" t="s">
        <v>2338</v>
      </c>
      <c r="D13" s="12" t="s">
        <v>2904</v>
      </c>
      <c r="E13" s="11" t="s">
        <v>1986</v>
      </c>
      <c r="F13" s="13" t="s">
        <v>2891</v>
      </c>
      <c r="G13" s="14">
        <v>1.7847222222222223E-2</v>
      </c>
      <c r="H13" s="15" t="s">
        <v>1988</v>
      </c>
    </row>
    <row r="14" spans="1:8">
      <c r="A14" s="13">
        <v>12</v>
      </c>
      <c r="B14" s="11">
        <v>3336</v>
      </c>
      <c r="C14" s="12" t="s">
        <v>2118</v>
      </c>
      <c r="D14" s="12" t="s">
        <v>2905</v>
      </c>
      <c r="E14" s="11" t="s">
        <v>2033</v>
      </c>
      <c r="F14" s="13" t="s">
        <v>2891</v>
      </c>
      <c r="G14" s="14">
        <v>1.8263888888888889E-2</v>
      </c>
      <c r="H14" s="15" t="s">
        <v>2034</v>
      </c>
    </row>
    <row r="15" spans="1:8">
      <c r="A15" s="13">
        <v>13</v>
      </c>
      <c r="B15" s="11">
        <v>3509</v>
      </c>
      <c r="C15" s="12" t="s">
        <v>2269</v>
      </c>
      <c r="D15" s="12" t="s">
        <v>2906</v>
      </c>
      <c r="E15" s="11" t="s">
        <v>2011</v>
      </c>
      <c r="F15" s="13" t="s">
        <v>2891</v>
      </c>
      <c r="G15" s="14">
        <v>1.8368055555555554E-2</v>
      </c>
      <c r="H15" s="15" t="s">
        <v>2012</v>
      </c>
    </row>
    <row r="16" spans="1:8">
      <c r="A16" s="13">
        <v>14</v>
      </c>
      <c r="B16" s="11">
        <v>3176</v>
      </c>
      <c r="C16" s="12" t="s">
        <v>2907</v>
      </c>
      <c r="D16" s="12" t="s">
        <v>2908</v>
      </c>
      <c r="E16" s="11" t="s">
        <v>1986</v>
      </c>
      <c r="F16" s="13" t="s">
        <v>2891</v>
      </c>
      <c r="G16" s="14">
        <v>1.849537037037037E-2</v>
      </c>
      <c r="H16" s="15" t="s">
        <v>1988</v>
      </c>
    </row>
    <row r="17" spans="1:8">
      <c r="A17" s="13">
        <v>15</v>
      </c>
      <c r="B17" s="11">
        <v>3180</v>
      </c>
      <c r="C17" s="12" t="s">
        <v>2909</v>
      </c>
      <c r="D17" s="12" t="s">
        <v>2910</v>
      </c>
      <c r="E17" s="11" t="s">
        <v>1986</v>
      </c>
      <c r="F17" s="13" t="s">
        <v>2891</v>
      </c>
      <c r="G17" s="14">
        <v>1.8553240740740742E-2</v>
      </c>
      <c r="H17" s="15" t="s">
        <v>1988</v>
      </c>
    </row>
    <row r="18" spans="1:8">
      <c r="A18" s="13">
        <v>16</v>
      </c>
      <c r="B18" s="11">
        <v>3506</v>
      </c>
      <c r="C18" s="12" t="s">
        <v>2911</v>
      </c>
      <c r="D18" s="12" t="s">
        <v>2912</v>
      </c>
      <c r="E18" s="11" t="s">
        <v>2011</v>
      </c>
      <c r="F18" s="13" t="s">
        <v>2891</v>
      </c>
      <c r="G18" s="14">
        <v>1.9039351851851852E-2</v>
      </c>
      <c r="H18" s="15" t="s">
        <v>2012</v>
      </c>
    </row>
    <row r="19" spans="1:8">
      <c r="A19" s="13">
        <v>17</v>
      </c>
      <c r="B19" s="11">
        <v>1420</v>
      </c>
      <c r="C19" s="12" t="s">
        <v>2913</v>
      </c>
      <c r="D19" s="12" t="s">
        <v>2315</v>
      </c>
      <c r="E19" s="11" t="s">
        <v>1995</v>
      </c>
      <c r="F19" s="13" t="s">
        <v>2891</v>
      </c>
      <c r="G19" s="14">
        <v>1.9201388888888889E-2</v>
      </c>
      <c r="H19" s="15" t="s">
        <v>1996</v>
      </c>
    </row>
    <row r="20" spans="1:8">
      <c r="A20" s="13">
        <v>18</v>
      </c>
      <c r="B20" s="11">
        <v>3179</v>
      </c>
      <c r="C20" s="12" t="s">
        <v>2894</v>
      </c>
      <c r="D20" s="12" t="s">
        <v>2914</v>
      </c>
      <c r="E20" s="11" t="s">
        <v>1986</v>
      </c>
      <c r="F20" s="13" t="s">
        <v>2891</v>
      </c>
      <c r="G20" s="14">
        <v>1.9317129629629629E-2</v>
      </c>
      <c r="H20" s="15" t="s">
        <v>1988</v>
      </c>
    </row>
    <row r="21" spans="1:8">
      <c r="A21" s="13">
        <v>19</v>
      </c>
      <c r="B21" s="11">
        <v>1422</v>
      </c>
      <c r="C21" s="12" t="s">
        <v>2915</v>
      </c>
      <c r="D21" s="12" t="s">
        <v>2916</v>
      </c>
      <c r="E21" s="11" t="s">
        <v>1995</v>
      </c>
      <c r="F21" s="13" t="s">
        <v>2891</v>
      </c>
      <c r="G21" s="14">
        <v>1.9409722222222221E-2</v>
      </c>
      <c r="H21" s="15" t="s">
        <v>1996</v>
      </c>
    </row>
    <row r="22" spans="1:8">
      <c r="A22" s="13">
        <v>20</v>
      </c>
      <c r="B22" s="11">
        <v>3337</v>
      </c>
      <c r="C22" s="12" t="s">
        <v>2917</v>
      </c>
      <c r="D22" s="12" t="s">
        <v>2182</v>
      </c>
      <c r="E22" s="11" t="s">
        <v>2033</v>
      </c>
      <c r="F22" s="13" t="s">
        <v>2891</v>
      </c>
      <c r="G22" s="14">
        <v>1.9537037037037037E-2</v>
      </c>
      <c r="H22" s="15" t="s">
        <v>2034</v>
      </c>
    </row>
    <row r="23" spans="1:8">
      <c r="A23" s="13">
        <v>21</v>
      </c>
      <c r="B23" s="11">
        <v>2167</v>
      </c>
      <c r="C23" s="12" t="s">
        <v>2918</v>
      </c>
      <c r="D23" s="12" t="s">
        <v>2022</v>
      </c>
      <c r="E23" s="11" t="s">
        <v>2030</v>
      </c>
      <c r="F23" s="13" t="s">
        <v>2891</v>
      </c>
      <c r="G23" s="14">
        <v>1.9594907407407405E-2</v>
      </c>
      <c r="H23" s="15" t="s">
        <v>2031</v>
      </c>
    </row>
    <row r="24" spans="1:8">
      <c r="A24" s="13">
        <v>22</v>
      </c>
      <c r="B24" s="11">
        <v>852</v>
      </c>
      <c r="C24" s="12" t="s">
        <v>2919</v>
      </c>
      <c r="D24" s="12" t="s">
        <v>2122</v>
      </c>
      <c r="E24" s="11" t="s">
        <v>2065</v>
      </c>
      <c r="F24" s="13" t="s">
        <v>2891</v>
      </c>
      <c r="G24" s="14">
        <v>1.9699074074074074E-2</v>
      </c>
      <c r="H24" s="15" t="s">
        <v>2066</v>
      </c>
    </row>
    <row r="25" spans="1:8">
      <c r="A25" s="13">
        <v>23</v>
      </c>
      <c r="B25" s="11">
        <v>2169</v>
      </c>
      <c r="C25" s="12" t="s">
        <v>2920</v>
      </c>
      <c r="D25" s="12" t="s">
        <v>2270</v>
      </c>
      <c r="E25" s="11" t="s">
        <v>2030</v>
      </c>
      <c r="F25" s="13" t="s">
        <v>2891</v>
      </c>
      <c r="G25" s="14">
        <v>1.9872685185185184E-2</v>
      </c>
      <c r="H25" s="15" t="s">
        <v>2031</v>
      </c>
    </row>
    <row r="26" spans="1:8">
      <c r="A26" s="13">
        <v>24</v>
      </c>
      <c r="B26" s="11">
        <v>1428</v>
      </c>
      <c r="C26" s="12" t="s">
        <v>2921</v>
      </c>
      <c r="D26" s="12" t="s">
        <v>2187</v>
      </c>
      <c r="E26" s="11" t="s">
        <v>1995</v>
      </c>
      <c r="F26" s="13" t="s">
        <v>2891</v>
      </c>
      <c r="G26" s="14">
        <v>2.0046296296296295E-2</v>
      </c>
      <c r="H26" s="15" t="s">
        <v>1996</v>
      </c>
    </row>
    <row r="27" spans="1:8">
      <c r="A27" s="13">
        <v>25</v>
      </c>
      <c r="B27" s="11">
        <v>2172</v>
      </c>
      <c r="C27" s="12" t="s">
        <v>2922</v>
      </c>
      <c r="D27" s="12" t="s">
        <v>2923</v>
      </c>
      <c r="E27" s="11" t="s">
        <v>2030</v>
      </c>
      <c r="F27" s="13" t="s">
        <v>2891</v>
      </c>
      <c r="G27" s="14">
        <v>2.0173611111111111E-2</v>
      </c>
      <c r="H27" s="15" t="s">
        <v>2031</v>
      </c>
    </row>
    <row r="28" spans="1:8">
      <c r="A28" s="13">
        <v>26</v>
      </c>
      <c r="B28" s="11">
        <v>1430</v>
      </c>
      <c r="C28" s="12" t="s">
        <v>2181</v>
      </c>
      <c r="D28" s="12" t="s">
        <v>2788</v>
      </c>
      <c r="E28" s="11" t="s">
        <v>1995</v>
      </c>
      <c r="F28" s="13" t="s">
        <v>2891</v>
      </c>
      <c r="G28" s="14">
        <v>2.0590277777777777E-2</v>
      </c>
      <c r="H28" s="15" t="s">
        <v>1996</v>
      </c>
    </row>
    <row r="29" spans="1:8">
      <c r="A29" s="13">
        <v>27</v>
      </c>
      <c r="B29" s="11">
        <v>1427</v>
      </c>
      <c r="C29" s="12" t="s">
        <v>2924</v>
      </c>
      <c r="D29" s="12" t="s">
        <v>2925</v>
      </c>
      <c r="E29" s="11" t="s">
        <v>1995</v>
      </c>
      <c r="F29" s="13" t="s">
        <v>2891</v>
      </c>
      <c r="G29" s="14">
        <v>2.0833333333333332E-2</v>
      </c>
      <c r="H29" s="15" t="s">
        <v>1996</v>
      </c>
    </row>
    <row r="30" spans="1:8">
      <c r="A30" s="13">
        <v>28</v>
      </c>
      <c r="B30" s="11">
        <v>3869</v>
      </c>
      <c r="C30" s="12" t="s">
        <v>2926</v>
      </c>
      <c r="D30" s="12" t="s">
        <v>2927</v>
      </c>
      <c r="E30" s="11" t="s">
        <v>2019</v>
      </c>
      <c r="F30" s="13" t="s">
        <v>2891</v>
      </c>
      <c r="G30" s="14">
        <v>2.0914351851851851E-2</v>
      </c>
      <c r="H30" s="15" t="s">
        <v>2020</v>
      </c>
    </row>
    <row r="31" spans="1:8">
      <c r="A31" s="13">
        <v>29</v>
      </c>
      <c r="B31" s="11">
        <v>2537</v>
      </c>
      <c r="C31" s="12" t="s">
        <v>2928</v>
      </c>
      <c r="D31" s="12" t="s">
        <v>2929</v>
      </c>
      <c r="E31" s="11" t="s">
        <v>2007</v>
      </c>
      <c r="F31" s="13" t="s">
        <v>2891</v>
      </c>
      <c r="G31" s="14">
        <v>2.101851851851852E-2</v>
      </c>
      <c r="H31" s="15" t="s">
        <v>2008</v>
      </c>
    </row>
    <row r="32" spans="1:8">
      <c r="A32" s="13">
        <v>30</v>
      </c>
      <c r="B32" s="11">
        <v>1424</v>
      </c>
      <c r="C32" s="12" t="s">
        <v>2930</v>
      </c>
      <c r="D32" s="12" t="s">
        <v>2931</v>
      </c>
      <c r="E32" s="11" t="s">
        <v>1995</v>
      </c>
      <c r="F32" s="13" t="s">
        <v>2891</v>
      </c>
      <c r="G32" s="14">
        <v>2.119212962962963E-2</v>
      </c>
      <c r="H32" s="15" t="s">
        <v>1996</v>
      </c>
    </row>
    <row r="33" spans="1:8">
      <c r="A33" s="13">
        <v>31</v>
      </c>
      <c r="B33" s="11">
        <v>3175</v>
      </c>
      <c r="C33" s="12" t="s">
        <v>2932</v>
      </c>
      <c r="D33" s="12" t="s">
        <v>2933</v>
      </c>
      <c r="E33" s="11" t="s">
        <v>1986</v>
      </c>
      <c r="F33" s="13" t="s">
        <v>2891</v>
      </c>
      <c r="G33" s="14">
        <v>2.1273148148148149E-2</v>
      </c>
      <c r="H33" s="15" t="s">
        <v>1988</v>
      </c>
    </row>
    <row r="34" spans="1:8">
      <c r="A34" s="13">
        <v>32</v>
      </c>
      <c r="B34" s="11">
        <v>2168</v>
      </c>
      <c r="C34" s="12" t="s">
        <v>2934</v>
      </c>
      <c r="D34" s="12" t="s">
        <v>2740</v>
      </c>
      <c r="E34" s="11" t="s">
        <v>2030</v>
      </c>
      <c r="F34" s="13" t="s">
        <v>2891</v>
      </c>
      <c r="G34" s="14">
        <v>2.1736111111111112E-2</v>
      </c>
      <c r="H34" s="15" t="s">
        <v>2031</v>
      </c>
    </row>
    <row r="35" spans="1:8">
      <c r="A35" s="13">
        <v>33</v>
      </c>
      <c r="B35" s="11">
        <v>1421</v>
      </c>
      <c r="C35" s="12" t="s">
        <v>2262</v>
      </c>
      <c r="D35" s="12" t="s">
        <v>2068</v>
      </c>
      <c r="E35" s="11" t="s">
        <v>1995</v>
      </c>
      <c r="F35" s="13" t="s">
        <v>2891</v>
      </c>
      <c r="G35" s="14">
        <v>2.1944444444444447E-2</v>
      </c>
      <c r="H35" s="15" t="s">
        <v>1996</v>
      </c>
    </row>
    <row r="36" spans="1:8">
      <c r="A36" s="13">
        <v>34</v>
      </c>
      <c r="B36" s="11">
        <v>1431</v>
      </c>
      <c r="C36" s="12" t="s">
        <v>2935</v>
      </c>
      <c r="D36" s="12" t="s">
        <v>2176</v>
      </c>
      <c r="E36" s="11" t="s">
        <v>1995</v>
      </c>
      <c r="F36" s="13" t="s">
        <v>2891</v>
      </c>
      <c r="G36" s="14">
        <v>2.2118055555555557E-2</v>
      </c>
      <c r="H36" s="15" t="s">
        <v>1996</v>
      </c>
    </row>
    <row r="37" spans="1:8">
      <c r="A37" s="13">
        <v>35</v>
      </c>
      <c r="B37" s="11">
        <v>1423</v>
      </c>
      <c r="C37" s="12" t="s">
        <v>2936</v>
      </c>
      <c r="D37" s="12" t="s">
        <v>2695</v>
      </c>
      <c r="E37" s="11" t="s">
        <v>1995</v>
      </c>
      <c r="F37" s="13" t="s">
        <v>2891</v>
      </c>
      <c r="G37" s="14">
        <v>2.3356481481481482E-2</v>
      </c>
      <c r="H37" s="15" t="s">
        <v>1996</v>
      </c>
    </row>
    <row r="38" spans="1:8">
      <c r="A38" s="13">
        <v>36</v>
      </c>
      <c r="B38" s="11">
        <v>1426</v>
      </c>
      <c r="C38" s="12" t="s">
        <v>2937</v>
      </c>
      <c r="D38" s="12" t="s">
        <v>2938</v>
      </c>
      <c r="E38" s="11" t="s">
        <v>1995</v>
      </c>
      <c r="F38" s="13" t="s">
        <v>2891</v>
      </c>
      <c r="G38" s="14">
        <v>2.3715277777777776E-2</v>
      </c>
      <c r="H38" s="15" t="s">
        <v>1996</v>
      </c>
    </row>
    <row r="39" spans="1:8">
      <c r="A39" s="13">
        <v>37</v>
      </c>
      <c r="B39" s="11">
        <v>1429</v>
      </c>
      <c r="C39" s="12" t="s">
        <v>2939</v>
      </c>
      <c r="D39" s="12" t="s">
        <v>2940</v>
      </c>
      <c r="E39" s="11" t="s">
        <v>1995</v>
      </c>
      <c r="F39" s="13" t="s">
        <v>2891</v>
      </c>
      <c r="G39" s="14">
        <v>6.8483796296296293E-2</v>
      </c>
      <c r="H39" s="15" t="s">
        <v>1996</v>
      </c>
    </row>
  </sheetData>
  <phoneticPr fontId="0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101"/>
  <sheetViews>
    <sheetView workbookViewId="0"/>
  </sheetViews>
  <sheetFormatPr defaultRowHeight="15"/>
  <sheetData>
    <row r="1" spans="1:8" ht="26.25">
      <c r="A1" s="1" t="s">
        <v>3006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3</v>
      </c>
      <c r="B4" s="2">
        <v>3178</v>
      </c>
      <c r="C4" s="3" t="s">
        <v>2894</v>
      </c>
      <c r="D4" s="3" t="s">
        <v>2895</v>
      </c>
      <c r="E4" s="2" t="s">
        <v>1986</v>
      </c>
      <c r="F4" s="4" t="s">
        <v>2891</v>
      </c>
      <c r="G4" s="7">
        <v>1.7037037037037038E-2</v>
      </c>
      <c r="H4" s="8" t="s">
        <v>1988</v>
      </c>
    </row>
    <row r="5" spans="1:8">
      <c r="A5" s="4">
        <v>4</v>
      </c>
      <c r="B5" s="2">
        <v>3174</v>
      </c>
      <c r="C5" s="3" t="s">
        <v>2269</v>
      </c>
      <c r="D5" s="3" t="s">
        <v>2896</v>
      </c>
      <c r="E5" s="2" t="s">
        <v>1986</v>
      </c>
      <c r="F5" s="4" t="s">
        <v>2891</v>
      </c>
      <c r="G5" s="7">
        <v>1.7060185185185185E-2</v>
      </c>
      <c r="H5" s="8" t="s">
        <v>1988</v>
      </c>
    </row>
    <row r="6" spans="1:8">
      <c r="A6" s="4">
        <v>5</v>
      </c>
      <c r="B6" s="2">
        <v>3181</v>
      </c>
      <c r="C6" s="3" t="s">
        <v>2897</v>
      </c>
      <c r="D6" s="3" t="s">
        <v>2180</v>
      </c>
      <c r="E6" s="2" t="s">
        <v>1986</v>
      </c>
      <c r="F6" s="4" t="s">
        <v>2891</v>
      </c>
      <c r="G6" s="7">
        <v>1.7233796296296296E-2</v>
      </c>
      <c r="H6" s="8" t="s">
        <v>1988</v>
      </c>
    </row>
    <row r="7" spans="1:8">
      <c r="A7" s="4">
        <v>11</v>
      </c>
      <c r="B7" s="2">
        <v>3177</v>
      </c>
      <c r="C7" s="3" t="s">
        <v>2338</v>
      </c>
      <c r="D7" s="3" t="s">
        <v>2904</v>
      </c>
      <c r="E7" s="2" t="s">
        <v>1986</v>
      </c>
      <c r="F7" s="4" t="s">
        <v>2891</v>
      </c>
      <c r="G7" s="7">
        <v>1.7847222222222223E-2</v>
      </c>
      <c r="H7" s="8" t="s">
        <v>1988</v>
      </c>
    </row>
    <row r="8" spans="1:8">
      <c r="A8" s="4">
        <f>SUM(A4:A7)</f>
        <v>23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3510</v>
      </c>
      <c r="C11" s="3" t="s">
        <v>2892</v>
      </c>
      <c r="D11" s="3" t="s">
        <v>2893</v>
      </c>
      <c r="E11" s="2" t="s">
        <v>2011</v>
      </c>
      <c r="F11" s="4" t="s">
        <v>2891</v>
      </c>
      <c r="G11" s="7">
        <v>1.695601851851852E-2</v>
      </c>
      <c r="H11" s="8" t="s">
        <v>2012</v>
      </c>
    </row>
    <row r="12" spans="1:8">
      <c r="A12" s="4">
        <v>7</v>
      </c>
      <c r="B12" s="2">
        <v>3507</v>
      </c>
      <c r="C12" s="3" t="s">
        <v>2293</v>
      </c>
      <c r="D12" s="3" t="s">
        <v>2898</v>
      </c>
      <c r="E12" s="2" t="s">
        <v>2011</v>
      </c>
      <c r="F12" s="4" t="s">
        <v>2891</v>
      </c>
      <c r="G12" s="7">
        <v>1.7523148148148149E-2</v>
      </c>
      <c r="H12" s="8" t="s">
        <v>2012</v>
      </c>
    </row>
    <row r="13" spans="1:8">
      <c r="A13" s="4">
        <v>13</v>
      </c>
      <c r="B13" s="2">
        <v>3509</v>
      </c>
      <c r="C13" s="3" t="s">
        <v>2269</v>
      </c>
      <c r="D13" s="3" t="s">
        <v>2906</v>
      </c>
      <c r="E13" s="2" t="s">
        <v>2011</v>
      </c>
      <c r="F13" s="4" t="s">
        <v>2891</v>
      </c>
      <c r="G13" s="7">
        <v>1.8368055555555554E-2</v>
      </c>
      <c r="H13" s="8" t="s">
        <v>2012</v>
      </c>
    </row>
    <row r="14" spans="1:8">
      <c r="A14" s="4">
        <v>16</v>
      </c>
      <c r="B14" s="2">
        <v>3506</v>
      </c>
      <c r="C14" s="3" t="s">
        <v>2911</v>
      </c>
      <c r="D14" s="3" t="s">
        <v>2912</v>
      </c>
      <c r="E14" s="2" t="s">
        <v>2011</v>
      </c>
      <c r="F14" s="4" t="s">
        <v>2891</v>
      </c>
      <c r="G14" s="7">
        <v>1.9039351851851852E-2</v>
      </c>
      <c r="H14" s="8" t="s">
        <v>2012</v>
      </c>
    </row>
    <row r="15" spans="1:8">
      <c r="A15" s="4">
        <f>SUM(A11:A14)</f>
        <v>38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6</v>
      </c>
      <c r="B18" s="2">
        <v>2170</v>
      </c>
      <c r="C18" s="3" t="s">
        <v>2208</v>
      </c>
      <c r="D18" s="3" t="s">
        <v>2678</v>
      </c>
      <c r="E18" s="2" t="s">
        <v>2030</v>
      </c>
      <c r="F18" s="4" t="s">
        <v>2891</v>
      </c>
      <c r="G18" s="7">
        <v>1.7303240740740741E-2</v>
      </c>
      <c r="H18" s="8" t="s">
        <v>2031</v>
      </c>
    </row>
    <row r="19" spans="1:8">
      <c r="A19" s="4">
        <v>8</v>
      </c>
      <c r="B19" s="2">
        <v>2171</v>
      </c>
      <c r="C19" s="3" t="s">
        <v>2899</v>
      </c>
      <c r="D19" s="3" t="s">
        <v>2485</v>
      </c>
      <c r="E19" s="2" t="s">
        <v>2030</v>
      </c>
      <c r="F19" s="4" t="s">
        <v>2891</v>
      </c>
      <c r="G19" s="7">
        <v>1.7673611111111109E-2</v>
      </c>
      <c r="H19" s="8" t="s">
        <v>2031</v>
      </c>
    </row>
    <row r="20" spans="1:8">
      <c r="A20" s="4">
        <v>21</v>
      </c>
      <c r="B20" s="2">
        <v>2167</v>
      </c>
      <c r="C20" s="3" t="s">
        <v>2918</v>
      </c>
      <c r="D20" s="3" t="s">
        <v>2022</v>
      </c>
      <c r="E20" s="2" t="s">
        <v>2030</v>
      </c>
      <c r="F20" s="4" t="s">
        <v>2891</v>
      </c>
      <c r="G20" s="7">
        <v>1.9594907407407405E-2</v>
      </c>
      <c r="H20" s="8" t="s">
        <v>2031</v>
      </c>
    </row>
    <row r="21" spans="1:8">
      <c r="A21" s="4">
        <v>23</v>
      </c>
      <c r="B21" s="2">
        <v>2169</v>
      </c>
      <c r="C21" s="3" t="s">
        <v>2920</v>
      </c>
      <c r="D21" s="3" t="s">
        <v>2270</v>
      </c>
      <c r="E21" s="2" t="s">
        <v>2030</v>
      </c>
      <c r="F21" s="4" t="s">
        <v>2891</v>
      </c>
      <c r="G21" s="7">
        <v>1.9872685185185184E-2</v>
      </c>
      <c r="H21" s="8" t="s">
        <v>2031</v>
      </c>
    </row>
    <row r="22" spans="1:8">
      <c r="A22" s="4">
        <f>SUM(A18:A21)</f>
        <v>58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10</v>
      </c>
      <c r="B25" s="2">
        <v>1432</v>
      </c>
      <c r="C25" s="3" t="s">
        <v>2902</v>
      </c>
      <c r="D25" s="3" t="s">
        <v>2903</v>
      </c>
      <c r="E25" s="2" t="s">
        <v>1995</v>
      </c>
      <c r="F25" s="4" t="s">
        <v>2891</v>
      </c>
      <c r="G25" s="7">
        <v>1.7743055555555557E-2</v>
      </c>
      <c r="H25" s="8" t="s">
        <v>1996</v>
      </c>
    </row>
    <row r="26" spans="1:8">
      <c r="A26" s="4">
        <v>17</v>
      </c>
      <c r="B26" s="2">
        <v>1420</v>
      </c>
      <c r="C26" s="3" t="s">
        <v>2913</v>
      </c>
      <c r="D26" s="3" t="s">
        <v>2315</v>
      </c>
      <c r="E26" s="2" t="s">
        <v>1995</v>
      </c>
      <c r="F26" s="4" t="s">
        <v>2891</v>
      </c>
      <c r="G26" s="7">
        <v>1.9201388888888889E-2</v>
      </c>
      <c r="H26" s="8" t="s">
        <v>1996</v>
      </c>
    </row>
    <row r="27" spans="1:8">
      <c r="A27" s="4">
        <v>19</v>
      </c>
      <c r="B27" s="2">
        <v>1422</v>
      </c>
      <c r="C27" s="3" t="s">
        <v>2915</v>
      </c>
      <c r="D27" s="3" t="s">
        <v>2916</v>
      </c>
      <c r="E27" s="2" t="s">
        <v>1995</v>
      </c>
      <c r="F27" s="4" t="s">
        <v>2891</v>
      </c>
      <c r="G27" s="7">
        <v>1.9409722222222221E-2</v>
      </c>
      <c r="H27" s="8" t="s">
        <v>1996</v>
      </c>
    </row>
    <row r="28" spans="1:8">
      <c r="A28" s="4">
        <v>24</v>
      </c>
      <c r="B28" s="2">
        <v>1428</v>
      </c>
      <c r="C28" s="3" t="s">
        <v>2921</v>
      </c>
      <c r="D28" s="3" t="s">
        <v>2187</v>
      </c>
      <c r="E28" s="2" t="s">
        <v>1995</v>
      </c>
      <c r="F28" s="4" t="s">
        <v>2891</v>
      </c>
      <c r="G28" s="7">
        <v>2.0046296296296295E-2</v>
      </c>
      <c r="H28" s="8" t="s">
        <v>1996</v>
      </c>
    </row>
    <row r="29" spans="1:8">
      <c r="A29" s="4">
        <f>SUM(A25:A28)</f>
        <v>70</v>
      </c>
      <c r="B29" s="2"/>
      <c r="C29" s="3"/>
      <c r="D29" s="3"/>
      <c r="E29" s="2"/>
      <c r="F29" s="4"/>
      <c r="G29" s="7"/>
      <c r="H29" s="8"/>
    </row>
    <row r="90" spans="1:8">
      <c r="A90" s="4"/>
      <c r="B90" s="2"/>
      <c r="C90" s="3"/>
      <c r="D90" s="3"/>
      <c r="E90" s="4"/>
      <c r="F90" s="4"/>
      <c r="G90" s="4"/>
      <c r="H90" s="4"/>
    </row>
    <row r="91" spans="1:8">
      <c r="A91" s="4"/>
      <c r="B91" s="2"/>
      <c r="C91" s="3"/>
      <c r="D91" s="3"/>
      <c r="E91" s="4"/>
      <c r="F91" s="4"/>
      <c r="G91" s="4"/>
      <c r="H91" s="4"/>
    </row>
    <row r="92" spans="1:8">
      <c r="A92" s="4"/>
      <c r="B92" s="2"/>
      <c r="C92" s="3"/>
      <c r="D92" s="3"/>
      <c r="E92" s="4"/>
      <c r="F92" s="4"/>
      <c r="G92" s="4"/>
      <c r="H92" s="4"/>
    </row>
    <row r="93" spans="1:8">
      <c r="A93" s="4"/>
      <c r="B93" s="2"/>
      <c r="C93" s="3"/>
      <c r="D93" s="3"/>
      <c r="E93" s="4"/>
      <c r="F93" s="4"/>
      <c r="G93" s="4"/>
      <c r="H93" s="4"/>
    </row>
    <row r="94" spans="1:8">
      <c r="A94" s="4"/>
      <c r="B94" s="2"/>
      <c r="C94" s="3"/>
      <c r="D94" s="3"/>
      <c r="E94" s="4"/>
      <c r="F94" s="4"/>
      <c r="G94" s="4"/>
      <c r="H94" s="4"/>
    </row>
    <row r="95" spans="1:8">
      <c r="A95" s="4"/>
      <c r="B95" s="2"/>
      <c r="C95" s="3"/>
      <c r="D95" s="3"/>
      <c r="E95" s="4"/>
      <c r="F95" s="4"/>
      <c r="G95" s="4"/>
      <c r="H95" s="4"/>
    </row>
    <row r="96" spans="1:8">
      <c r="A96" s="4"/>
      <c r="B96" s="2"/>
      <c r="C96" s="3"/>
      <c r="D96" s="3"/>
      <c r="E96" s="4"/>
      <c r="F96" s="4"/>
      <c r="G96" s="4"/>
      <c r="H96" s="4"/>
    </row>
    <row r="97" spans="1:8">
      <c r="A97" s="4"/>
      <c r="B97" s="2"/>
      <c r="C97" s="3"/>
      <c r="D97" s="3"/>
      <c r="E97" s="4"/>
      <c r="F97" s="4"/>
      <c r="G97" s="4"/>
      <c r="H97" s="4"/>
    </row>
    <row r="98" spans="1:8">
      <c r="A98" s="4"/>
      <c r="B98" s="2"/>
      <c r="C98" s="3"/>
      <c r="D98" s="3"/>
      <c r="E98" s="4"/>
      <c r="F98" s="4"/>
      <c r="G98" s="4"/>
      <c r="H98" s="4"/>
    </row>
    <row r="99" spans="1:8">
      <c r="A99" s="4"/>
      <c r="B99" s="2"/>
      <c r="C99" s="3"/>
      <c r="D99" s="3"/>
      <c r="E99" s="4"/>
      <c r="F99" s="4"/>
      <c r="G99" s="4"/>
      <c r="H99" s="4"/>
    </row>
    <row r="100" spans="1:8">
      <c r="A100" s="4"/>
      <c r="B100" s="2"/>
      <c r="C100" s="3"/>
      <c r="D100" s="3"/>
      <c r="E100" s="4"/>
      <c r="F100" s="4"/>
      <c r="G100" s="4"/>
      <c r="H100" s="4"/>
    </row>
    <row r="101" spans="1:8">
      <c r="A101" s="4"/>
      <c r="B101" s="2"/>
      <c r="C101" s="3"/>
      <c r="D101" s="3"/>
      <c r="E101" s="4"/>
      <c r="F101" s="4"/>
      <c r="G101" s="4"/>
      <c r="H101" s="4"/>
    </row>
  </sheetData>
  <phoneticPr fontId="0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2941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1435</v>
      </c>
      <c r="C3" s="12" t="s">
        <v>2389</v>
      </c>
      <c r="D3" s="12" t="s">
        <v>2942</v>
      </c>
      <c r="E3" s="11" t="s">
        <v>1995</v>
      </c>
      <c r="F3" s="13" t="s">
        <v>2943</v>
      </c>
      <c r="G3" s="14">
        <v>1.6458333333333332E-2</v>
      </c>
      <c r="H3" s="15" t="s">
        <v>1996</v>
      </c>
    </row>
    <row r="4" spans="1:8">
      <c r="A4" s="13">
        <v>2</v>
      </c>
      <c r="B4" s="11">
        <v>2540</v>
      </c>
      <c r="C4" s="12" t="s">
        <v>2944</v>
      </c>
      <c r="D4" s="12" t="s">
        <v>2945</v>
      </c>
      <c r="E4" s="11" t="s">
        <v>2007</v>
      </c>
      <c r="F4" s="13" t="s">
        <v>2943</v>
      </c>
      <c r="G4" s="14">
        <v>1.7083333333333336E-2</v>
      </c>
      <c r="H4" s="15" t="s">
        <v>2008</v>
      </c>
    </row>
    <row r="5" spans="1:8">
      <c r="A5" s="13">
        <v>3</v>
      </c>
      <c r="B5" s="11">
        <v>3183</v>
      </c>
      <c r="C5" s="12" t="s">
        <v>2946</v>
      </c>
      <c r="D5" s="12" t="s">
        <v>2285</v>
      </c>
      <c r="E5" s="11" t="s">
        <v>1986</v>
      </c>
      <c r="F5" s="13" t="s">
        <v>2943</v>
      </c>
      <c r="G5" s="14">
        <v>1.8067129629629631E-2</v>
      </c>
      <c r="H5" s="15" t="s">
        <v>1988</v>
      </c>
    </row>
    <row r="6" spans="1:8">
      <c r="A6" s="13">
        <v>4</v>
      </c>
      <c r="B6" s="11">
        <v>3187</v>
      </c>
      <c r="C6" s="12" t="s">
        <v>2947</v>
      </c>
      <c r="D6" s="12" t="s">
        <v>2948</v>
      </c>
      <c r="E6" s="11" t="s">
        <v>1986</v>
      </c>
      <c r="F6" s="13" t="s">
        <v>2943</v>
      </c>
      <c r="G6" s="14">
        <v>1.8842592592592591E-2</v>
      </c>
      <c r="H6" s="15" t="s">
        <v>1988</v>
      </c>
    </row>
    <row r="7" spans="1:8">
      <c r="A7" s="13">
        <v>5</v>
      </c>
      <c r="B7" s="11">
        <v>3515</v>
      </c>
      <c r="C7" s="12" t="s">
        <v>2949</v>
      </c>
      <c r="D7" s="12" t="s">
        <v>2460</v>
      </c>
      <c r="E7" s="11" t="s">
        <v>2011</v>
      </c>
      <c r="F7" s="13" t="s">
        <v>2943</v>
      </c>
      <c r="G7" s="14">
        <v>1.8912037037037036E-2</v>
      </c>
      <c r="H7" s="15" t="s">
        <v>2012</v>
      </c>
    </row>
    <row r="8" spans="1:8">
      <c r="A8" s="13">
        <v>6</v>
      </c>
      <c r="B8" s="11">
        <v>1438</v>
      </c>
      <c r="C8" s="12" t="s">
        <v>2950</v>
      </c>
      <c r="D8" s="12" t="s">
        <v>2460</v>
      </c>
      <c r="E8" s="11" t="s">
        <v>1995</v>
      </c>
      <c r="F8" s="13" t="s">
        <v>2943</v>
      </c>
      <c r="G8" s="14">
        <v>1.8935185185185183E-2</v>
      </c>
      <c r="H8" s="15" t="s">
        <v>1996</v>
      </c>
    </row>
    <row r="9" spans="1:8">
      <c r="A9" s="13">
        <v>7</v>
      </c>
      <c r="B9" s="11">
        <v>2539</v>
      </c>
      <c r="C9" s="12" t="s">
        <v>2227</v>
      </c>
      <c r="D9" s="12" t="s">
        <v>2951</v>
      </c>
      <c r="E9" s="11" t="s">
        <v>2007</v>
      </c>
      <c r="F9" s="13" t="s">
        <v>2943</v>
      </c>
      <c r="G9" s="14">
        <v>1.90625E-2</v>
      </c>
      <c r="H9" s="15" t="s">
        <v>2008</v>
      </c>
    </row>
    <row r="10" spans="1:8">
      <c r="A10" s="13">
        <v>8</v>
      </c>
      <c r="B10" s="11">
        <v>2541</v>
      </c>
      <c r="C10" s="12" t="s">
        <v>2952</v>
      </c>
      <c r="D10" s="12" t="s">
        <v>2953</v>
      </c>
      <c r="E10" s="11" t="s">
        <v>2007</v>
      </c>
      <c r="F10" s="13" t="s">
        <v>2943</v>
      </c>
      <c r="G10" s="14">
        <v>1.9444444444444445E-2</v>
      </c>
      <c r="H10" s="15" t="s">
        <v>2008</v>
      </c>
    </row>
    <row r="11" spans="1:8">
      <c r="A11" s="13">
        <v>9</v>
      </c>
      <c r="B11" s="11">
        <v>853</v>
      </c>
      <c r="C11" s="12" t="s">
        <v>2954</v>
      </c>
      <c r="D11" s="12" t="s">
        <v>2955</v>
      </c>
      <c r="E11" s="11" t="s">
        <v>2065</v>
      </c>
      <c r="F11" s="13" t="s">
        <v>2943</v>
      </c>
      <c r="G11" s="14">
        <v>1.951388888888889E-2</v>
      </c>
      <c r="H11" s="15" t="s">
        <v>2066</v>
      </c>
    </row>
    <row r="12" spans="1:8">
      <c r="A12" s="13">
        <v>10</v>
      </c>
      <c r="B12" s="11">
        <v>3182</v>
      </c>
      <c r="C12" s="12" t="s">
        <v>2956</v>
      </c>
      <c r="D12" s="12" t="s">
        <v>2565</v>
      </c>
      <c r="E12" s="11" t="s">
        <v>1986</v>
      </c>
      <c r="F12" s="13" t="s">
        <v>2943</v>
      </c>
      <c r="G12" s="14">
        <v>1.9664351851851853E-2</v>
      </c>
      <c r="H12" s="15" t="s">
        <v>1988</v>
      </c>
    </row>
    <row r="13" spans="1:8">
      <c r="A13" s="13">
        <v>11</v>
      </c>
      <c r="B13" s="11">
        <v>3185</v>
      </c>
      <c r="C13" s="12" t="s">
        <v>2957</v>
      </c>
      <c r="D13" s="12" t="s">
        <v>2958</v>
      </c>
      <c r="E13" s="11" t="s">
        <v>1986</v>
      </c>
      <c r="F13" s="13" t="s">
        <v>2943</v>
      </c>
      <c r="G13" s="14">
        <v>1.9699074074074074E-2</v>
      </c>
      <c r="H13" s="15" t="s">
        <v>1988</v>
      </c>
    </row>
    <row r="14" spans="1:8">
      <c r="A14" s="13">
        <v>12</v>
      </c>
      <c r="B14" s="11">
        <v>3513</v>
      </c>
      <c r="C14" s="12" t="s">
        <v>2959</v>
      </c>
      <c r="D14" s="12" t="s">
        <v>2799</v>
      </c>
      <c r="E14" s="11" t="s">
        <v>2011</v>
      </c>
      <c r="F14" s="13" t="s">
        <v>2943</v>
      </c>
      <c r="G14" s="14">
        <v>1.9930555555555556E-2</v>
      </c>
      <c r="H14" s="15" t="s">
        <v>2012</v>
      </c>
    </row>
    <row r="15" spans="1:8">
      <c r="A15" s="13">
        <v>13</v>
      </c>
      <c r="B15" s="11">
        <v>3184</v>
      </c>
      <c r="C15" s="12" t="s">
        <v>2960</v>
      </c>
      <c r="D15" s="12" t="s">
        <v>2961</v>
      </c>
      <c r="E15" s="11" t="s">
        <v>1986</v>
      </c>
      <c r="F15" s="13" t="s">
        <v>2943</v>
      </c>
      <c r="G15" s="14">
        <v>2.0127314814814817E-2</v>
      </c>
      <c r="H15" s="15" t="s">
        <v>1988</v>
      </c>
    </row>
    <row r="16" spans="1:8">
      <c r="A16" s="13">
        <v>14</v>
      </c>
      <c r="B16" s="11">
        <v>3339</v>
      </c>
      <c r="C16" s="12" t="s">
        <v>2962</v>
      </c>
      <c r="D16" s="12" t="s">
        <v>2963</v>
      </c>
      <c r="E16" s="11" t="s">
        <v>2033</v>
      </c>
      <c r="F16" s="13" t="s">
        <v>2943</v>
      </c>
      <c r="G16" s="14">
        <v>2.0520833333333332E-2</v>
      </c>
      <c r="H16" s="15" t="s">
        <v>2034</v>
      </c>
    </row>
    <row r="17" spans="1:8">
      <c r="A17" s="13">
        <v>15</v>
      </c>
      <c r="B17" s="11">
        <v>854</v>
      </c>
      <c r="C17" s="12" t="s">
        <v>2194</v>
      </c>
      <c r="D17" s="12" t="s">
        <v>2964</v>
      </c>
      <c r="E17" s="11" t="s">
        <v>2065</v>
      </c>
      <c r="F17" s="13" t="s">
        <v>2943</v>
      </c>
      <c r="G17" s="14">
        <v>2.0682870370370372E-2</v>
      </c>
      <c r="H17" s="15" t="s">
        <v>2066</v>
      </c>
    </row>
    <row r="18" spans="1:8">
      <c r="A18" s="13">
        <v>16</v>
      </c>
      <c r="B18" s="11">
        <v>1433</v>
      </c>
      <c r="C18" s="12" t="s">
        <v>2965</v>
      </c>
      <c r="D18" s="12" t="s">
        <v>2966</v>
      </c>
      <c r="E18" s="11" t="s">
        <v>1995</v>
      </c>
      <c r="F18" s="13" t="s">
        <v>2943</v>
      </c>
      <c r="G18" s="14">
        <v>2.0891203703703703E-2</v>
      </c>
      <c r="H18" s="15" t="s">
        <v>1996</v>
      </c>
    </row>
    <row r="19" spans="1:8">
      <c r="A19" s="13">
        <v>17</v>
      </c>
      <c r="B19" s="11">
        <v>393</v>
      </c>
      <c r="C19" s="12" t="s">
        <v>2202</v>
      </c>
      <c r="D19" s="12" t="s">
        <v>2967</v>
      </c>
      <c r="E19" s="11" t="s">
        <v>2075</v>
      </c>
      <c r="F19" s="13" t="s">
        <v>2943</v>
      </c>
      <c r="G19" s="14">
        <v>2.0891203703703703E-2</v>
      </c>
      <c r="H19" s="15" t="s">
        <v>2076</v>
      </c>
    </row>
    <row r="20" spans="1:8">
      <c r="A20" s="13">
        <v>18</v>
      </c>
      <c r="B20" s="11">
        <v>2538</v>
      </c>
      <c r="C20" s="12" t="s">
        <v>2968</v>
      </c>
      <c r="D20" s="12" t="s">
        <v>2969</v>
      </c>
      <c r="E20" s="11" t="s">
        <v>2007</v>
      </c>
      <c r="F20" s="13" t="s">
        <v>2943</v>
      </c>
      <c r="G20" s="14">
        <v>2.0972222222222222E-2</v>
      </c>
      <c r="H20" s="15" t="s">
        <v>2008</v>
      </c>
    </row>
    <row r="21" spans="1:8">
      <c r="A21" s="13">
        <v>19</v>
      </c>
      <c r="B21" s="11">
        <v>390</v>
      </c>
      <c r="C21" s="12" t="s">
        <v>2225</v>
      </c>
      <c r="D21" s="12" t="s">
        <v>2970</v>
      </c>
      <c r="E21" s="11" t="s">
        <v>2075</v>
      </c>
      <c r="F21" s="13" t="s">
        <v>2943</v>
      </c>
      <c r="G21" s="14">
        <v>2.1284722222222222E-2</v>
      </c>
      <c r="H21" s="15" t="s">
        <v>2076</v>
      </c>
    </row>
    <row r="22" spans="1:8">
      <c r="A22" s="13">
        <v>20</v>
      </c>
      <c r="B22" s="11">
        <v>2174</v>
      </c>
      <c r="C22" s="12" t="s">
        <v>2971</v>
      </c>
      <c r="D22" s="12" t="s">
        <v>2972</v>
      </c>
      <c r="E22" s="11" t="s">
        <v>2030</v>
      </c>
      <c r="F22" s="13" t="s">
        <v>2943</v>
      </c>
      <c r="G22" s="14">
        <v>2.1493055555555557E-2</v>
      </c>
      <c r="H22" s="15" t="s">
        <v>2031</v>
      </c>
    </row>
    <row r="23" spans="1:8">
      <c r="A23" s="13">
        <v>21</v>
      </c>
      <c r="B23" s="11">
        <v>3186</v>
      </c>
      <c r="C23" s="12" t="s">
        <v>2973</v>
      </c>
      <c r="D23" s="12" t="s">
        <v>2974</v>
      </c>
      <c r="E23" s="11" t="s">
        <v>1986</v>
      </c>
      <c r="F23" s="13" t="s">
        <v>2943</v>
      </c>
      <c r="G23" s="14">
        <v>2.1921296296296296E-2</v>
      </c>
      <c r="H23" s="15" t="s">
        <v>1988</v>
      </c>
    </row>
    <row r="24" spans="1:8">
      <c r="A24" s="13">
        <v>22</v>
      </c>
      <c r="B24" s="11">
        <v>391</v>
      </c>
      <c r="C24" s="12" t="s">
        <v>2975</v>
      </c>
      <c r="D24" s="12" t="s">
        <v>2976</v>
      </c>
      <c r="E24" s="11" t="s">
        <v>2075</v>
      </c>
      <c r="F24" s="13" t="s">
        <v>2943</v>
      </c>
      <c r="G24" s="14">
        <v>2.193287037037037E-2</v>
      </c>
      <c r="H24" s="15" t="s">
        <v>2076</v>
      </c>
    </row>
    <row r="25" spans="1:8">
      <c r="A25" s="13">
        <v>23</v>
      </c>
      <c r="B25" s="11">
        <v>1439</v>
      </c>
      <c r="C25" s="12" t="s">
        <v>2977</v>
      </c>
      <c r="D25" s="12" t="s">
        <v>2557</v>
      </c>
      <c r="E25" s="11" t="s">
        <v>1995</v>
      </c>
      <c r="F25" s="13" t="s">
        <v>2943</v>
      </c>
      <c r="G25" s="14">
        <v>2.3055555555555555E-2</v>
      </c>
      <c r="H25" s="15" t="s">
        <v>1996</v>
      </c>
    </row>
    <row r="26" spans="1:8">
      <c r="A26" s="13">
        <v>24</v>
      </c>
      <c r="B26" s="11">
        <v>1437</v>
      </c>
      <c r="C26" s="12" t="s">
        <v>2978</v>
      </c>
      <c r="D26" s="12" t="s">
        <v>2146</v>
      </c>
      <c r="E26" s="11" t="s">
        <v>1995</v>
      </c>
      <c r="F26" s="13" t="s">
        <v>2943</v>
      </c>
      <c r="G26" s="14">
        <v>2.3067129629629632E-2</v>
      </c>
      <c r="H26" s="15" t="s">
        <v>1996</v>
      </c>
    </row>
    <row r="27" spans="1:8">
      <c r="A27" s="13">
        <v>25</v>
      </c>
      <c r="B27" s="11">
        <v>392</v>
      </c>
      <c r="C27" s="12" t="s">
        <v>2979</v>
      </c>
      <c r="D27" s="12" t="s">
        <v>2923</v>
      </c>
      <c r="E27" s="11" t="s">
        <v>2075</v>
      </c>
      <c r="F27" s="13" t="s">
        <v>2943</v>
      </c>
      <c r="G27" s="14">
        <v>2.3807870370370368E-2</v>
      </c>
      <c r="H27" s="15" t="s">
        <v>2076</v>
      </c>
    </row>
    <row r="28" spans="1:8">
      <c r="A28" s="13">
        <v>26</v>
      </c>
      <c r="B28" s="11">
        <v>1440</v>
      </c>
      <c r="C28" s="12" t="s">
        <v>2918</v>
      </c>
      <c r="D28" s="12" t="s">
        <v>2559</v>
      </c>
      <c r="E28" s="11" t="s">
        <v>1995</v>
      </c>
      <c r="F28" s="13" t="s">
        <v>2943</v>
      </c>
      <c r="G28" s="14">
        <v>2.4930555555555553E-2</v>
      </c>
      <c r="H28" s="15" t="s">
        <v>1996</v>
      </c>
    </row>
    <row r="29" spans="1:8">
      <c r="A29" s="13">
        <v>27</v>
      </c>
      <c r="B29" s="11">
        <v>1436</v>
      </c>
      <c r="C29" s="12" t="s">
        <v>2980</v>
      </c>
      <c r="D29" s="12" t="s">
        <v>2274</v>
      </c>
      <c r="E29" s="11" t="s">
        <v>1995</v>
      </c>
      <c r="F29" s="13" t="s">
        <v>2943</v>
      </c>
      <c r="G29" s="14">
        <v>2.6469907407407411E-2</v>
      </c>
      <c r="H29" s="15" t="s">
        <v>1996</v>
      </c>
    </row>
  </sheetData>
  <phoneticPr fontId="0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5"/>
  <sheetViews>
    <sheetView workbookViewId="0"/>
  </sheetViews>
  <sheetFormatPr defaultRowHeight="15"/>
  <sheetData>
    <row r="1" spans="1:8" ht="26.25">
      <c r="A1" s="1" t="s">
        <v>3007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3</v>
      </c>
      <c r="B4" s="2">
        <v>3183</v>
      </c>
      <c r="C4" s="3" t="s">
        <v>2946</v>
      </c>
      <c r="D4" s="3" t="s">
        <v>2285</v>
      </c>
      <c r="E4" s="2" t="s">
        <v>1986</v>
      </c>
      <c r="F4" s="4" t="s">
        <v>2943</v>
      </c>
      <c r="G4" s="7">
        <v>1.8067129629629631E-2</v>
      </c>
      <c r="H4" s="8" t="s">
        <v>1988</v>
      </c>
    </row>
    <row r="5" spans="1:8">
      <c r="A5" s="4">
        <v>4</v>
      </c>
      <c r="B5" s="2">
        <v>3187</v>
      </c>
      <c r="C5" s="3" t="s">
        <v>2947</v>
      </c>
      <c r="D5" s="3" t="s">
        <v>2948</v>
      </c>
      <c r="E5" s="2" t="s">
        <v>1986</v>
      </c>
      <c r="F5" s="4" t="s">
        <v>2943</v>
      </c>
      <c r="G5" s="7">
        <v>1.8842592592592591E-2</v>
      </c>
      <c r="H5" s="8" t="s">
        <v>1988</v>
      </c>
    </row>
    <row r="6" spans="1:8">
      <c r="A6" s="4">
        <v>10</v>
      </c>
      <c r="B6" s="2">
        <v>3182</v>
      </c>
      <c r="C6" s="3" t="s">
        <v>2956</v>
      </c>
      <c r="D6" s="3" t="s">
        <v>2565</v>
      </c>
      <c r="E6" s="2" t="s">
        <v>1986</v>
      </c>
      <c r="F6" s="4" t="s">
        <v>2943</v>
      </c>
      <c r="G6" s="7">
        <v>1.9664351851851853E-2</v>
      </c>
      <c r="H6" s="8" t="s">
        <v>1988</v>
      </c>
    </row>
    <row r="7" spans="1:8">
      <c r="A7" s="4">
        <v>11</v>
      </c>
      <c r="B7" s="2">
        <v>3185</v>
      </c>
      <c r="C7" s="3" t="s">
        <v>2957</v>
      </c>
      <c r="D7" s="3" t="s">
        <v>2958</v>
      </c>
      <c r="E7" s="2" t="s">
        <v>1986</v>
      </c>
      <c r="F7" s="4" t="s">
        <v>2943</v>
      </c>
      <c r="G7" s="7">
        <v>1.9699074074074074E-2</v>
      </c>
      <c r="H7" s="8" t="s">
        <v>1988</v>
      </c>
    </row>
    <row r="8" spans="1:8">
      <c r="A8" s="4">
        <f>SUM(A4:A7)</f>
        <v>28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2540</v>
      </c>
      <c r="C11" s="3" t="s">
        <v>2944</v>
      </c>
      <c r="D11" s="3" t="s">
        <v>2945</v>
      </c>
      <c r="E11" s="2" t="s">
        <v>2007</v>
      </c>
      <c r="F11" s="4" t="s">
        <v>2943</v>
      </c>
      <c r="G11" s="7">
        <v>1.7083333333333336E-2</v>
      </c>
      <c r="H11" s="8" t="s">
        <v>2008</v>
      </c>
    </row>
    <row r="12" spans="1:8">
      <c r="A12" s="4">
        <v>7</v>
      </c>
      <c r="B12" s="2">
        <v>2539</v>
      </c>
      <c r="C12" s="3" t="s">
        <v>2227</v>
      </c>
      <c r="D12" s="3" t="s">
        <v>2951</v>
      </c>
      <c r="E12" s="2" t="s">
        <v>2007</v>
      </c>
      <c r="F12" s="4" t="s">
        <v>2943</v>
      </c>
      <c r="G12" s="7">
        <v>1.90625E-2</v>
      </c>
      <c r="H12" s="8" t="s">
        <v>2008</v>
      </c>
    </row>
    <row r="13" spans="1:8">
      <c r="A13" s="4">
        <v>8</v>
      </c>
      <c r="B13" s="2">
        <v>2541</v>
      </c>
      <c r="C13" s="3" t="s">
        <v>2952</v>
      </c>
      <c r="D13" s="3" t="s">
        <v>2953</v>
      </c>
      <c r="E13" s="2" t="s">
        <v>2007</v>
      </c>
      <c r="F13" s="4" t="s">
        <v>2943</v>
      </c>
      <c r="G13" s="7">
        <v>1.9444444444444445E-2</v>
      </c>
      <c r="H13" s="8" t="s">
        <v>2008</v>
      </c>
    </row>
    <row r="14" spans="1:8">
      <c r="A14" s="4">
        <v>18</v>
      </c>
      <c r="B14" s="2">
        <v>2538</v>
      </c>
      <c r="C14" s="3" t="s">
        <v>2968</v>
      </c>
      <c r="D14" s="3" t="s">
        <v>2969</v>
      </c>
      <c r="E14" s="2" t="s">
        <v>2007</v>
      </c>
      <c r="F14" s="4" t="s">
        <v>2943</v>
      </c>
      <c r="G14" s="7">
        <v>2.0972222222222222E-2</v>
      </c>
      <c r="H14" s="8" t="s">
        <v>2008</v>
      </c>
    </row>
    <row r="15" spans="1:8">
      <c r="A15" s="4">
        <f>SUM(A11:A14)</f>
        <v>35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</v>
      </c>
      <c r="B18" s="2">
        <v>1435</v>
      </c>
      <c r="C18" s="3" t="s">
        <v>2389</v>
      </c>
      <c r="D18" s="3" t="s">
        <v>2942</v>
      </c>
      <c r="E18" s="2" t="s">
        <v>1995</v>
      </c>
      <c r="F18" s="4" t="s">
        <v>2943</v>
      </c>
      <c r="G18" s="7">
        <v>1.6458333333333332E-2</v>
      </c>
      <c r="H18" s="8" t="s">
        <v>1996</v>
      </c>
    </row>
    <row r="19" spans="1:8">
      <c r="A19" s="4">
        <v>6</v>
      </c>
      <c r="B19" s="2">
        <v>1438</v>
      </c>
      <c r="C19" s="3" t="s">
        <v>2950</v>
      </c>
      <c r="D19" s="3" t="s">
        <v>2460</v>
      </c>
      <c r="E19" s="2" t="s">
        <v>1995</v>
      </c>
      <c r="F19" s="4" t="s">
        <v>2943</v>
      </c>
      <c r="G19" s="7">
        <v>1.8935185185185183E-2</v>
      </c>
      <c r="H19" s="8" t="s">
        <v>1996</v>
      </c>
    </row>
    <row r="20" spans="1:8">
      <c r="A20" s="4">
        <v>16</v>
      </c>
      <c r="B20" s="2">
        <v>1433</v>
      </c>
      <c r="C20" s="3" t="s">
        <v>2965</v>
      </c>
      <c r="D20" s="3" t="s">
        <v>2966</v>
      </c>
      <c r="E20" s="2" t="s">
        <v>1995</v>
      </c>
      <c r="F20" s="4" t="s">
        <v>2943</v>
      </c>
      <c r="G20" s="7">
        <v>2.0891203703703703E-2</v>
      </c>
      <c r="H20" s="8" t="s">
        <v>1996</v>
      </c>
    </row>
    <row r="21" spans="1:8">
      <c r="A21" s="4">
        <v>23</v>
      </c>
      <c r="B21" s="2">
        <v>1439</v>
      </c>
      <c r="C21" s="3" t="s">
        <v>2977</v>
      </c>
      <c r="D21" s="3" t="s">
        <v>2557</v>
      </c>
      <c r="E21" s="2" t="s">
        <v>1995</v>
      </c>
      <c r="F21" s="4" t="s">
        <v>2943</v>
      </c>
      <c r="G21" s="7">
        <v>2.3055555555555555E-2</v>
      </c>
      <c r="H21" s="8" t="s">
        <v>1996</v>
      </c>
    </row>
    <row r="22" spans="1:8">
      <c r="A22" s="4">
        <f>SUM(A18:A21)</f>
        <v>46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17</v>
      </c>
      <c r="B25" s="2">
        <v>393</v>
      </c>
      <c r="C25" s="3" t="s">
        <v>2202</v>
      </c>
      <c r="D25" s="3" t="s">
        <v>2967</v>
      </c>
      <c r="E25" s="2" t="s">
        <v>2075</v>
      </c>
      <c r="F25" s="4" t="s">
        <v>2943</v>
      </c>
      <c r="G25" s="7">
        <v>2.0891203703703703E-2</v>
      </c>
      <c r="H25" s="8" t="s">
        <v>2076</v>
      </c>
    </row>
    <row r="26" spans="1:8">
      <c r="A26" s="4">
        <v>19</v>
      </c>
      <c r="B26" s="2">
        <v>390</v>
      </c>
      <c r="C26" s="3" t="s">
        <v>2225</v>
      </c>
      <c r="D26" s="3" t="s">
        <v>2970</v>
      </c>
      <c r="E26" s="2" t="s">
        <v>2075</v>
      </c>
      <c r="F26" s="4" t="s">
        <v>2943</v>
      </c>
      <c r="G26" s="7">
        <v>2.1284722222222222E-2</v>
      </c>
      <c r="H26" s="8" t="s">
        <v>2076</v>
      </c>
    </row>
    <row r="27" spans="1:8">
      <c r="A27" s="4">
        <v>22</v>
      </c>
      <c r="B27" s="2">
        <v>391</v>
      </c>
      <c r="C27" s="3" t="s">
        <v>2975</v>
      </c>
      <c r="D27" s="3" t="s">
        <v>2976</v>
      </c>
      <c r="E27" s="2" t="s">
        <v>2075</v>
      </c>
      <c r="F27" s="4" t="s">
        <v>2943</v>
      </c>
      <c r="G27" s="7">
        <v>2.193287037037037E-2</v>
      </c>
      <c r="H27" s="8" t="s">
        <v>2076</v>
      </c>
    </row>
    <row r="28" spans="1:8">
      <c r="A28" s="4">
        <v>25</v>
      </c>
      <c r="B28" s="2">
        <v>392</v>
      </c>
      <c r="C28" s="3" t="s">
        <v>2979</v>
      </c>
      <c r="D28" s="3" t="s">
        <v>2923</v>
      </c>
      <c r="E28" s="2" t="s">
        <v>2075</v>
      </c>
      <c r="F28" s="4" t="s">
        <v>2943</v>
      </c>
      <c r="G28" s="7">
        <v>2.3807870370370368E-2</v>
      </c>
      <c r="H28" s="8" t="s">
        <v>2076</v>
      </c>
    </row>
    <row r="29" spans="1:8">
      <c r="A29" s="4">
        <f>SUM(A25:A28)</f>
        <v>83</v>
      </c>
      <c r="B29" s="2"/>
      <c r="C29" s="3"/>
      <c r="D29" s="3"/>
      <c r="E29" s="2"/>
      <c r="F29" s="4"/>
      <c r="G29" s="7"/>
      <c r="H29" s="8"/>
    </row>
    <row r="47" spans="1:8" ht="26.25">
      <c r="A47" s="1"/>
      <c r="B47" s="2"/>
      <c r="C47" s="3"/>
      <c r="D47" s="3"/>
      <c r="E47" s="2"/>
      <c r="F47" s="4"/>
      <c r="G47" s="7"/>
      <c r="H47" s="8"/>
    </row>
    <row r="48" spans="1:8" ht="26.25">
      <c r="A48" s="1"/>
      <c r="B48" s="2"/>
      <c r="C48" s="3"/>
      <c r="D48" s="3"/>
      <c r="E48" s="2"/>
      <c r="F48" s="4"/>
      <c r="G48" s="7"/>
      <c r="H48" s="8"/>
    </row>
    <row r="49" spans="1:8">
      <c r="A49" s="4"/>
      <c r="B49" s="2"/>
      <c r="C49" s="3"/>
      <c r="D49" s="3"/>
      <c r="E49" s="4"/>
      <c r="F49" s="4"/>
      <c r="G49" s="4"/>
      <c r="H49" s="4"/>
    </row>
    <row r="50" spans="1:8">
      <c r="A50" s="4"/>
      <c r="B50" s="2"/>
      <c r="C50" s="3"/>
      <c r="D50" s="3"/>
      <c r="E50" s="4"/>
      <c r="F50" s="4"/>
      <c r="G50" s="4"/>
      <c r="H50" s="4"/>
    </row>
    <row r="51" spans="1:8">
      <c r="A51" s="4"/>
      <c r="B51" s="2"/>
      <c r="C51" s="3"/>
      <c r="D51" s="3"/>
      <c r="E51" s="4"/>
      <c r="F51" s="4"/>
      <c r="G51" s="4"/>
      <c r="H51" s="4"/>
    </row>
    <row r="52" spans="1:8">
      <c r="A52" s="4"/>
      <c r="B52" s="2"/>
      <c r="C52" s="3"/>
      <c r="D52" s="3"/>
      <c r="E52" s="4"/>
      <c r="F52" s="4"/>
      <c r="G52" s="4"/>
      <c r="H52" s="4"/>
    </row>
    <row r="53" spans="1:8">
      <c r="A53" s="4"/>
      <c r="B53" s="2"/>
      <c r="C53" s="3"/>
      <c r="D53" s="3"/>
      <c r="E53" s="4"/>
      <c r="F53" s="4"/>
      <c r="G53" s="4"/>
      <c r="H53" s="4"/>
    </row>
    <row r="54" spans="1:8">
      <c r="A54" s="4"/>
      <c r="B54" s="2"/>
      <c r="C54" s="3"/>
      <c r="D54" s="3"/>
      <c r="E54" s="4"/>
      <c r="F54" s="4"/>
      <c r="G54" s="4"/>
      <c r="H54" s="4"/>
    </row>
    <row r="55" spans="1:8">
      <c r="A55" s="4"/>
      <c r="B55" s="2"/>
      <c r="C55" s="3"/>
      <c r="D55" s="3"/>
      <c r="E55" s="4"/>
      <c r="F55" s="4"/>
      <c r="G55" s="4"/>
      <c r="H55" s="4"/>
    </row>
  </sheetData>
  <phoneticPr fontId="0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2981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1442</v>
      </c>
      <c r="C3" s="12" t="s">
        <v>2982</v>
      </c>
      <c r="D3" s="12" t="s">
        <v>2983</v>
      </c>
      <c r="E3" s="11" t="s">
        <v>1995</v>
      </c>
      <c r="F3" s="13" t="s">
        <v>2984</v>
      </c>
      <c r="G3" s="14">
        <v>1.8518518518518521E-2</v>
      </c>
      <c r="H3" s="15" t="s">
        <v>1996</v>
      </c>
    </row>
    <row r="4" spans="1:8">
      <c r="A4" s="13">
        <v>2</v>
      </c>
      <c r="B4" s="11">
        <v>3188</v>
      </c>
      <c r="C4" s="12" t="s">
        <v>2985</v>
      </c>
      <c r="D4" s="12" t="s">
        <v>2986</v>
      </c>
      <c r="E4" s="11" t="s">
        <v>1986</v>
      </c>
      <c r="F4" s="13" t="s">
        <v>2984</v>
      </c>
      <c r="G4" s="14">
        <v>1.877314814814815E-2</v>
      </c>
      <c r="H4" s="15" t="s">
        <v>1988</v>
      </c>
    </row>
    <row r="5" spans="1:8">
      <c r="A5" s="13">
        <v>3</v>
      </c>
      <c r="B5" s="11">
        <v>1443</v>
      </c>
      <c r="C5" s="12" t="s">
        <v>2248</v>
      </c>
      <c r="D5" s="12" t="s">
        <v>2987</v>
      </c>
      <c r="E5" s="11" t="s">
        <v>1995</v>
      </c>
      <c r="F5" s="13" t="s">
        <v>2984</v>
      </c>
      <c r="G5" s="14">
        <v>1.8958333333333334E-2</v>
      </c>
      <c r="H5" s="15" t="s">
        <v>1996</v>
      </c>
    </row>
    <row r="6" spans="1:8">
      <c r="A6" s="13">
        <v>4</v>
      </c>
      <c r="B6" s="11">
        <v>3191</v>
      </c>
      <c r="C6" s="12" t="s">
        <v>2192</v>
      </c>
      <c r="D6" s="12" t="s">
        <v>2087</v>
      </c>
      <c r="E6" s="11" t="s">
        <v>1986</v>
      </c>
      <c r="F6" s="13" t="s">
        <v>2984</v>
      </c>
      <c r="G6" s="14">
        <v>1.9178240740740742E-2</v>
      </c>
      <c r="H6" s="15" t="s">
        <v>1988</v>
      </c>
    </row>
    <row r="7" spans="1:8">
      <c r="A7" s="13">
        <v>5</v>
      </c>
      <c r="B7" s="11">
        <v>3341</v>
      </c>
      <c r="C7" s="12" t="s">
        <v>2988</v>
      </c>
      <c r="D7" s="12" t="s">
        <v>2989</v>
      </c>
      <c r="E7" s="11" t="s">
        <v>2033</v>
      </c>
      <c r="F7" s="13" t="s">
        <v>2984</v>
      </c>
      <c r="G7" s="14">
        <v>1.9351851851851853E-2</v>
      </c>
      <c r="H7" s="15" t="s">
        <v>2034</v>
      </c>
    </row>
    <row r="8" spans="1:8">
      <c r="A8" s="13">
        <v>6</v>
      </c>
      <c r="B8" s="11">
        <v>3340</v>
      </c>
      <c r="C8" s="12" t="s">
        <v>2975</v>
      </c>
      <c r="D8" s="12" t="s">
        <v>2990</v>
      </c>
      <c r="E8" s="11" t="s">
        <v>2033</v>
      </c>
      <c r="F8" s="13" t="s">
        <v>2984</v>
      </c>
      <c r="G8" s="14">
        <v>1.9791666666666666E-2</v>
      </c>
      <c r="H8" s="15" t="s">
        <v>2034</v>
      </c>
    </row>
    <row r="9" spans="1:8">
      <c r="A9" s="13">
        <v>7</v>
      </c>
      <c r="B9" s="11">
        <v>1441</v>
      </c>
      <c r="C9" s="12" t="s">
        <v>2991</v>
      </c>
      <c r="D9" s="12" t="s">
        <v>2992</v>
      </c>
      <c r="E9" s="11" t="s">
        <v>1995</v>
      </c>
      <c r="F9" s="13" t="s">
        <v>2984</v>
      </c>
      <c r="G9" s="14">
        <v>1.9803240740740739E-2</v>
      </c>
      <c r="H9" s="15" t="s">
        <v>1996</v>
      </c>
    </row>
    <row r="10" spans="1:8">
      <c r="A10" s="13">
        <v>8</v>
      </c>
      <c r="B10" s="11">
        <v>3189</v>
      </c>
      <c r="C10" s="12" t="s">
        <v>2993</v>
      </c>
      <c r="D10" s="12" t="s">
        <v>2994</v>
      </c>
      <c r="E10" s="11" t="s">
        <v>1986</v>
      </c>
      <c r="F10" s="13" t="s">
        <v>2984</v>
      </c>
      <c r="G10" s="14">
        <v>2.0266203703703703E-2</v>
      </c>
      <c r="H10" s="15" t="s">
        <v>1988</v>
      </c>
    </row>
    <row r="11" spans="1:8">
      <c r="A11" s="13">
        <v>9</v>
      </c>
      <c r="B11" s="11">
        <v>2542</v>
      </c>
      <c r="C11" s="12" t="s">
        <v>2118</v>
      </c>
      <c r="D11" s="12" t="s">
        <v>2995</v>
      </c>
      <c r="E11" s="11" t="s">
        <v>2007</v>
      </c>
      <c r="F11" s="13" t="s">
        <v>2984</v>
      </c>
      <c r="G11" s="14">
        <v>2.0428240740740743E-2</v>
      </c>
      <c r="H11" s="15" t="s">
        <v>2008</v>
      </c>
    </row>
    <row r="12" spans="1:8">
      <c r="A12" s="13">
        <v>10</v>
      </c>
      <c r="B12" s="11">
        <v>3517</v>
      </c>
      <c r="C12" s="12" t="s">
        <v>2996</v>
      </c>
      <c r="D12" s="12" t="s">
        <v>2180</v>
      </c>
      <c r="E12" s="11" t="s">
        <v>2011</v>
      </c>
      <c r="F12" s="13" t="s">
        <v>2984</v>
      </c>
      <c r="G12" s="14">
        <v>2.0763888888888887E-2</v>
      </c>
      <c r="H12" s="15" t="s">
        <v>2012</v>
      </c>
    </row>
    <row r="13" spans="1:8">
      <c r="A13" s="13">
        <v>11</v>
      </c>
      <c r="B13" s="11">
        <v>3190</v>
      </c>
      <c r="C13" s="12" t="s">
        <v>2985</v>
      </c>
      <c r="D13" s="12" t="s">
        <v>2997</v>
      </c>
      <c r="E13" s="11" t="s">
        <v>1986</v>
      </c>
      <c r="F13" s="13" t="s">
        <v>2984</v>
      </c>
      <c r="G13" s="14">
        <v>2.0902777777777781E-2</v>
      </c>
      <c r="H13" s="15" t="s">
        <v>1988</v>
      </c>
    </row>
    <row r="14" spans="1:8">
      <c r="A14" s="13">
        <v>12</v>
      </c>
      <c r="B14" s="11">
        <v>3871</v>
      </c>
      <c r="C14" s="12" t="s">
        <v>2998</v>
      </c>
      <c r="D14" s="12" t="s">
        <v>2999</v>
      </c>
      <c r="E14" s="11" t="s">
        <v>2019</v>
      </c>
      <c r="F14" s="13" t="s">
        <v>2984</v>
      </c>
      <c r="G14" s="14">
        <v>2.1030092592592597E-2</v>
      </c>
      <c r="H14" s="15" t="s">
        <v>2020</v>
      </c>
    </row>
    <row r="15" spans="1:8">
      <c r="A15" s="13">
        <v>13</v>
      </c>
      <c r="B15" s="11">
        <v>2175</v>
      </c>
      <c r="C15" s="12" t="s">
        <v>3000</v>
      </c>
      <c r="D15" s="12" t="s">
        <v>2209</v>
      </c>
      <c r="E15" s="11" t="s">
        <v>2030</v>
      </c>
      <c r="F15" s="13" t="s">
        <v>2984</v>
      </c>
      <c r="G15" s="14">
        <v>2.1307870370370369E-2</v>
      </c>
      <c r="H15" s="15" t="s">
        <v>2031</v>
      </c>
    </row>
    <row r="16" spans="1:8">
      <c r="A16" s="13">
        <v>14</v>
      </c>
      <c r="B16" s="11">
        <v>2176</v>
      </c>
      <c r="C16" s="12" t="s">
        <v>3001</v>
      </c>
      <c r="D16" s="12" t="s">
        <v>2734</v>
      </c>
      <c r="E16" s="11" t="s">
        <v>2030</v>
      </c>
      <c r="F16" s="13" t="s">
        <v>2984</v>
      </c>
      <c r="G16" s="14">
        <v>2.2824074074074076E-2</v>
      </c>
      <c r="H16" s="15" t="s">
        <v>2031</v>
      </c>
    </row>
    <row r="17" spans="1:8">
      <c r="A17" s="13">
        <v>15</v>
      </c>
      <c r="B17" s="11">
        <v>1444</v>
      </c>
      <c r="C17" s="12" t="s">
        <v>2343</v>
      </c>
      <c r="D17" s="12" t="s">
        <v>2113</v>
      </c>
      <c r="E17" s="11" t="s">
        <v>1995</v>
      </c>
      <c r="F17" s="13" t="s">
        <v>2984</v>
      </c>
      <c r="G17" s="14">
        <v>2.3368055555555555E-2</v>
      </c>
      <c r="H17" s="15" t="s">
        <v>1996</v>
      </c>
    </row>
    <row r="18" spans="1:8">
      <c r="A18" s="13">
        <v>16</v>
      </c>
      <c r="B18" s="11">
        <v>1445</v>
      </c>
      <c r="C18" s="12" t="s">
        <v>3002</v>
      </c>
      <c r="D18" s="12" t="s">
        <v>2460</v>
      </c>
      <c r="E18" s="11" t="s">
        <v>1995</v>
      </c>
      <c r="F18" s="13" t="s">
        <v>2984</v>
      </c>
      <c r="G18" s="14">
        <v>2.4074074074074071E-2</v>
      </c>
      <c r="H18" s="15" t="s">
        <v>1996</v>
      </c>
    </row>
    <row r="19" spans="1:8">
      <c r="A19" s="13">
        <v>17</v>
      </c>
      <c r="B19" s="11">
        <v>2543</v>
      </c>
      <c r="C19" s="12" t="s">
        <v>2977</v>
      </c>
      <c r="D19" s="12" t="s">
        <v>3003</v>
      </c>
      <c r="E19" s="11" t="s">
        <v>2007</v>
      </c>
      <c r="F19" s="13" t="s">
        <v>2984</v>
      </c>
      <c r="G19" s="14">
        <v>2.5138888888888891E-2</v>
      </c>
      <c r="H19" s="15" t="s">
        <v>2008</v>
      </c>
    </row>
    <row r="20" spans="1:8">
      <c r="A20" s="13">
        <v>18</v>
      </c>
      <c r="B20" s="11">
        <v>394</v>
      </c>
      <c r="C20" s="12" t="s">
        <v>2399</v>
      </c>
      <c r="D20" s="12" t="s">
        <v>3004</v>
      </c>
      <c r="E20" s="11" t="s">
        <v>2075</v>
      </c>
      <c r="F20" s="13" t="s">
        <v>2984</v>
      </c>
      <c r="G20" s="14">
        <v>6.2499999999999995E-3</v>
      </c>
      <c r="H20" s="15" t="s">
        <v>2076</v>
      </c>
    </row>
    <row r="21" spans="1:8">
      <c r="A21" s="13">
        <v>19</v>
      </c>
      <c r="B21" s="11">
        <v>2177</v>
      </c>
      <c r="C21" s="12" t="s">
        <v>2331</v>
      </c>
      <c r="D21" s="12" t="s">
        <v>2388</v>
      </c>
      <c r="E21" s="11" t="s">
        <v>2030</v>
      </c>
      <c r="F21" s="13" t="s">
        <v>2984</v>
      </c>
      <c r="G21" s="14">
        <v>6.2499999999999995E-3</v>
      </c>
      <c r="H21" s="15" t="s">
        <v>2031</v>
      </c>
    </row>
    <row r="22" spans="1:8">
      <c r="A22" s="13">
        <v>20</v>
      </c>
      <c r="B22" s="11">
        <v>855</v>
      </c>
      <c r="C22" s="12" t="s">
        <v>3005</v>
      </c>
      <c r="D22" s="12" t="s">
        <v>2862</v>
      </c>
      <c r="E22" s="11" t="s">
        <v>2065</v>
      </c>
      <c r="F22" s="13" t="s">
        <v>2401</v>
      </c>
      <c r="G22" s="14">
        <v>2.3009259259259257E-2</v>
      </c>
      <c r="H22" s="15" t="s">
        <v>2066</v>
      </c>
    </row>
  </sheetData>
  <phoneticPr fontId="0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16"/>
  <sheetViews>
    <sheetView workbookViewId="0"/>
  </sheetViews>
  <sheetFormatPr defaultRowHeight="15"/>
  <sheetData>
    <row r="1" spans="1:8" ht="26.25">
      <c r="A1" s="1" t="s">
        <v>3008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2</v>
      </c>
      <c r="B4" s="2">
        <v>3188</v>
      </c>
      <c r="C4" s="3" t="s">
        <v>2985</v>
      </c>
      <c r="D4" s="3" t="s">
        <v>2986</v>
      </c>
      <c r="E4" s="2" t="s">
        <v>1986</v>
      </c>
      <c r="F4" s="4" t="s">
        <v>2984</v>
      </c>
      <c r="G4" s="7">
        <v>1.877314814814815E-2</v>
      </c>
      <c r="H4" s="8" t="s">
        <v>1988</v>
      </c>
    </row>
    <row r="5" spans="1:8">
      <c r="A5" s="4">
        <v>4</v>
      </c>
      <c r="B5" s="2">
        <v>3191</v>
      </c>
      <c r="C5" s="3" t="s">
        <v>2192</v>
      </c>
      <c r="D5" s="3" t="s">
        <v>2087</v>
      </c>
      <c r="E5" s="2" t="s">
        <v>1986</v>
      </c>
      <c r="F5" s="4" t="s">
        <v>2984</v>
      </c>
      <c r="G5" s="7">
        <v>1.9178240740740742E-2</v>
      </c>
      <c r="H5" s="8" t="s">
        <v>1988</v>
      </c>
    </row>
    <row r="6" spans="1:8">
      <c r="A6" s="4">
        <v>8</v>
      </c>
      <c r="B6" s="2">
        <v>3189</v>
      </c>
      <c r="C6" s="3" t="s">
        <v>2993</v>
      </c>
      <c r="D6" s="3" t="s">
        <v>2994</v>
      </c>
      <c r="E6" s="2" t="s">
        <v>1986</v>
      </c>
      <c r="F6" s="4" t="s">
        <v>2984</v>
      </c>
      <c r="G6" s="7">
        <v>2.0266203703703703E-2</v>
      </c>
      <c r="H6" s="8" t="s">
        <v>1988</v>
      </c>
    </row>
    <row r="7" spans="1:8">
      <c r="A7" s="4">
        <v>11</v>
      </c>
      <c r="B7" s="2">
        <v>3190</v>
      </c>
      <c r="C7" s="3" t="s">
        <v>2985</v>
      </c>
      <c r="D7" s="3" t="s">
        <v>2997</v>
      </c>
      <c r="E7" s="2" t="s">
        <v>1986</v>
      </c>
      <c r="F7" s="4" t="s">
        <v>2984</v>
      </c>
      <c r="G7" s="7">
        <v>2.0902777777777781E-2</v>
      </c>
      <c r="H7" s="8" t="s">
        <v>1988</v>
      </c>
    </row>
    <row r="8" spans="1:8">
      <c r="A8" s="4">
        <f>SUM(A4:A7)</f>
        <v>25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1442</v>
      </c>
      <c r="C11" s="3" t="s">
        <v>2982</v>
      </c>
      <c r="D11" s="3" t="s">
        <v>2983</v>
      </c>
      <c r="E11" s="2" t="s">
        <v>1995</v>
      </c>
      <c r="F11" s="4" t="s">
        <v>2984</v>
      </c>
      <c r="G11" s="7">
        <v>1.8518518518518521E-2</v>
      </c>
      <c r="H11" s="8" t="s">
        <v>1996</v>
      </c>
    </row>
    <row r="12" spans="1:8">
      <c r="A12" s="4">
        <v>3</v>
      </c>
      <c r="B12" s="2">
        <v>1443</v>
      </c>
      <c r="C12" s="3" t="s">
        <v>2248</v>
      </c>
      <c r="D12" s="3" t="s">
        <v>2987</v>
      </c>
      <c r="E12" s="2" t="s">
        <v>1995</v>
      </c>
      <c r="F12" s="4" t="s">
        <v>2984</v>
      </c>
      <c r="G12" s="7">
        <v>1.8958333333333334E-2</v>
      </c>
      <c r="H12" s="8" t="s">
        <v>1996</v>
      </c>
    </row>
    <row r="13" spans="1:8">
      <c r="A13" s="4">
        <v>7</v>
      </c>
      <c r="B13" s="2">
        <v>1441</v>
      </c>
      <c r="C13" s="3" t="s">
        <v>2991</v>
      </c>
      <c r="D13" s="3" t="s">
        <v>2992</v>
      </c>
      <c r="E13" s="2" t="s">
        <v>1995</v>
      </c>
      <c r="F13" s="4" t="s">
        <v>2984</v>
      </c>
      <c r="G13" s="7">
        <v>1.9803240740740739E-2</v>
      </c>
      <c r="H13" s="8" t="s">
        <v>1996</v>
      </c>
    </row>
    <row r="14" spans="1:8">
      <c r="A14" s="4">
        <v>15</v>
      </c>
      <c r="B14" s="2">
        <v>1444</v>
      </c>
      <c r="C14" s="3" t="s">
        <v>2343</v>
      </c>
      <c r="D14" s="3" t="s">
        <v>2113</v>
      </c>
      <c r="E14" s="2" t="s">
        <v>1995</v>
      </c>
      <c r="F14" s="4" t="s">
        <v>2984</v>
      </c>
      <c r="G14" s="7">
        <v>2.3368055555555555E-2</v>
      </c>
      <c r="H14" s="8" t="s">
        <v>1996</v>
      </c>
    </row>
    <row r="15" spans="1:8">
      <c r="A15" s="4">
        <f>SUM(A11:A14)</f>
        <v>26</v>
      </c>
      <c r="B15" s="2"/>
      <c r="C15" s="3"/>
      <c r="D15" s="3"/>
      <c r="E15" s="2"/>
      <c r="F15" s="4"/>
      <c r="G15" s="7"/>
      <c r="H15" s="8"/>
    </row>
    <row r="16" spans="1:8" ht="26.25">
      <c r="A16" s="1"/>
      <c r="B16" s="2"/>
      <c r="C16" s="3"/>
      <c r="D16" s="3"/>
      <c r="E16" s="2"/>
      <c r="F16" s="4"/>
      <c r="G16" s="7"/>
      <c r="H16" s="8"/>
    </row>
  </sheetData>
  <phoneticPr fontId="0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19.5703125" bestFit="1" customWidth="1"/>
  </cols>
  <sheetData>
    <row r="1" spans="1:8" ht="26.25">
      <c r="A1" s="21" t="s">
        <v>2400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1447</v>
      </c>
      <c r="C3" s="12" t="s">
        <v>2416</v>
      </c>
      <c r="D3" s="12" t="s">
        <v>2417</v>
      </c>
      <c r="E3" s="11" t="s">
        <v>1995</v>
      </c>
      <c r="F3" s="13" t="s">
        <v>2401</v>
      </c>
      <c r="G3" s="14">
        <v>0</v>
      </c>
      <c r="H3" s="15" t="s">
        <v>1996</v>
      </c>
    </row>
    <row r="4" spans="1:8">
      <c r="A4" s="13">
        <v>2</v>
      </c>
      <c r="B4" s="11" t="s">
        <v>2418</v>
      </c>
      <c r="C4" s="12" t="s">
        <v>2073</v>
      </c>
      <c r="D4" s="12" t="s">
        <v>2126</v>
      </c>
      <c r="E4" s="11" t="s">
        <v>1995</v>
      </c>
      <c r="F4" s="13" t="s">
        <v>2401</v>
      </c>
      <c r="G4" s="14">
        <v>0</v>
      </c>
      <c r="H4" s="15" t="s">
        <v>1996</v>
      </c>
    </row>
    <row r="5" spans="1:8">
      <c r="A5" s="13">
        <v>3</v>
      </c>
      <c r="B5" s="11" t="s">
        <v>2419</v>
      </c>
      <c r="C5" s="12" t="s">
        <v>2402</v>
      </c>
      <c r="D5" s="12" t="s">
        <v>2403</v>
      </c>
      <c r="E5" s="11" t="s">
        <v>1995</v>
      </c>
      <c r="F5" s="13" t="s">
        <v>2401</v>
      </c>
      <c r="G5" s="14">
        <v>0</v>
      </c>
      <c r="H5" s="15" t="s">
        <v>1996</v>
      </c>
    </row>
    <row r="6" spans="1:8">
      <c r="A6" s="13">
        <v>4</v>
      </c>
      <c r="B6" s="11">
        <v>1448</v>
      </c>
      <c r="C6" s="12" t="s">
        <v>2094</v>
      </c>
      <c r="D6" s="12" t="s">
        <v>2417</v>
      </c>
      <c r="E6" s="11" t="s">
        <v>1995</v>
      </c>
      <c r="F6" s="13" t="s">
        <v>2401</v>
      </c>
      <c r="G6" s="14">
        <v>0</v>
      </c>
      <c r="H6" s="15" t="s">
        <v>1996</v>
      </c>
    </row>
  </sheetData>
  <phoneticPr fontId="0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19.5703125" bestFit="1" customWidth="1"/>
  </cols>
  <sheetData>
    <row r="1" spans="1:8" ht="26.25">
      <c r="A1" s="21" t="s">
        <v>2420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1450</v>
      </c>
      <c r="C3" s="12" t="s">
        <v>2421</v>
      </c>
      <c r="D3" s="12" t="s">
        <v>2422</v>
      </c>
      <c r="E3" s="11" t="s">
        <v>1995</v>
      </c>
      <c r="F3" s="13" t="s">
        <v>2423</v>
      </c>
      <c r="G3" s="14">
        <v>0</v>
      </c>
      <c r="H3" s="15" t="s">
        <v>1996</v>
      </c>
    </row>
  </sheetData>
  <phoneticPr fontId="0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2424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1451</v>
      </c>
      <c r="C3" s="12" t="s">
        <v>2137</v>
      </c>
      <c r="D3" s="12" t="s">
        <v>2425</v>
      </c>
      <c r="E3" s="11" t="s">
        <v>1995</v>
      </c>
      <c r="F3" s="13" t="s">
        <v>2426</v>
      </c>
      <c r="G3" s="14">
        <v>0</v>
      </c>
      <c r="H3" s="15" t="s">
        <v>1996</v>
      </c>
    </row>
  </sheetData>
  <phoneticPr fontId="0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1949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1657</v>
      </c>
      <c r="C3" s="12" t="s">
        <v>1950</v>
      </c>
      <c r="D3" s="12" t="s">
        <v>1951</v>
      </c>
      <c r="E3" s="11" t="s">
        <v>1995</v>
      </c>
      <c r="F3" s="13" t="s">
        <v>1952</v>
      </c>
      <c r="G3" s="14">
        <v>3.9930555555555561E-3</v>
      </c>
      <c r="H3" s="15" t="s">
        <v>1996</v>
      </c>
    </row>
    <row r="4" spans="1:8">
      <c r="A4" s="13">
        <v>2</v>
      </c>
      <c r="B4" s="11">
        <v>1656</v>
      </c>
      <c r="C4" s="12" t="s">
        <v>4511</v>
      </c>
      <c r="D4" s="12" t="s">
        <v>4512</v>
      </c>
      <c r="E4" s="11" t="s">
        <v>1995</v>
      </c>
      <c r="F4" s="13" t="s">
        <v>1952</v>
      </c>
      <c r="G4" s="14">
        <v>4.0162037037037033E-3</v>
      </c>
      <c r="H4" s="15" t="s">
        <v>1996</v>
      </c>
    </row>
    <row r="5" spans="1:8">
      <c r="A5" s="13">
        <v>3</v>
      </c>
      <c r="B5" s="11">
        <v>2991</v>
      </c>
      <c r="C5" s="12" t="s">
        <v>1741</v>
      </c>
      <c r="D5" s="12" t="s">
        <v>50</v>
      </c>
      <c r="E5" s="11" t="s">
        <v>1986</v>
      </c>
      <c r="F5" s="13" t="s">
        <v>1952</v>
      </c>
      <c r="G5" s="14">
        <v>4.0856481481481481E-3</v>
      </c>
      <c r="H5" s="15" t="s">
        <v>1988</v>
      </c>
    </row>
    <row r="6" spans="1:8">
      <c r="A6" s="13">
        <v>4</v>
      </c>
      <c r="B6" s="11">
        <v>3297</v>
      </c>
      <c r="C6" s="12" t="s">
        <v>3219</v>
      </c>
      <c r="D6" s="12" t="s">
        <v>3887</v>
      </c>
      <c r="E6" s="11" t="s">
        <v>1986</v>
      </c>
      <c r="F6" s="13" t="s">
        <v>1952</v>
      </c>
      <c r="G6" s="14">
        <v>4.108796296296297E-3</v>
      </c>
      <c r="H6" s="15" t="s">
        <v>1988</v>
      </c>
    </row>
    <row r="7" spans="1:8">
      <c r="A7" s="13">
        <v>5</v>
      </c>
      <c r="B7" s="11">
        <v>3295</v>
      </c>
      <c r="C7" s="12" t="s">
        <v>1953</v>
      </c>
      <c r="D7" s="12" t="s">
        <v>1954</v>
      </c>
      <c r="E7" s="11" t="s">
        <v>1986</v>
      </c>
      <c r="F7" s="13" t="s">
        <v>1952</v>
      </c>
      <c r="G7" s="14">
        <v>4.3981481481481484E-3</v>
      </c>
      <c r="H7" s="15" t="s">
        <v>1988</v>
      </c>
    </row>
    <row r="8" spans="1:8">
      <c r="A8" s="13">
        <v>6</v>
      </c>
      <c r="B8" s="11">
        <v>3298</v>
      </c>
      <c r="C8" s="12" t="s">
        <v>3307</v>
      </c>
      <c r="D8" s="12" t="s">
        <v>1955</v>
      </c>
      <c r="E8" s="11" t="s">
        <v>1986</v>
      </c>
      <c r="F8" s="13" t="s">
        <v>1952</v>
      </c>
      <c r="G8" s="14">
        <v>4.6643518518518518E-3</v>
      </c>
      <c r="H8" s="15" t="s">
        <v>1988</v>
      </c>
    </row>
    <row r="9" spans="1:8">
      <c r="A9" s="13">
        <v>7</v>
      </c>
      <c r="B9" s="11">
        <v>3296</v>
      </c>
      <c r="C9" s="12" t="s">
        <v>1956</v>
      </c>
      <c r="D9" s="12" t="s">
        <v>2187</v>
      </c>
      <c r="E9" s="11" t="s">
        <v>1986</v>
      </c>
      <c r="F9" s="13" t="s">
        <v>1952</v>
      </c>
      <c r="G9" s="14">
        <v>5.0231481481481481E-3</v>
      </c>
      <c r="H9" s="15" t="s">
        <v>1988</v>
      </c>
    </row>
    <row r="10" spans="1:8">
      <c r="A10" s="13">
        <v>8</v>
      </c>
      <c r="B10" s="11">
        <v>3294</v>
      </c>
      <c r="C10" s="12" t="s">
        <v>2206</v>
      </c>
      <c r="D10" s="12" t="s">
        <v>1957</v>
      </c>
      <c r="E10" s="11" t="s">
        <v>1986</v>
      </c>
      <c r="F10" s="13" t="s">
        <v>1952</v>
      </c>
      <c r="G10" s="14">
        <v>5.138888888888889E-3</v>
      </c>
      <c r="H10" s="15" t="s">
        <v>1988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2"/>
  <sheetViews>
    <sheetView workbookViewId="0"/>
  </sheetViews>
  <sheetFormatPr defaultRowHeight="15"/>
  <sheetData>
    <row r="1" spans="1:8" ht="26.25">
      <c r="A1" s="1" t="s">
        <v>3693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1098</v>
      </c>
      <c r="C4" s="3" t="s">
        <v>3538</v>
      </c>
      <c r="D4" s="3" t="s">
        <v>3539</v>
      </c>
      <c r="E4" s="2" t="s">
        <v>1995</v>
      </c>
      <c r="F4" s="4" t="s">
        <v>3540</v>
      </c>
      <c r="G4" s="7">
        <v>4.8958333333333328E-3</v>
      </c>
      <c r="H4" s="8" t="s">
        <v>1996</v>
      </c>
    </row>
    <row r="5" spans="1:8">
      <c r="A5" s="4">
        <v>2</v>
      </c>
      <c r="B5" s="2">
        <v>1091</v>
      </c>
      <c r="C5" s="3" t="s">
        <v>2071</v>
      </c>
      <c r="D5" s="3" t="s">
        <v>2644</v>
      </c>
      <c r="E5" s="2" t="s">
        <v>1995</v>
      </c>
      <c r="F5" s="4" t="s">
        <v>3540</v>
      </c>
      <c r="G5" s="7">
        <v>4.9074074074074072E-3</v>
      </c>
      <c r="H5" s="8" t="s">
        <v>1996</v>
      </c>
    </row>
    <row r="6" spans="1:8">
      <c r="A6" s="4">
        <v>6</v>
      </c>
      <c r="B6" s="2">
        <v>1094</v>
      </c>
      <c r="C6" s="3" t="s">
        <v>3545</v>
      </c>
      <c r="D6" s="3" t="s">
        <v>2646</v>
      </c>
      <c r="E6" s="2" t="s">
        <v>1995</v>
      </c>
      <c r="F6" s="4" t="s">
        <v>3540</v>
      </c>
      <c r="G6" s="7">
        <v>5.0578703703703706E-3</v>
      </c>
      <c r="H6" s="8" t="s">
        <v>1996</v>
      </c>
    </row>
    <row r="7" spans="1:8">
      <c r="A7" s="4">
        <v>7</v>
      </c>
      <c r="B7" s="2">
        <v>1096</v>
      </c>
      <c r="C7" s="3" t="s">
        <v>3546</v>
      </c>
      <c r="D7" s="3" t="s">
        <v>2657</v>
      </c>
      <c r="E7" s="2" t="s">
        <v>1995</v>
      </c>
      <c r="F7" s="4" t="s">
        <v>3540</v>
      </c>
      <c r="G7" s="7">
        <v>5.0925925925925921E-3</v>
      </c>
      <c r="H7" s="8" t="s">
        <v>1996</v>
      </c>
    </row>
    <row r="8" spans="1:8">
      <c r="A8" s="4">
        <f>SUM(A4:A7)</f>
        <v>16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4</v>
      </c>
      <c r="B11" s="2">
        <v>617</v>
      </c>
      <c r="C11" s="3" t="s">
        <v>3543</v>
      </c>
      <c r="D11" s="3" t="s">
        <v>2087</v>
      </c>
      <c r="E11" s="2" t="s">
        <v>2065</v>
      </c>
      <c r="F11" s="4" t="s">
        <v>3540</v>
      </c>
      <c r="G11" s="7">
        <v>4.9768518518518521E-3</v>
      </c>
      <c r="H11" s="8" t="s">
        <v>2066</v>
      </c>
    </row>
    <row r="12" spans="1:8">
      <c r="A12" s="4">
        <v>17</v>
      </c>
      <c r="B12" s="2">
        <v>600</v>
      </c>
      <c r="C12" s="3" t="s">
        <v>3561</v>
      </c>
      <c r="D12" s="3" t="s">
        <v>3562</v>
      </c>
      <c r="E12" s="2" t="s">
        <v>2065</v>
      </c>
      <c r="F12" s="4" t="s">
        <v>3540</v>
      </c>
      <c r="G12" s="7">
        <v>5.2430555555555555E-3</v>
      </c>
      <c r="H12" s="8" t="s">
        <v>2066</v>
      </c>
    </row>
    <row r="13" spans="1:8">
      <c r="A13" s="4">
        <v>19</v>
      </c>
      <c r="B13" s="2">
        <v>602</v>
      </c>
      <c r="C13" s="3" t="s">
        <v>3314</v>
      </c>
      <c r="D13" s="3" t="s">
        <v>2109</v>
      </c>
      <c r="E13" s="2" t="s">
        <v>2065</v>
      </c>
      <c r="F13" s="4" t="s">
        <v>3540</v>
      </c>
      <c r="G13" s="7">
        <v>5.2662037037037035E-3</v>
      </c>
      <c r="H13" s="8" t="s">
        <v>2066</v>
      </c>
    </row>
    <row r="14" spans="1:8">
      <c r="A14" s="4">
        <v>21</v>
      </c>
      <c r="B14" s="2">
        <v>615</v>
      </c>
      <c r="C14" s="3" t="s">
        <v>2223</v>
      </c>
      <c r="D14" s="3" t="s">
        <v>3003</v>
      </c>
      <c r="E14" s="2" t="s">
        <v>2065</v>
      </c>
      <c r="F14" s="4" t="s">
        <v>3540</v>
      </c>
      <c r="G14" s="7">
        <v>5.2893518518518515E-3</v>
      </c>
      <c r="H14" s="8" t="s">
        <v>2066</v>
      </c>
    </row>
    <row r="15" spans="1:8">
      <c r="A15" s="4">
        <f>SUM(A11:A14)</f>
        <v>61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5</v>
      </c>
      <c r="B18" s="2">
        <v>193</v>
      </c>
      <c r="C18" s="3" t="s">
        <v>3369</v>
      </c>
      <c r="D18" s="3" t="s">
        <v>3544</v>
      </c>
      <c r="E18" s="2" t="s">
        <v>2075</v>
      </c>
      <c r="F18" s="4" t="s">
        <v>3540</v>
      </c>
      <c r="G18" s="7">
        <v>4.9884259259259265E-3</v>
      </c>
      <c r="H18" s="8" t="s">
        <v>2076</v>
      </c>
    </row>
    <row r="19" spans="1:8">
      <c r="A19" s="4">
        <v>14</v>
      </c>
      <c r="B19" s="2">
        <v>210</v>
      </c>
      <c r="C19" s="3" t="s">
        <v>3555</v>
      </c>
      <c r="D19" s="3" t="s">
        <v>3556</v>
      </c>
      <c r="E19" s="2" t="s">
        <v>2075</v>
      </c>
      <c r="F19" s="4" t="s">
        <v>3540</v>
      </c>
      <c r="G19" s="7">
        <v>5.208333333333333E-3</v>
      </c>
      <c r="H19" s="8" t="s">
        <v>2076</v>
      </c>
    </row>
    <row r="20" spans="1:8">
      <c r="A20" s="4">
        <v>24</v>
      </c>
      <c r="B20" s="2">
        <v>195</v>
      </c>
      <c r="C20" s="3" t="s">
        <v>3570</v>
      </c>
      <c r="D20" s="3" t="s">
        <v>2307</v>
      </c>
      <c r="E20" s="2" t="s">
        <v>2075</v>
      </c>
      <c r="F20" s="4" t="s">
        <v>3540</v>
      </c>
      <c r="G20" s="7">
        <v>5.3356481481481484E-3</v>
      </c>
      <c r="H20" s="8" t="s">
        <v>2076</v>
      </c>
    </row>
    <row r="21" spans="1:8">
      <c r="A21" s="4">
        <v>28</v>
      </c>
      <c r="B21" s="2">
        <v>197</v>
      </c>
      <c r="C21" s="3" t="s">
        <v>3199</v>
      </c>
      <c r="D21" s="3" t="s">
        <v>3576</v>
      </c>
      <c r="E21" s="2" t="s">
        <v>2075</v>
      </c>
      <c r="F21" s="4" t="s">
        <v>3540</v>
      </c>
      <c r="G21" s="7">
        <v>5.37037037037037E-3</v>
      </c>
      <c r="H21" s="8" t="s">
        <v>2076</v>
      </c>
    </row>
    <row r="22" spans="1:8">
      <c r="A22" s="4">
        <f>SUM(A18:A21)</f>
        <v>71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3</v>
      </c>
      <c r="B25" s="2">
        <v>2990</v>
      </c>
      <c r="C25" s="3" t="s">
        <v>3541</v>
      </c>
      <c r="D25" s="3" t="s">
        <v>3542</v>
      </c>
      <c r="E25" s="2" t="s">
        <v>1986</v>
      </c>
      <c r="F25" s="4" t="s">
        <v>3540</v>
      </c>
      <c r="G25" s="7">
        <v>4.9189814814814816E-3</v>
      </c>
      <c r="H25" s="8" t="s">
        <v>1988</v>
      </c>
    </row>
    <row r="26" spans="1:8">
      <c r="A26" s="4">
        <v>9</v>
      </c>
      <c r="B26" s="2">
        <v>2909</v>
      </c>
      <c r="C26" s="3" t="s">
        <v>3548</v>
      </c>
      <c r="D26" s="3" t="s">
        <v>3549</v>
      </c>
      <c r="E26" s="2" t="s">
        <v>1986</v>
      </c>
      <c r="F26" s="4" t="s">
        <v>3540</v>
      </c>
      <c r="G26" s="7">
        <v>5.1504629629629635E-3</v>
      </c>
      <c r="H26" s="8" t="s">
        <v>1988</v>
      </c>
    </row>
    <row r="27" spans="1:8">
      <c r="A27" s="4">
        <v>20</v>
      </c>
      <c r="B27" s="2">
        <v>2989</v>
      </c>
      <c r="C27" s="3" t="s">
        <v>3565</v>
      </c>
      <c r="D27" s="3" t="s">
        <v>3566</v>
      </c>
      <c r="E27" s="2" t="s">
        <v>1986</v>
      </c>
      <c r="F27" s="4" t="s">
        <v>3540</v>
      </c>
      <c r="G27" s="7">
        <v>5.2893518518518515E-3</v>
      </c>
      <c r="H27" s="8" t="s">
        <v>1988</v>
      </c>
    </row>
    <row r="28" spans="1:8">
      <c r="A28" s="4">
        <v>43</v>
      </c>
      <c r="B28" s="2">
        <v>2985</v>
      </c>
      <c r="C28" s="3" t="s">
        <v>3591</v>
      </c>
      <c r="D28" s="3" t="s">
        <v>3241</v>
      </c>
      <c r="E28" s="2" t="s">
        <v>1986</v>
      </c>
      <c r="F28" s="4" t="s">
        <v>3540</v>
      </c>
      <c r="G28" s="7">
        <v>5.5092592592592589E-3</v>
      </c>
      <c r="H28" s="8" t="s">
        <v>1988</v>
      </c>
    </row>
    <row r="29" spans="1:8">
      <c r="A29" s="4">
        <f>SUM(A25:A28)</f>
        <v>75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25</v>
      </c>
      <c r="B32" s="2">
        <v>1943</v>
      </c>
      <c r="C32" s="3" t="s">
        <v>3571</v>
      </c>
      <c r="D32" s="3" t="s">
        <v>2970</v>
      </c>
      <c r="E32" s="2" t="s">
        <v>2030</v>
      </c>
      <c r="F32" s="4" t="s">
        <v>3540</v>
      </c>
      <c r="G32" s="7">
        <v>5.347222222222222E-3</v>
      </c>
      <c r="H32" s="8" t="s">
        <v>2031</v>
      </c>
    </row>
    <row r="33" spans="1:8">
      <c r="A33" s="4">
        <v>29</v>
      </c>
      <c r="B33" s="2">
        <v>1951</v>
      </c>
      <c r="C33" s="3" t="s">
        <v>3577</v>
      </c>
      <c r="D33" s="3" t="s">
        <v>2795</v>
      </c>
      <c r="E33" s="2" t="s">
        <v>2030</v>
      </c>
      <c r="F33" s="4" t="s">
        <v>3540</v>
      </c>
      <c r="G33" s="7">
        <v>5.3819444444444453E-3</v>
      </c>
      <c r="H33" s="8" t="s">
        <v>2031</v>
      </c>
    </row>
    <row r="34" spans="1:8">
      <c r="A34" s="4">
        <v>36</v>
      </c>
      <c r="B34" s="2">
        <v>1952</v>
      </c>
      <c r="C34" s="3" t="s">
        <v>2889</v>
      </c>
      <c r="D34" s="3" t="s">
        <v>3582</v>
      </c>
      <c r="E34" s="2" t="s">
        <v>2030</v>
      </c>
      <c r="F34" s="4" t="s">
        <v>3540</v>
      </c>
      <c r="G34" s="7">
        <v>5.4166666666666669E-3</v>
      </c>
      <c r="H34" s="8" t="s">
        <v>2031</v>
      </c>
    </row>
    <row r="35" spans="1:8">
      <c r="A35" s="4">
        <v>38</v>
      </c>
      <c r="B35" s="2">
        <v>1947</v>
      </c>
      <c r="C35" s="3" t="s">
        <v>3585</v>
      </c>
      <c r="D35" s="3" t="s">
        <v>2644</v>
      </c>
      <c r="E35" s="2" t="s">
        <v>2030</v>
      </c>
      <c r="F35" s="4" t="s">
        <v>3540</v>
      </c>
      <c r="G35" s="7">
        <v>5.4282407407407404E-3</v>
      </c>
      <c r="H35" s="8" t="s">
        <v>2031</v>
      </c>
    </row>
    <row r="36" spans="1:8">
      <c r="A36" s="4">
        <f>SUM(A32:A35)</f>
        <v>128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16</v>
      </c>
      <c r="B39" s="2">
        <v>2630</v>
      </c>
      <c r="C39" s="3" t="s">
        <v>3559</v>
      </c>
      <c r="D39" s="3" t="s">
        <v>3560</v>
      </c>
      <c r="E39" s="2" t="s">
        <v>2163</v>
      </c>
      <c r="F39" s="4" t="s">
        <v>3540</v>
      </c>
      <c r="G39" s="7">
        <v>5.2430555555555555E-3</v>
      </c>
      <c r="H39" s="8" t="s">
        <v>2164</v>
      </c>
    </row>
    <row r="40" spans="1:8">
      <c r="A40" s="4">
        <v>30</v>
      </c>
      <c r="B40" s="2">
        <v>2628</v>
      </c>
      <c r="C40" s="3" t="s">
        <v>3578</v>
      </c>
      <c r="D40" s="3" t="s">
        <v>2160</v>
      </c>
      <c r="E40" s="2" t="s">
        <v>2163</v>
      </c>
      <c r="F40" s="4" t="s">
        <v>3540</v>
      </c>
      <c r="G40" s="7">
        <v>5.3935185185185188E-3</v>
      </c>
      <c r="H40" s="8" t="s">
        <v>2164</v>
      </c>
    </row>
    <row r="41" spans="1:8">
      <c r="A41" s="4">
        <v>44</v>
      </c>
      <c r="B41" s="2">
        <v>3360</v>
      </c>
      <c r="C41" s="3" t="s">
        <v>3592</v>
      </c>
      <c r="D41" s="3" t="s">
        <v>3261</v>
      </c>
      <c r="E41" s="2" t="s">
        <v>2163</v>
      </c>
      <c r="F41" s="4" t="s">
        <v>3540</v>
      </c>
      <c r="G41" s="7">
        <v>5.5092592592592589E-3</v>
      </c>
      <c r="H41" s="8" t="s">
        <v>2164</v>
      </c>
    </row>
    <row r="42" spans="1:8">
      <c r="A42" s="4">
        <v>54</v>
      </c>
      <c r="B42" s="2">
        <v>2629</v>
      </c>
      <c r="C42" s="3" t="s">
        <v>2189</v>
      </c>
      <c r="D42" s="3" t="s">
        <v>3605</v>
      </c>
      <c r="E42" s="2" t="s">
        <v>2163</v>
      </c>
      <c r="F42" s="4" t="s">
        <v>3540</v>
      </c>
      <c r="G42" s="7">
        <v>5.6018518518518518E-3</v>
      </c>
      <c r="H42" s="8" t="s">
        <v>2164</v>
      </c>
    </row>
    <row r="43" spans="1:8">
      <c r="A43" s="4">
        <f>SUM(A39:A42)</f>
        <v>144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10</v>
      </c>
      <c r="B46" s="2">
        <v>3723</v>
      </c>
      <c r="C46" s="3" t="s">
        <v>3550</v>
      </c>
      <c r="D46" s="3" t="s">
        <v>3551</v>
      </c>
      <c r="E46" s="2" t="s">
        <v>2019</v>
      </c>
      <c r="F46" s="4" t="s">
        <v>3540</v>
      </c>
      <c r="G46" s="7">
        <v>5.185185185185185E-3</v>
      </c>
      <c r="H46" s="8" t="s">
        <v>2020</v>
      </c>
    </row>
    <row r="47" spans="1:8">
      <c r="A47" s="4">
        <v>57</v>
      </c>
      <c r="B47" s="2">
        <v>3721</v>
      </c>
      <c r="C47" s="3" t="s">
        <v>2338</v>
      </c>
      <c r="D47" s="3" t="s">
        <v>2925</v>
      </c>
      <c r="E47" s="2" t="s">
        <v>2019</v>
      </c>
      <c r="F47" s="4" t="s">
        <v>3540</v>
      </c>
      <c r="G47" s="7">
        <v>5.6249999999999989E-3</v>
      </c>
      <c r="H47" s="8" t="s">
        <v>2020</v>
      </c>
    </row>
    <row r="48" spans="1:8">
      <c r="A48" s="4">
        <v>75</v>
      </c>
      <c r="B48" s="2">
        <v>3722</v>
      </c>
      <c r="C48" s="3" t="s">
        <v>3629</v>
      </c>
      <c r="D48" s="3" t="s">
        <v>3426</v>
      </c>
      <c r="E48" s="2" t="s">
        <v>2019</v>
      </c>
      <c r="F48" s="4" t="s">
        <v>3540</v>
      </c>
      <c r="G48" s="7">
        <v>5.7407407407407416E-3</v>
      </c>
      <c r="H48" s="8" t="s">
        <v>2020</v>
      </c>
    </row>
    <row r="49" spans="1:8">
      <c r="A49" s="4">
        <v>91</v>
      </c>
      <c r="B49" s="2">
        <v>3720</v>
      </c>
      <c r="C49" s="3" t="s">
        <v>3649</v>
      </c>
      <c r="D49" s="3" t="s">
        <v>3650</v>
      </c>
      <c r="E49" s="2" t="s">
        <v>2019</v>
      </c>
      <c r="F49" s="4" t="s">
        <v>3540</v>
      </c>
      <c r="G49" s="7">
        <v>5.9259259259259256E-3</v>
      </c>
      <c r="H49" s="8" t="s">
        <v>2020</v>
      </c>
    </row>
    <row r="50" spans="1:8">
      <c r="A50" s="4">
        <f>SUM(A46:A49)</f>
        <v>233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45</v>
      </c>
      <c r="B53" s="2">
        <v>1732</v>
      </c>
      <c r="C53" s="3" t="s">
        <v>3593</v>
      </c>
      <c r="D53" s="3" t="s">
        <v>3594</v>
      </c>
      <c r="E53" s="2" t="s">
        <v>2092</v>
      </c>
      <c r="F53" s="4" t="s">
        <v>3540</v>
      </c>
      <c r="G53" s="7">
        <v>5.5208333333333333E-3</v>
      </c>
      <c r="H53" s="8" t="s">
        <v>2093</v>
      </c>
    </row>
    <row r="54" spans="1:8">
      <c r="A54" s="4">
        <v>52</v>
      </c>
      <c r="B54" s="2">
        <v>1731</v>
      </c>
      <c r="C54" s="3" t="s">
        <v>3601</v>
      </c>
      <c r="D54" s="3" t="s">
        <v>3602</v>
      </c>
      <c r="E54" s="2" t="s">
        <v>2092</v>
      </c>
      <c r="F54" s="4" t="s">
        <v>3540</v>
      </c>
      <c r="G54" s="7">
        <v>5.5902777777777782E-3</v>
      </c>
      <c r="H54" s="8" t="s">
        <v>2093</v>
      </c>
    </row>
    <row r="55" spans="1:8">
      <c r="A55" s="4">
        <v>60</v>
      </c>
      <c r="B55" s="2">
        <v>1730</v>
      </c>
      <c r="C55" s="3" t="s">
        <v>3610</v>
      </c>
      <c r="D55" s="3" t="s">
        <v>3611</v>
      </c>
      <c r="E55" s="2" t="s">
        <v>2092</v>
      </c>
      <c r="F55" s="4" t="s">
        <v>3540</v>
      </c>
      <c r="G55" s="7">
        <v>5.6365740740740742E-3</v>
      </c>
      <c r="H55" s="8" t="s">
        <v>2093</v>
      </c>
    </row>
    <row r="56" spans="1:8">
      <c r="A56" s="4">
        <v>77</v>
      </c>
      <c r="B56" s="2">
        <v>1729</v>
      </c>
      <c r="C56" s="3" t="s">
        <v>3631</v>
      </c>
      <c r="D56" s="3" t="s">
        <v>3632</v>
      </c>
      <c r="E56" s="2" t="s">
        <v>2092</v>
      </c>
      <c r="F56" s="4" t="s">
        <v>3540</v>
      </c>
      <c r="G56" s="7">
        <v>5.7870370370370376E-3</v>
      </c>
      <c r="H56" s="8" t="s">
        <v>2093</v>
      </c>
    </row>
    <row r="57" spans="1:8">
      <c r="A57" s="4">
        <f>SUM(A53:A56)</f>
        <v>234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62</v>
      </c>
      <c r="B60" s="2">
        <v>2372</v>
      </c>
      <c r="C60" s="3" t="s">
        <v>3612</v>
      </c>
      <c r="D60" s="3" t="s">
        <v>2144</v>
      </c>
      <c r="E60" s="2" t="s">
        <v>2007</v>
      </c>
      <c r="F60" s="4" t="s">
        <v>3540</v>
      </c>
      <c r="G60" s="7">
        <v>5.6597222222222222E-3</v>
      </c>
      <c r="H60" s="8" t="s">
        <v>2008</v>
      </c>
    </row>
    <row r="61" spans="1:8">
      <c r="A61" s="4">
        <v>65</v>
      </c>
      <c r="B61" s="2">
        <v>2371</v>
      </c>
      <c r="C61" s="3" t="s">
        <v>3338</v>
      </c>
      <c r="D61" s="3" t="s">
        <v>3614</v>
      </c>
      <c r="E61" s="2" t="s">
        <v>2007</v>
      </c>
      <c r="F61" s="4" t="s">
        <v>3540</v>
      </c>
      <c r="G61" s="7">
        <v>5.6828703703703702E-3</v>
      </c>
      <c r="H61" s="8" t="s">
        <v>2008</v>
      </c>
    </row>
    <row r="62" spans="1:8">
      <c r="A62" s="4">
        <v>76</v>
      </c>
      <c r="B62" s="2">
        <v>2367</v>
      </c>
      <c r="C62" s="3" t="s">
        <v>3630</v>
      </c>
      <c r="D62" s="3" t="s">
        <v>2272</v>
      </c>
      <c r="E62" s="2" t="s">
        <v>2007</v>
      </c>
      <c r="F62" s="4" t="s">
        <v>3540</v>
      </c>
      <c r="G62" s="7">
        <v>5.7407407407407416E-3</v>
      </c>
      <c r="H62" s="8" t="s">
        <v>2008</v>
      </c>
    </row>
    <row r="63" spans="1:8">
      <c r="A63" s="4">
        <v>101</v>
      </c>
      <c r="B63" s="2">
        <v>2370</v>
      </c>
      <c r="C63" s="3" t="s">
        <v>3664</v>
      </c>
      <c r="D63" s="3" t="s">
        <v>3665</v>
      </c>
      <c r="E63" s="2" t="s">
        <v>2007</v>
      </c>
      <c r="F63" s="4" t="s">
        <v>3540</v>
      </c>
      <c r="G63" s="7">
        <v>6.0185185185185177E-3</v>
      </c>
      <c r="H63" s="8" t="s">
        <v>2008</v>
      </c>
    </row>
    <row r="64" spans="1:8">
      <c r="A64" s="4">
        <f>SUM(A60:A63)</f>
        <v>304</v>
      </c>
      <c r="B64" s="2"/>
      <c r="C64" s="3"/>
      <c r="D64" s="3"/>
      <c r="E64" s="2"/>
      <c r="F64" s="4"/>
      <c r="G64" s="7"/>
      <c r="H64" s="8"/>
    </row>
    <row r="65" spans="1:8" ht="26.25">
      <c r="A65" s="1"/>
      <c r="B65" s="2"/>
      <c r="C65" s="3"/>
      <c r="D65" s="3"/>
      <c r="E65" s="2"/>
      <c r="F65" s="4"/>
      <c r="G65" s="7"/>
      <c r="H65" s="8"/>
    </row>
    <row r="66" spans="1:8" ht="26.25">
      <c r="A66" s="1"/>
      <c r="B66" s="2"/>
      <c r="C66" s="3"/>
      <c r="D66" s="3"/>
      <c r="E66" s="2"/>
      <c r="F66" s="4"/>
      <c r="G66" s="7"/>
      <c r="H66" s="8"/>
    </row>
    <row r="67" spans="1:8">
      <c r="A67" s="4"/>
      <c r="B67" s="2"/>
      <c r="C67" s="3"/>
      <c r="D67" s="3"/>
      <c r="E67" s="4"/>
      <c r="F67" s="4"/>
      <c r="G67" s="4"/>
      <c r="H67" s="4"/>
    </row>
    <row r="68" spans="1:8">
      <c r="A68" s="4"/>
      <c r="B68" s="2"/>
      <c r="C68" s="3"/>
      <c r="D68" s="3"/>
      <c r="E68" s="4"/>
      <c r="F68" s="4"/>
      <c r="G68" s="4"/>
      <c r="H68" s="4"/>
    </row>
    <row r="69" spans="1:8">
      <c r="A69" s="4"/>
      <c r="B69" s="2"/>
      <c r="C69" s="3"/>
      <c r="D69" s="3"/>
      <c r="E69" s="4"/>
      <c r="F69" s="4"/>
      <c r="G69" s="4"/>
      <c r="H69" s="4"/>
    </row>
    <row r="70" spans="1:8">
      <c r="A70" s="4"/>
      <c r="B70" s="2"/>
      <c r="C70" s="3"/>
      <c r="D70" s="3"/>
      <c r="E70" s="4"/>
      <c r="F70" s="4"/>
      <c r="G70" s="4"/>
      <c r="H70" s="4"/>
    </row>
    <row r="71" spans="1:8">
      <c r="A71" s="4"/>
      <c r="B71" s="2"/>
      <c r="C71" s="3"/>
      <c r="D71" s="3"/>
      <c r="E71" s="4"/>
      <c r="F71" s="4"/>
      <c r="G71" s="4"/>
      <c r="H71" s="4"/>
    </row>
    <row r="72" spans="1:8">
      <c r="A72" s="4"/>
      <c r="B72" s="2"/>
      <c r="C72" s="3"/>
      <c r="D72" s="3"/>
      <c r="E72" s="4"/>
      <c r="F72" s="4"/>
      <c r="G72" s="4"/>
      <c r="H72" s="4"/>
    </row>
  </sheetData>
  <phoneticPr fontId="0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1925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346</v>
      </c>
      <c r="C3" s="12" t="s">
        <v>519</v>
      </c>
      <c r="D3" s="12" t="s">
        <v>2687</v>
      </c>
      <c r="E3" s="11" t="s">
        <v>2075</v>
      </c>
      <c r="F3" s="13" t="s">
        <v>1926</v>
      </c>
      <c r="G3" s="14">
        <v>3.7847222222222223E-3</v>
      </c>
      <c r="H3" s="15" t="s">
        <v>2076</v>
      </c>
    </row>
    <row r="4" spans="1:8">
      <c r="A4" s="13">
        <v>2</v>
      </c>
      <c r="B4" s="11">
        <v>1290</v>
      </c>
      <c r="C4" s="12" t="s">
        <v>3795</v>
      </c>
      <c r="D4" s="12" t="s">
        <v>2607</v>
      </c>
      <c r="E4" s="11" t="s">
        <v>1995</v>
      </c>
      <c r="F4" s="13" t="s">
        <v>1926</v>
      </c>
      <c r="G4" s="14">
        <v>3.9120370370370368E-3</v>
      </c>
      <c r="H4" s="15" t="s">
        <v>1996</v>
      </c>
    </row>
    <row r="5" spans="1:8">
      <c r="A5" s="13">
        <v>3</v>
      </c>
      <c r="B5" s="11">
        <v>3095</v>
      </c>
      <c r="C5" s="12" t="s">
        <v>1927</v>
      </c>
      <c r="D5" s="12" t="s">
        <v>511</v>
      </c>
      <c r="E5" s="11" t="s">
        <v>1986</v>
      </c>
      <c r="F5" s="13" t="s">
        <v>1926</v>
      </c>
      <c r="G5" s="14">
        <v>3.9351851851851857E-3</v>
      </c>
      <c r="H5" s="15" t="s">
        <v>1988</v>
      </c>
    </row>
    <row r="6" spans="1:8">
      <c r="A6" s="13">
        <v>4</v>
      </c>
      <c r="B6" s="11">
        <v>1289</v>
      </c>
      <c r="C6" s="12" t="s">
        <v>3314</v>
      </c>
      <c r="D6" s="12" t="s">
        <v>3800</v>
      </c>
      <c r="E6" s="11" t="s">
        <v>1995</v>
      </c>
      <c r="F6" s="13" t="s">
        <v>1926</v>
      </c>
      <c r="G6" s="14">
        <v>3.9583333333333337E-3</v>
      </c>
      <c r="H6" s="15" t="s">
        <v>1996</v>
      </c>
    </row>
    <row r="7" spans="1:8">
      <c r="A7" s="13">
        <v>5</v>
      </c>
      <c r="B7" s="11">
        <v>1292</v>
      </c>
      <c r="C7" s="12" t="s">
        <v>3270</v>
      </c>
      <c r="D7" s="12" t="s">
        <v>2460</v>
      </c>
      <c r="E7" s="11" t="s">
        <v>1995</v>
      </c>
      <c r="F7" s="13" t="s">
        <v>1926</v>
      </c>
      <c r="G7" s="14">
        <v>3.9930555555555561E-3</v>
      </c>
      <c r="H7" s="15" t="s">
        <v>1996</v>
      </c>
    </row>
    <row r="8" spans="1:8">
      <c r="A8" s="13">
        <v>6</v>
      </c>
      <c r="B8" s="11">
        <v>3958</v>
      </c>
      <c r="C8" s="12" t="s">
        <v>3834</v>
      </c>
      <c r="D8" s="12" t="s">
        <v>2309</v>
      </c>
      <c r="E8" s="11" t="s">
        <v>2015</v>
      </c>
      <c r="F8" s="13" t="s">
        <v>1926</v>
      </c>
      <c r="G8" s="14">
        <v>4.0046296296296297E-3</v>
      </c>
      <c r="H8" s="15" t="s">
        <v>2016</v>
      </c>
    </row>
    <row r="9" spans="1:8">
      <c r="A9" s="13">
        <v>7</v>
      </c>
      <c r="B9" s="11">
        <v>3093</v>
      </c>
      <c r="C9" s="12" t="s">
        <v>1928</v>
      </c>
      <c r="D9" s="12" t="s">
        <v>1929</v>
      </c>
      <c r="E9" s="11" t="s">
        <v>1986</v>
      </c>
      <c r="F9" s="13" t="s">
        <v>1926</v>
      </c>
      <c r="G9" s="14">
        <v>4.1782407407407402E-3</v>
      </c>
      <c r="H9" s="15" t="s">
        <v>1988</v>
      </c>
    </row>
    <row r="10" spans="1:8">
      <c r="A10" s="13">
        <v>8</v>
      </c>
      <c r="B10" s="11">
        <v>3094</v>
      </c>
      <c r="C10" s="12" t="s">
        <v>2153</v>
      </c>
      <c r="D10" s="12" t="s">
        <v>1930</v>
      </c>
      <c r="E10" s="11" t="s">
        <v>1986</v>
      </c>
      <c r="F10" s="13" t="s">
        <v>1926</v>
      </c>
      <c r="G10" s="14">
        <v>4.4444444444444444E-3</v>
      </c>
      <c r="H10" s="15" t="s">
        <v>1988</v>
      </c>
    </row>
    <row r="11" spans="1:8">
      <c r="A11" s="13">
        <v>9</v>
      </c>
      <c r="B11" s="11">
        <v>3092</v>
      </c>
      <c r="C11" s="12" t="s">
        <v>3649</v>
      </c>
      <c r="D11" s="12" t="s">
        <v>4212</v>
      </c>
      <c r="E11" s="11" t="s">
        <v>1986</v>
      </c>
      <c r="F11" s="13" t="s">
        <v>1926</v>
      </c>
      <c r="G11" s="14">
        <v>4.7106481481481478E-3</v>
      </c>
      <c r="H11" s="15" t="s">
        <v>1988</v>
      </c>
    </row>
  </sheetData>
  <phoneticPr fontId="0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1931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2844</v>
      </c>
      <c r="C3" s="12" t="s">
        <v>1932</v>
      </c>
      <c r="D3" s="12" t="s">
        <v>3409</v>
      </c>
      <c r="E3" s="11" t="s">
        <v>1991</v>
      </c>
      <c r="F3" s="13" t="s">
        <v>1933</v>
      </c>
      <c r="G3" s="14">
        <v>3.8078703703703707E-3</v>
      </c>
      <c r="H3" s="15" t="s">
        <v>1992</v>
      </c>
    </row>
    <row r="4" spans="1:8">
      <c r="A4" s="13">
        <v>2</v>
      </c>
      <c r="B4" s="11">
        <v>3207</v>
      </c>
      <c r="C4" s="12" t="s">
        <v>2173</v>
      </c>
      <c r="D4" s="12" t="s">
        <v>1934</v>
      </c>
      <c r="E4" s="11" t="s">
        <v>1986</v>
      </c>
      <c r="F4" s="13" t="s">
        <v>1933</v>
      </c>
      <c r="G4" s="14">
        <v>3.8657407407407408E-3</v>
      </c>
      <c r="H4" s="15" t="s">
        <v>1988</v>
      </c>
    </row>
    <row r="5" spans="1:8">
      <c r="A5" s="13">
        <v>3</v>
      </c>
      <c r="B5" s="11">
        <v>406</v>
      </c>
      <c r="C5" s="12" t="s">
        <v>1527</v>
      </c>
      <c r="D5" s="12" t="s">
        <v>2172</v>
      </c>
      <c r="E5" s="11" t="s">
        <v>2075</v>
      </c>
      <c r="F5" s="13" t="s">
        <v>1933</v>
      </c>
      <c r="G5" s="14">
        <v>3.9120370370370368E-3</v>
      </c>
      <c r="H5" s="15" t="s">
        <v>2076</v>
      </c>
    </row>
    <row r="6" spans="1:8">
      <c r="A6" s="13">
        <v>4</v>
      </c>
      <c r="B6" s="11">
        <v>3206</v>
      </c>
      <c r="C6" s="12" t="s">
        <v>1935</v>
      </c>
      <c r="D6" s="12" t="s">
        <v>1936</v>
      </c>
      <c r="E6" s="11" t="s">
        <v>1986</v>
      </c>
      <c r="F6" s="13" t="s">
        <v>1933</v>
      </c>
      <c r="G6" s="14">
        <v>3.9467592592592592E-3</v>
      </c>
      <c r="H6" s="15" t="s">
        <v>1988</v>
      </c>
    </row>
    <row r="7" spans="1:8">
      <c r="A7" s="13">
        <v>5</v>
      </c>
      <c r="B7" s="11">
        <v>404</v>
      </c>
      <c r="C7" s="12" t="s">
        <v>2167</v>
      </c>
      <c r="D7" s="12" t="s">
        <v>4034</v>
      </c>
      <c r="E7" s="11" t="s">
        <v>2075</v>
      </c>
      <c r="F7" s="13" t="s">
        <v>1933</v>
      </c>
      <c r="G7" s="14">
        <v>3.9467592592592592E-3</v>
      </c>
      <c r="H7" s="15" t="s">
        <v>2076</v>
      </c>
    </row>
    <row r="8" spans="1:8">
      <c r="A8" s="13">
        <v>6</v>
      </c>
      <c r="B8" s="11">
        <v>401</v>
      </c>
      <c r="C8" s="12" t="s">
        <v>867</v>
      </c>
      <c r="D8" s="12" t="s">
        <v>1937</v>
      </c>
      <c r="E8" s="11" t="s">
        <v>2075</v>
      </c>
      <c r="F8" s="13" t="s">
        <v>1933</v>
      </c>
      <c r="G8" s="14">
        <v>3.9814814814814817E-3</v>
      </c>
      <c r="H8" s="15" t="s">
        <v>2076</v>
      </c>
    </row>
    <row r="9" spans="1:8">
      <c r="A9" s="13">
        <v>7</v>
      </c>
      <c r="B9" s="11">
        <v>27</v>
      </c>
      <c r="C9" s="12" t="s">
        <v>1938</v>
      </c>
      <c r="D9" s="12" t="s">
        <v>1939</v>
      </c>
      <c r="E9" s="11" t="s">
        <v>1986</v>
      </c>
      <c r="F9" s="13" t="s">
        <v>1933</v>
      </c>
      <c r="G9" s="14">
        <v>4.0162037037037033E-3</v>
      </c>
      <c r="H9" s="15" t="s">
        <v>1988</v>
      </c>
    </row>
    <row r="10" spans="1:8">
      <c r="A10" s="13">
        <v>8</v>
      </c>
      <c r="B10" s="11">
        <v>3205</v>
      </c>
      <c r="C10" s="12" t="s">
        <v>1940</v>
      </c>
      <c r="D10" s="12" t="s">
        <v>3780</v>
      </c>
      <c r="E10" s="11" t="s">
        <v>1986</v>
      </c>
      <c r="F10" s="13" t="s">
        <v>1933</v>
      </c>
      <c r="G10" s="14">
        <v>4.1666666666666666E-3</v>
      </c>
      <c r="H10" s="15" t="s">
        <v>1988</v>
      </c>
    </row>
    <row r="11" spans="1:8">
      <c r="A11" s="13">
        <v>9</v>
      </c>
      <c r="B11" s="11">
        <v>3208</v>
      </c>
      <c r="C11" s="12" t="s">
        <v>1941</v>
      </c>
      <c r="D11" s="12" t="s">
        <v>1942</v>
      </c>
      <c r="E11" s="11" t="s">
        <v>1986</v>
      </c>
      <c r="F11" s="13" t="s">
        <v>1933</v>
      </c>
      <c r="G11" s="14">
        <v>4.1898148148148146E-3</v>
      </c>
      <c r="H11" s="15" t="s">
        <v>1988</v>
      </c>
    </row>
    <row r="12" spans="1:8">
      <c r="A12" s="13">
        <v>10</v>
      </c>
      <c r="B12" s="11">
        <v>3203</v>
      </c>
      <c r="C12" s="12" t="s">
        <v>1943</v>
      </c>
      <c r="D12" s="12" t="s">
        <v>321</v>
      </c>
      <c r="E12" s="11" t="s">
        <v>1986</v>
      </c>
      <c r="F12" s="13" t="s">
        <v>1933</v>
      </c>
      <c r="G12" s="14">
        <v>4.2939814814814811E-3</v>
      </c>
      <c r="H12" s="15" t="s">
        <v>1988</v>
      </c>
    </row>
    <row r="13" spans="1:8">
      <c r="A13" s="13">
        <v>11</v>
      </c>
      <c r="B13" s="11">
        <v>3209</v>
      </c>
      <c r="C13" s="12" t="s">
        <v>3110</v>
      </c>
      <c r="D13" s="12" t="s">
        <v>1944</v>
      </c>
      <c r="E13" s="11" t="s">
        <v>1986</v>
      </c>
      <c r="F13" s="13" t="s">
        <v>1933</v>
      </c>
      <c r="G13" s="14">
        <v>4.3981481481481484E-3</v>
      </c>
      <c r="H13" s="15" t="s">
        <v>1988</v>
      </c>
    </row>
    <row r="14" spans="1:8">
      <c r="A14" s="13">
        <v>12</v>
      </c>
      <c r="B14" s="11">
        <v>405</v>
      </c>
      <c r="C14" s="12" t="s">
        <v>1945</v>
      </c>
      <c r="D14" s="12" t="s">
        <v>1946</v>
      </c>
      <c r="E14" s="11" t="s">
        <v>2075</v>
      </c>
      <c r="F14" s="13" t="s">
        <v>1933</v>
      </c>
      <c r="G14" s="14">
        <v>4.409722222222222E-3</v>
      </c>
      <c r="H14" s="15" t="s">
        <v>2076</v>
      </c>
    </row>
    <row r="15" spans="1:8">
      <c r="A15" s="13">
        <v>13</v>
      </c>
      <c r="B15" s="11">
        <v>20</v>
      </c>
      <c r="C15" s="12" t="s">
        <v>1947</v>
      </c>
      <c r="D15" s="12" t="s">
        <v>1948</v>
      </c>
      <c r="E15" s="11" t="s">
        <v>1991</v>
      </c>
      <c r="F15" s="13" t="s">
        <v>1933</v>
      </c>
      <c r="G15" s="14">
        <v>4.4675925925925933E-3</v>
      </c>
      <c r="H15" s="15" t="s">
        <v>1992</v>
      </c>
    </row>
  </sheetData>
  <phoneticPr fontId="0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H119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3009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1269</v>
      </c>
      <c r="C3" s="12" t="s">
        <v>3010</v>
      </c>
      <c r="D3" s="12" t="s">
        <v>2172</v>
      </c>
      <c r="E3" s="11" t="s">
        <v>1995</v>
      </c>
      <c r="F3" s="13" t="s">
        <v>3011</v>
      </c>
      <c r="G3" s="14">
        <v>2.5231481481481481E-3</v>
      </c>
      <c r="H3" s="15" t="s">
        <v>1996</v>
      </c>
    </row>
    <row r="4" spans="1:8">
      <c r="A4" s="13">
        <v>2</v>
      </c>
      <c r="B4" s="11">
        <v>752</v>
      </c>
      <c r="C4" s="12" t="s">
        <v>3012</v>
      </c>
      <c r="D4" s="12" t="s">
        <v>3013</v>
      </c>
      <c r="E4" s="11" t="s">
        <v>2065</v>
      </c>
      <c r="F4" s="13" t="s">
        <v>3011</v>
      </c>
      <c r="G4" s="14">
        <v>2.5925925925925925E-3</v>
      </c>
      <c r="H4" s="15" t="s">
        <v>2066</v>
      </c>
    </row>
    <row r="5" spans="1:8">
      <c r="A5" s="13">
        <v>3</v>
      </c>
      <c r="B5" s="11">
        <v>1265</v>
      </c>
      <c r="C5" s="12" t="s">
        <v>3014</v>
      </c>
      <c r="D5" s="12" t="s">
        <v>3015</v>
      </c>
      <c r="E5" s="11" t="s">
        <v>1995</v>
      </c>
      <c r="F5" s="13" t="s">
        <v>3011</v>
      </c>
      <c r="G5" s="14">
        <v>2.5925925925925925E-3</v>
      </c>
      <c r="H5" s="15" t="s">
        <v>1996</v>
      </c>
    </row>
    <row r="6" spans="1:8">
      <c r="A6" s="13">
        <v>4</v>
      </c>
      <c r="B6" s="11">
        <v>1255</v>
      </c>
      <c r="C6" s="12" t="s">
        <v>3016</v>
      </c>
      <c r="D6" s="12" t="s">
        <v>3017</v>
      </c>
      <c r="E6" s="11" t="s">
        <v>1995</v>
      </c>
      <c r="F6" s="13" t="s">
        <v>3011</v>
      </c>
      <c r="G6" s="14">
        <v>2.5925925925925925E-3</v>
      </c>
      <c r="H6" s="15" t="s">
        <v>1996</v>
      </c>
    </row>
    <row r="7" spans="1:8">
      <c r="A7" s="13">
        <v>5</v>
      </c>
      <c r="B7" s="11">
        <v>321</v>
      </c>
      <c r="C7" s="12" t="s">
        <v>3018</v>
      </c>
      <c r="D7" s="12" t="s">
        <v>3019</v>
      </c>
      <c r="E7" s="11" t="s">
        <v>2075</v>
      </c>
      <c r="F7" s="13" t="s">
        <v>3011</v>
      </c>
      <c r="G7" s="14">
        <v>2.615740740740741E-3</v>
      </c>
      <c r="H7" s="15" t="s">
        <v>2076</v>
      </c>
    </row>
    <row r="8" spans="1:8">
      <c r="A8" s="13">
        <v>6</v>
      </c>
      <c r="B8" s="11">
        <v>759</v>
      </c>
      <c r="C8" s="12" t="s">
        <v>3020</v>
      </c>
      <c r="D8" s="12" t="s">
        <v>2580</v>
      </c>
      <c r="E8" s="11" t="s">
        <v>2065</v>
      </c>
      <c r="F8" s="13" t="s">
        <v>3011</v>
      </c>
      <c r="G8" s="14">
        <v>2.627314814814815E-3</v>
      </c>
      <c r="H8" s="15" t="s">
        <v>2066</v>
      </c>
    </row>
    <row r="9" spans="1:8">
      <c r="A9" s="13">
        <v>7</v>
      </c>
      <c r="B9" s="11">
        <v>3081</v>
      </c>
      <c r="C9" s="12" t="s">
        <v>3021</v>
      </c>
      <c r="D9" s="12" t="s">
        <v>2580</v>
      </c>
      <c r="E9" s="11" t="s">
        <v>1986</v>
      </c>
      <c r="F9" s="13" t="s">
        <v>3011</v>
      </c>
      <c r="G9" s="14">
        <v>2.627314814814815E-3</v>
      </c>
      <c r="H9" s="15" t="s">
        <v>1988</v>
      </c>
    </row>
    <row r="10" spans="1:8">
      <c r="A10" s="13">
        <v>8</v>
      </c>
      <c r="B10" s="11">
        <v>10</v>
      </c>
      <c r="C10" s="12" t="s">
        <v>3022</v>
      </c>
      <c r="D10" s="12" t="s">
        <v>3023</v>
      </c>
      <c r="E10" s="11" t="s">
        <v>1995</v>
      </c>
      <c r="F10" s="13" t="s">
        <v>3011</v>
      </c>
      <c r="G10" s="14">
        <v>2.6504629629629625E-3</v>
      </c>
      <c r="H10" s="15" t="s">
        <v>1996</v>
      </c>
    </row>
    <row r="11" spans="1:8">
      <c r="A11" s="13">
        <v>9</v>
      </c>
      <c r="B11" s="11">
        <v>323</v>
      </c>
      <c r="C11" s="12" t="s">
        <v>3024</v>
      </c>
      <c r="D11" s="12" t="s">
        <v>2180</v>
      </c>
      <c r="E11" s="11" t="s">
        <v>2075</v>
      </c>
      <c r="F11" s="13" t="s">
        <v>3011</v>
      </c>
      <c r="G11" s="14">
        <v>2.6620370370370374E-3</v>
      </c>
      <c r="H11" s="15" t="s">
        <v>2076</v>
      </c>
    </row>
    <row r="12" spans="1:8">
      <c r="A12" s="13">
        <v>10</v>
      </c>
      <c r="B12" s="11">
        <v>1256</v>
      </c>
      <c r="C12" s="12" t="s">
        <v>3025</v>
      </c>
      <c r="D12" s="12" t="s">
        <v>2307</v>
      </c>
      <c r="E12" s="11" t="s">
        <v>1995</v>
      </c>
      <c r="F12" s="13" t="s">
        <v>3011</v>
      </c>
      <c r="G12" s="14">
        <v>2.673611111111111E-3</v>
      </c>
      <c r="H12" s="15" t="s">
        <v>1996</v>
      </c>
    </row>
    <row r="13" spans="1:8">
      <c r="A13" s="13">
        <v>11</v>
      </c>
      <c r="B13" s="11">
        <v>1253</v>
      </c>
      <c r="C13" s="12" t="s">
        <v>3026</v>
      </c>
      <c r="D13" s="12" t="s">
        <v>2454</v>
      </c>
      <c r="E13" s="11" t="s">
        <v>1995</v>
      </c>
      <c r="F13" s="13" t="s">
        <v>3011</v>
      </c>
      <c r="G13" s="14">
        <v>2.685185185185185E-3</v>
      </c>
      <c r="H13" s="15" t="s">
        <v>1996</v>
      </c>
    </row>
    <row r="14" spans="1:8">
      <c r="A14" s="13">
        <v>12</v>
      </c>
      <c r="B14" s="11">
        <v>749</v>
      </c>
      <c r="C14" s="12" t="s">
        <v>3027</v>
      </c>
      <c r="D14" s="12" t="s">
        <v>3028</v>
      </c>
      <c r="E14" s="11" t="s">
        <v>2065</v>
      </c>
      <c r="F14" s="13" t="s">
        <v>3011</v>
      </c>
      <c r="G14" s="14">
        <v>2.6967592592592594E-3</v>
      </c>
      <c r="H14" s="15" t="s">
        <v>2066</v>
      </c>
    </row>
    <row r="15" spans="1:8">
      <c r="A15" s="13">
        <v>13</v>
      </c>
      <c r="B15" s="11">
        <v>320</v>
      </c>
      <c r="C15" s="12" t="s">
        <v>3029</v>
      </c>
      <c r="D15" s="12" t="s">
        <v>3030</v>
      </c>
      <c r="E15" s="11" t="s">
        <v>2075</v>
      </c>
      <c r="F15" s="13" t="s">
        <v>3011</v>
      </c>
      <c r="G15" s="14">
        <v>2.7083333333333334E-3</v>
      </c>
      <c r="H15" s="15" t="s">
        <v>2076</v>
      </c>
    </row>
    <row r="16" spans="1:8">
      <c r="A16" s="13">
        <v>14</v>
      </c>
      <c r="B16" s="11">
        <v>1254</v>
      </c>
      <c r="C16" s="12" t="s">
        <v>3031</v>
      </c>
      <c r="D16" s="12" t="s">
        <v>2779</v>
      </c>
      <c r="E16" s="11" t="s">
        <v>1995</v>
      </c>
      <c r="F16" s="13" t="s">
        <v>3011</v>
      </c>
      <c r="G16" s="14">
        <v>2.7083333333333334E-3</v>
      </c>
      <c r="H16" s="15" t="s">
        <v>1996</v>
      </c>
    </row>
    <row r="17" spans="1:8">
      <c r="A17" s="13">
        <v>15</v>
      </c>
      <c r="B17" s="11">
        <v>3078</v>
      </c>
      <c r="C17" s="12" t="s">
        <v>3032</v>
      </c>
      <c r="D17" s="12" t="s">
        <v>3033</v>
      </c>
      <c r="E17" s="11" t="s">
        <v>1986</v>
      </c>
      <c r="F17" s="13" t="s">
        <v>3011</v>
      </c>
      <c r="G17" s="14">
        <v>2.7777777777777779E-3</v>
      </c>
      <c r="H17" s="15" t="s">
        <v>1988</v>
      </c>
    </row>
    <row r="18" spans="1:8">
      <c r="A18" s="13">
        <v>16</v>
      </c>
      <c r="B18" s="11">
        <v>1257</v>
      </c>
      <c r="C18" s="12" t="s">
        <v>3034</v>
      </c>
      <c r="D18" s="12" t="s">
        <v>2660</v>
      </c>
      <c r="E18" s="11" t="s">
        <v>1995</v>
      </c>
      <c r="F18" s="13" t="s">
        <v>3011</v>
      </c>
      <c r="G18" s="14">
        <v>2.7777777777777779E-3</v>
      </c>
      <c r="H18" s="15" t="s">
        <v>1996</v>
      </c>
    </row>
    <row r="19" spans="1:8">
      <c r="A19" s="13">
        <v>17</v>
      </c>
      <c r="B19" s="11">
        <v>311</v>
      </c>
      <c r="C19" s="12" t="s">
        <v>3035</v>
      </c>
      <c r="D19" s="12" t="s">
        <v>3036</v>
      </c>
      <c r="E19" s="11" t="s">
        <v>2075</v>
      </c>
      <c r="F19" s="13" t="s">
        <v>3011</v>
      </c>
      <c r="G19" s="14">
        <v>2.7893518518518519E-3</v>
      </c>
      <c r="H19" s="15" t="s">
        <v>2076</v>
      </c>
    </row>
    <row r="20" spans="1:8">
      <c r="A20" s="13">
        <v>18</v>
      </c>
      <c r="B20" s="11">
        <v>3819</v>
      </c>
      <c r="C20" s="12" t="s">
        <v>3037</v>
      </c>
      <c r="D20" s="12" t="s">
        <v>3038</v>
      </c>
      <c r="E20" s="11" t="s">
        <v>2019</v>
      </c>
      <c r="F20" s="13" t="s">
        <v>3011</v>
      </c>
      <c r="G20" s="14">
        <v>2.8009259259259259E-3</v>
      </c>
      <c r="H20" s="15" t="s">
        <v>2020</v>
      </c>
    </row>
    <row r="21" spans="1:8">
      <c r="A21" s="13">
        <v>19</v>
      </c>
      <c r="B21" s="11">
        <v>1261</v>
      </c>
      <c r="C21" s="12" t="s">
        <v>3039</v>
      </c>
      <c r="D21" s="12" t="s">
        <v>3040</v>
      </c>
      <c r="E21" s="11" t="s">
        <v>1995</v>
      </c>
      <c r="F21" s="13" t="s">
        <v>3011</v>
      </c>
      <c r="G21" s="14">
        <v>2.8124999999999995E-3</v>
      </c>
      <c r="H21" s="15" t="s">
        <v>1996</v>
      </c>
    </row>
    <row r="22" spans="1:8">
      <c r="A22" s="13">
        <v>20</v>
      </c>
      <c r="B22" s="11">
        <v>1262</v>
      </c>
      <c r="C22" s="12" t="s">
        <v>2686</v>
      </c>
      <c r="D22" s="12" t="s">
        <v>3041</v>
      </c>
      <c r="E22" s="11" t="s">
        <v>1995</v>
      </c>
      <c r="F22" s="13" t="s">
        <v>3011</v>
      </c>
      <c r="G22" s="14">
        <v>2.8240740740740739E-3</v>
      </c>
      <c r="H22" s="15" t="s">
        <v>1996</v>
      </c>
    </row>
    <row r="23" spans="1:8">
      <c r="A23" s="13">
        <v>21</v>
      </c>
      <c r="B23" s="11">
        <v>2079</v>
      </c>
      <c r="C23" s="12" t="s">
        <v>3042</v>
      </c>
      <c r="D23" s="12" t="s">
        <v>2388</v>
      </c>
      <c r="E23" s="11" t="s">
        <v>2030</v>
      </c>
      <c r="F23" s="13" t="s">
        <v>3011</v>
      </c>
      <c r="G23" s="14">
        <v>2.8240740740740739E-3</v>
      </c>
      <c r="H23" s="15" t="s">
        <v>2031</v>
      </c>
    </row>
    <row r="24" spans="1:8">
      <c r="A24" s="13">
        <v>22</v>
      </c>
      <c r="B24" s="11">
        <v>761</v>
      </c>
      <c r="C24" s="12" t="s">
        <v>3043</v>
      </c>
      <c r="D24" s="12" t="s">
        <v>2172</v>
      </c>
      <c r="E24" s="11" t="s">
        <v>2065</v>
      </c>
      <c r="F24" s="13" t="s">
        <v>3011</v>
      </c>
      <c r="G24" s="14">
        <v>2.8356481481481479E-3</v>
      </c>
      <c r="H24" s="15" t="s">
        <v>2066</v>
      </c>
    </row>
    <row r="25" spans="1:8">
      <c r="A25" s="13">
        <v>23</v>
      </c>
      <c r="B25" s="11">
        <v>3825</v>
      </c>
      <c r="C25" s="12" t="s">
        <v>3044</v>
      </c>
      <c r="D25" s="12" t="s">
        <v>3045</v>
      </c>
      <c r="E25" s="11" t="s">
        <v>2019</v>
      </c>
      <c r="F25" s="13" t="s">
        <v>3011</v>
      </c>
      <c r="G25" s="14">
        <v>2.8472222222222219E-3</v>
      </c>
      <c r="H25" s="15" t="s">
        <v>2020</v>
      </c>
    </row>
    <row r="26" spans="1:8">
      <c r="A26" s="13">
        <v>24</v>
      </c>
      <c r="B26" s="11">
        <v>748</v>
      </c>
      <c r="C26" s="12" t="s">
        <v>3046</v>
      </c>
      <c r="D26" s="12" t="s">
        <v>2136</v>
      </c>
      <c r="E26" s="11" t="s">
        <v>2065</v>
      </c>
      <c r="F26" s="13" t="s">
        <v>3011</v>
      </c>
      <c r="G26" s="14">
        <v>2.8472222222222219E-3</v>
      </c>
      <c r="H26" s="15" t="s">
        <v>2066</v>
      </c>
    </row>
    <row r="27" spans="1:8">
      <c r="A27" s="13">
        <v>25</v>
      </c>
      <c r="B27" s="11">
        <v>3327</v>
      </c>
      <c r="C27" s="12" t="s">
        <v>3047</v>
      </c>
      <c r="D27" s="12" t="s">
        <v>3048</v>
      </c>
      <c r="E27" s="11" t="s">
        <v>2033</v>
      </c>
      <c r="F27" s="13" t="s">
        <v>3011</v>
      </c>
      <c r="G27" s="14">
        <v>2.8472222222222219E-3</v>
      </c>
      <c r="H27" s="15" t="s">
        <v>2034</v>
      </c>
    </row>
    <row r="28" spans="1:8">
      <c r="A28" s="13">
        <v>26</v>
      </c>
      <c r="B28" s="11">
        <v>325</v>
      </c>
      <c r="C28" s="12" t="s">
        <v>3049</v>
      </c>
      <c r="D28" s="12" t="s">
        <v>2460</v>
      </c>
      <c r="E28" s="11" t="s">
        <v>2075</v>
      </c>
      <c r="F28" s="13" t="s">
        <v>3011</v>
      </c>
      <c r="G28" s="14">
        <v>2.8587962962962963E-3</v>
      </c>
      <c r="H28" s="15" t="s">
        <v>2076</v>
      </c>
    </row>
    <row r="29" spans="1:8">
      <c r="A29" s="13">
        <v>27</v>
      </c>
      <c r="B29" s="11">
        <v>1264</v>
      </c>
      <c r="C29" s="12" t="s">
        <v>3050</v>
      </c>
      <c r="D29" s="12" t="s">
        <v>3051</v>
      </c>
      <c r="E29" s="11" t="s">
        <v>1995</v>
      </c>
      <c r="F29" s="13" t="s">
        <v>3011</v>
      </c>
      <c r="G29" s="14">
        <v>2.8587962962962963E-3</v>
      </c>
      <c r="H29" s="15" t="s">
        <v>1996</v>
      </c>
    </row>
    <row r="30" spans="1:8">
      <c r="A30" s="13">
        <v>28</v>
      </c>
      <c r="B30" s="11">
        <v>3080</v>
      </c>
      <c r="C30" s="12" t="s">
        <v>2433</v>
      </c>
      <c r="D30" s="12" t="s">
        <v>3052</v>
      </c>
      <c r="E30" s="11" t="s">
        <v>1986</v>
      </c>
      <c r="F30" s="13" t="s">
        <v>3011</v>
      </c>
      <c r="G30" s="14">
        <v>2.8703703703703708E-3</v>
      </c>
      <c r="H30" s="15" t="s">
        <v>1988</v>
      </c>
    </row>
    <row r="31" spans="1:8">
      <c r="A31" s="13">
        <v>29</v>
      </c>
      <c r="B31" s="11">
        <v>2668</v>
      </c>
      <c r="C31" s="12" t="s">
        <v>3053</v>
      </c>
      <c r="D31" s="12" t="s">
        <v>3054</v>
      </c>
      <c r="E31" s="11" t="s">
        <v>2163</v>
      </c>
      <c r="F31" s="13" t="s">
        <v>3011</v>
      </c>
      <c r="G31" s="14">
        <v>2.8819444444444444E-3</v>
      </c>
      <c r="H31" s="15" t="s">
        <v>2164</v>
      </c>
    </row>
    <row r="32" spans="1:8">
      <c r="A32" s="13">
        <v>30</v>
      </c>
      <c r="B32" s="11">
        <v>750</v>
      </c>
      <c r="C32" s="12" t="s">
        <v>3055</v>
      </c>
      <c r="D32" s="12" t="s">
        <v>3056</v>
      </c>
      <c r="E32" s="11" t="s">
        <v>2065</v>
      </c>
      <c r="F32" s="13" t="s">
        <v>3011</v>
      </c>
      <c r="G32" s="14">
        <v>2.8935185185185188E-3</v>
      </c>
      <c r="H32" s="15" t="s">
        <v>2066</v>
      </c>
    </row>
    <row r="33" spans="1:8">
      <c r="A33" s="13">
        <v>31</v>
      </c>
      <c r="B33" s="11">
        <v>2665</v>
      </c>
      <c r="C33" s="12" t="s">
        <v>3057</v>
      </c>
      <c r="D33" s="12" t="s">
        <v>2348</v>
      </c>
      <c r="E33" s="11" t="s">
        <v>2163</v>
      </c>
      <c r="F33" s="13" t="s">
        <v>3011</v>
      </c>
      <c r="G33" s="14">
        <v>2.8935185185185188E-3</v>
      </c>
      <c r="H33" s="15" t="s">
        <v>2164</v>
      </c>
    </row>
    <row r="34" spans="1:8">
      <c r="A34" s="13">
        <v>32</v>
      </c>
      <c r="B34" s="11">
        <v>753</v>
      </c>
      <c r="C34" s="12" t="s">
        <v>3058</v>
      </c>
      <c r="D34" s="12" t="s">
        <v>3059</v>
      </c>
      <c r="E34" s="11" t="s">
        <v>2065</v>
      </c>
      <c r="F34" s="13" t="s">
        <v>3011</v>
      </c>
      <c r="G34" s="14">
        <v>2.9050925925925928E-3</v>
      </c>
      <c r="H34" s="15" t="s">
        <v>2066</v>
      </c>
    </row>
    <row r="35" spans="1:8">
      <c r="A35" s="13">
        <v>33</v>
      </c>
      <c r="B35" s="11">
        <v>762</v>
      </c>
      <c r="C35" s="12" t="s">
        <v>3060</v>
      </c>
      <c r="D35" s="12" t="s">
        <v>2226</v>
      </c>
      <c r="E35" s="11" t="s">
        <v>2065</v>
      </c>
      <c r="F35" s="13" t="s">
        <v>3011</v>
      </c>
      <c r="G35" s="14">
        <v>2.9050925925925928E-3</v>
      </c>
      <c r="H35" s="15" t="s">
        <v>2066</v>
      </c>
    </row>
    <row r="36" spans="1:8">
      <c r="A36" s="13">
        <v>34</v>
      </c>
      <c r="B36" s="11">
        <v>2066</v>
      </c>
      <c r="C36" s="12" t="s">
        <v>3061</v>
      </c>
      <c r="D36" s="12" t="s">
        <v>3062</v>
      </c>
      <c r="E36" s="11" t="s">
        <v>2030</v>
      </c>
      <c r="F36" s="13" t="s">
        <v>3011</v>
      </c>
      <c r="G36" s="14">
        <v>2.9050925925925928E-3</v>
      </c>
      <c r="H36" s="15" t="s">
        <v>2031</v>
      </c>
    </row>
    <row r="37" spans="1:8">
      <c r="A37" s="13">
        <v>35</v>
      </c>
      <c r="B37" s="11">
        <v>313</v>
      </c>
      <c r="C37" s="12" t="s">
        <v>3063</v>
      </c>
      <c r="D37" s="12" t="s">
        <v>3064</v>
      </c>
      <c r="E37" s="11" t="s">
        <v>2075</v>
      </c>
      <c r="F37" s="13" t="s">
        <v>3011</v>
      </c>
      <c r="G37" s="14">
        <v>2.9166666666666668E-3</v>
      </c>
      <c r="H37" s="15" t="s">
        <v>2076</v>
      </c>
    </row>
    <row r="38" spans="1:8">
      <c r="A38" s="13">
        <v>36</v>
      </c>
      <c r="B38" s="11">
        <v>2666</v>
      </c>
      <c r="C38" s="12" t="s">
        <v>3065</v>
      </c>
      <c r="D38" s="12" t="s">
        <v>2457</v>
      </c>
      <c r="E38" s="11" t="s">
        <v>2163</v>
      </c>
      <c r="F38" s="13" t="s">
        <v>3011</v>
      </c>
      <c r="G38" s="14">
        <v>2.9166666666666668E-3</v>
      </c>
      <c r="H38" s="15" t="s">
        <v>2164</v>
      </c>
    </row>
    <row r="39" spans="1:8">
      <c r="A39" s="13">
        <v>37</v>
      </c>
      <c r="B39" s="11">
        <v>3828</v>
      </c>
      <c r="C39" s="12" t="s">
        <v>3066</v>
      </c>
      <c r="D39" s="12" t="s">
        <v>2126</v>
      </c>
      <c r="E39" s="11" t="s">
        <v>2019</v>
      </c>
      <c r="F39" s="13" t="s">
        <v>3011</v>
      </c>
      <c r="G39" s="14">
        <v>2.9282407407407412E-3</v>
      </c>
      <c r="H39" s="15" t="s">
        <v>2020</v>
      </c>
    </row>
    <row r="40" spans="1:8">
      <c r="A40" s="13">
        <v>38</v>
      </c>
      <c r="B40" s="11">
        <v>755</v>
      </c>
      <c r="C40" s="12" t="s">
        <v>3067</v>
      </c>
      <c r="D40" s="12" t="s">
        <v>3068</v>
      </c>
      <c r="E40" s="11" t="s">
        <v>2065</v>
      </c>
      <c r="F40" s="13" t="s">
        <v>3011</v>
      </c>
      <c r="G40" s="14">
        <v>2.9398148148148148E-3</v>
      </c>
      <c r="H40" s="15" t="s">
        <v>2066</v>
      </c>
    </row>
    <row r="41" spans="1:8">
      <c r="A41" s="13">
        <v>39</v>
      </c>
      <c r="B41" s="11">
        <v>2664</v>
      </c>
      <c r="C41" s="12" t="s">
        <v>3069</v>
      </c>
      <c r="D41" s="12" t="s">
        <v>2740</v>
      </c>
      <c r="E41" s="11" t="s">
        <v>2163</v>
      </c>
      <c r="F41" s="13" t="s">
        <v>3011</v>
      </c>
      <c r="G41" s="14">
        <v>2.9398148148148148E-3</v>
      </c>
      <c r="H41" s="15" t="s">
        <v>2164</v>
      </c>
    </row>
    <row r="42" spans="1:8">
      <c r="A42" s="13">
        <v>40</v>
      </c>
      <c r="B42" s="11">
        <v>760</v>
      </c>
      <c r="C42" s="12" t="s">
        <v>3070</v>
      </c>
      <c r="D42" s="12" t="s">
        <v>3071</v>
      </c>
      <c r="E42" s="11" t="s">
        <v>2065</v>
      </c>
      <c r="F42" s="13" t="s">
        <v>3011</v>
      </c>
      <c r="G42" s="14">
        <v>2.9513888888888888E-3</v>
      </c>
      <c r="H42" s="15" t="s">
        <v>2066</v>
      </c>
    </row>
    <row r="43" spans="1:8">
      <c r="A43" s="13">
        <v>41</v>
      </c>
      <c r="B43" s="11">
        <v>1260</v>
      </c>
      <c r="C43" s="12" t="s">
        <v>3072</v>
      </c>
      <c r="D43" s="12" t="s">
        <v>2160</v>
      </c>
      <c r="E43" s="11" t="s">
        <v>1995</v>
      </c>
      <c r="F43" s="13" t="s">
        <v>3011</v>
      </c>
      <c r="G43" s="14">
        <v>2.9513888888888888E-3</v>
      </c>
      <c r="H43" s="15" t="s">
        <v>1996</v>
      </c>
    </row>
    <row r="44" spans="1:8">
      <c r="A44" s="13">
        <v>42</v>
      </c>
      <c r="B44" s="11">
        <v>1258</v>
      </c>
      <c r="C44" s="12" t="s">
        <v>3073</v>
      </c>
      <c r="D44" s="12" t="s">
        <v>2646</v>
      </c>
      <c r="E44" s="11" t="s">
        <v>1995</v>
      </c>
      <c r="F44" s="13" t="s">
        <v>3011</v>
      </c>
      <c r="G44" s="14">
        <v>3.0092592592592588E-3</v>
      </c>
      <c r="H44" s="15" t="s">
        <v>1996</v>
      </c>
    </row>
    <row r="45" spans="1:8">
      <c r="A45" s="13">
        <v>43</v>
      </c>
      <c r="B45" s="11">
        <v>2070</v>
      </c>
      <c r="C45" s="12" t="s">
        <v>3074</v>
      </c>
      <c r="D45" s="12" t="s">
        <v>3075</v>
      </c>
      <c r="E45" s="11" t="s">
        <v>2030</v>
      </c>
      <c r="F45" s="13" t="s">
        <v>3011</v>
      </c>
      <c r="G45" s="14">
        <v>3.0092592592592588E-3</v>
      </c>
      <c r="H45" s="15" t="s">
        <v>2031</v>
      </c>
    </row>
    <row r="46" spans="1:8">
      <c r="A46" s="13">
        <v>44</v>
      </c>
      <c r="B46" s="11">
        <v>3822</v>
      </c>
      <c r="C46" s="12" t="s">
        <v>3076</v>
      </c>
      <c r="D46" s="12" t="s">
        <v>3077</v>
      </c>
      <c r="E46" s="11" t="s">
        <v>2019</v>
      </c>
      <c r="F46" s="13" t="s">
        <v>3011</v>
      </c>
      <c r="G46" s="14">
        <v>3.0208333333333333E-3</v>
      </c>
      <c r="H46" s="15" t="s">
        <v>2020</v>
      </c>
    </row>
    <row r="47" spans="1:8">
      <c r="A47" s="13">
        <v>45</v>
      </c>
      <c r="B47" s="11">
        <v>2484</v>
      </c>
      <c r="C47" s="12" t="s">
        <v>3078</v>
      </c>
      <c r="D47" s="12" t="s">
        <v>3079</v>
      </c>
      <c r="E47" s="11" t="s">
        <v>2007</v>
      </c>
      <c r="F47" s="13" t="s">
        <v>3011</v>
      </c>
      <c r="G47" s="14">
        <v>3.0208333333333333E-3</v>
      </c>
      <c r="H47" s="15" t="s">
        <v>2008</v>
      </c>
    </row>
    <row r="48" spans="1:8">
      <c r="A48" s="13">
        <v>46</v>
      </c>
      <c r="B48" s="11">
        <v>758</v>
      </c>
      <c r="C48" s="12" t="s">
        <v>3080</v>
      </c>
      <c r="D48" s="12" t="s">
        <v>3081</v>
      </c>
      <c r="E48" s="11" t="s">
        <v>2065</v>
      </c>
      <c r="F48" s="13" t="s">
        <v>3011</v>
      </c>
      <c r="G48" s="14">
        <v>3.0324074074074073E-3</v>
      </c>
      <c r="H48" s="15" t="s">
        <v>2066</v>
      </c>
    </row>
    <row r="49" spans="1:8">
      <c r="A49" s="13">
        <v>47</v>
      </c>
      <c r="B49" s="11">
        <v>2485</v>
      </c>
      <c r="C49" s="12" t="s">
        <v>3082</v>
      </c>
      <c r="D49" s="12" t="s">
        <v>2201</v>
      </c>
      <c r="E49" s="11" t="s">
        <v>2007</v>
      </c>
      <c r="F49" s="13" t="s">
        <v>3011</v>
      </c>
      <c r="G49" s="14">
        <v>3.0324074074074073E-3</v>
      </c>
      <c r="H49" s="15" t="s">
        <v>2008</v>
      </c>
    </row>
    <row r="50" spans="1:8">
      <c r="A50" s="13">
        <v>48</v>
      </c>
      <c r="B50" s="11">
        <v>2071</v>
      </c>
      <c r="C50" s="12" t="s">
        <v>3083</v>
      </c>
      <c r="D50" s="12" t="s">
        <v>2625</v>
      </c>
      <c r="E50" s="11" t="s">
        <v>2030</v>
      </c>
      <c r="F50" s="13" t="s">
        <v>3011</v>
      </c>
      <c r="G50" s="14">
        <v>3.0439814814814821E-3</v>
      </c>
      <c r="H50" s="15" t="s">
        <v>2031</v>
      </c>
    </row>
    <row r="51" spans="1:8">
      <c r="A51" s="13">
        <v>49</v>
      </c>
      <c r="B51" s="11">
        <v>318</v>
      </c>
      <c r="C51" s="12" t="s">
        <v>3084</v>
      </c>
      <c r="D51" s="12" t="s">
        <v>3085</v>
      </c>
      <c r="E51" s="11" t="s">
        <v>2075</v>
      </c>
      <c r="F51" s="13" t="s">
        <v>3011</v>
      </c>
      <c r="G51" s="14">
        <v>3.0671296296296297E-3</v>
      </c>
      <c r="H51" s="15" t="s">
        <v>2076</v>
      </c>
    </row>
    <row r="52" spans="1:8">
      <c r="A52" s="13">
        <v>50</v>
      </c>
      <c r="B52" s="11">
        <v>319</v>
      </c>
      <c r="C52" s="12" t="s">
        <v>3086</v>
      </c>
      <c r="D52" s="12" t="s">
        <v>3087</v>
      </c>
      <c r="E52" s="11" t="s">
        <v>2075</v>
      </c>
      <c r="F52" s="13" t="s">
        <v>3011</v>
      </c>
      <c r="G52" s="14">
        <v>3.0787037037037037E-3</v>
      </c>
      <c r="H52" s="15" t="s">
        <v>2076</v>
      </c>
    </row>
    <row r="53" spans="1:8">
      <c r="A53" s="13">
        <v>51</v>
      </c>
      <c r="B53" s="11">
        <v>2078</v>
      </c>
      <c r="C53" s="12" t="s">
        <v>3088</v>
      </c>
      <c r="D53" s="12" t="s">
        <v>3089</v>
      </c>
      <c r="E53" s="11" t="s">
        <v>2030</v>
      </c>
      <c r="F53" s="13" t="s">
        <v>3011</v>
      </c>
      <c r="G53" s="14">
        <v>3.1018518518518522E-3</v>
      </c>
      <c r="H53" s="15" t="s">
        <v>2031</v>
      </c>
    </row>
    <row r="54" spans="1:8">
      <c r="A54" s="13">
        <v>52</v>
      </c>
      <c r="B54" s="11">
        <v>1270</v>
      </c>
      <c r="C54" s="12" t="s">
        <v>3090</v>
      </c>
      <c r="D54" s="12" t="s">
        <v>3091</v>
      </c>
      <c r="E54" s="11" t="s">
        <v>1995</v>
      </c>
      <c r="F54" s="13" t="s">
        <v>3011</v>
      </c>
      <c r="G54" s="14">
        <v>3.1018518518518522E-3</v>
      </c>
      <c r="H54" s="15" t="s">
        <v>1996</v>
      </c>
    </row>
    <row r="55" spans="1:8">
      <c r="A55" s="13">
        <v>53</v>
      </c>
      <c r="B55" s="11">
        <v>3326</v>
      </c>
      <c r="C55" s="12" t="s">
        <v>3092</v>
      </c>
      <c r="D55" s="12" t="s">
        <v>2115</v>
      </c>
      <c r="E55" s="11" t="s">
        <v>2033</v>
      </c>
      <c r="F55" s="13" t="s">
        <v>3011</v>
      </c>
      <c r="G55" s="14">
        <v>3.1249999999999997E-3</v>
      </c>
      <c r="H55" s="15" t="s">
        <v>2034</v>
      </c>
    </row>
    <row r="56" spans="1:8">
      <c r="A56" s="13">
        <v>54</v>
      </c>
      <c r="B56" s="11">
        <v>3824</v>
      </c>
      <c r="C56" s="12" t="s">
        <v>3093</v>
      </c>
      <c r="D56" s="12" t="s">
        <v>2349</v>
      </c>
      <c r="E56" s="11" t="s">
        <v>2019</v>
      </c>
      <c r="F56" s="13" t="s">
        <v>3011</v>
      </c>
      <c r="G56" s="14">
        <v>3.1249999999999997E-3</v>
      </c>
      <c r="H56" s="15" t="s">
        <v>2020</v>
      </c>
    </row>
    <row r="57" spans="1:8">
      <c r="A57" s="13">
        <v>55</v>
      </c>
      <c r="B57" s="11">
        <v>314</v>
      </c>
      <c r="C57" s="12" t="s">
        <v>3094</v>
      </c>
      <c r="D57" s="12" t="s">
        <v>3095</v>
      </c>
      <c r="E57" s="11" t="s">
        <v>2075</v>
      </c>
      <c r="F57" s="13" t="s">
        <v>3011</v>
      </c>
      <c r="G57" s="14">
        <v>3.1365740740740742E-3</v>
      </c>
      <c r="H57" s="15" t="s">
        <v>2076</v>
      </c>
    </row>
    <row r="58" spans="1:8">
      <c r="A58" s="13">
        <v>56</v>
      </c>
      <c r="B58" s="11">
        <v>756</v>
      </c>
      <c r="C58" s="12" t="s">
        <v>3096</v>
      </c>
      <c r="D58" s="12" t="s">
        <v>3097</v>
      </c>
      <c r="E58" s="11" t="s">
        <v>2065</v>
      </c>
      <c r="F58" s="13" t="s">
        <v>3011</v>
      </c>
      <c r="G58" s="14">
        <v>3.1597222222222222E-3</v>
      </c>
      <c r="H58" s="15" t="s">
        <v>2066</v>
      </c>
    </row>
    <row r="59" spans="1:8">
      <c r="A59" s="13">
        <v>57</v>
      </c>
      <c r="B59" s="11">
        <v>2478</v>
      </c>
      <c r="C59" s="12" t="s">
        <v>3098</v>
      </c>
      <c r="D59" s="12" t="s">
        <v>2349</v>
      </c>
      <c r="E59" s="11" t="s">
        <v>2007</v>
      </c>
      <c r="F59" s="13" t="s">
        <v>3011</v>
      </c>
      <c r="G59" s="14">
        <v>3.1597222222222222E-3</v>
      </c>
      <c r="H59" s="15" t="s">
        <v>2008</v>
      </c>
    </row>
    <row r="60" spans="1:8">
      <c r="A60" s="13">
        <v>58</v>
      </c>
      <c r="B60" s="11">
        <v>2667</v>
      </c>
      <c r="C60" s="12" t="s">
        <v>3099</v>
      </c>
      <c r="D60" s="12" t="s">
        <v>3100</v>
      </c>
      <c r="E60" s="11" t="s">
        <v>2163</v>
      </c>
      <c r="F60" s="13" t="s">
        <v>3011</v>
      </c>
      <c r="G60" s="14">
        <v>3.1712962962962958E-3</v>
      </c>
      <c r="H60" s="15" t="s">
        <v>2164</v>
      </c>
    </row>
    <row r="61" spans="1:8">
      <c r="A61" s="13">
        <v>59</v>
      </c>
      <c r="B61" s="11">
        <v>1764</v>
      </c>
      <c r="C61" s="12" t="s">
        <v>3101</v>
      </c>
      <c r="D61" s="12" t="s">
        <v>3102</v>
      </c>
      <c r="E61" s="11" t="s">
        <v>2092</v>
      </c>
      <c r="F61" s="13" t="s">
        <v>3011</v>
      </c>
      <c r="G61" s="14">
        <v>3.1828703703703702E-3</v>
      </c>
      <c r="H61" s="15" t="s">
        <v>2093</v>
      </c>
    </row>
    <row r="62" spans="1:8">
      <c r="A62" s="13">
        <v>60</v>
      </c>
      <c r="B62" s="11">
        <v>324</v>
      </c>
      <c r="C62" s="12" t="s">
        <v>3103</v>
      </c>
      <c r="D62" s="12" t="s">
        <v>3104</v>
      </c>
      <c r="E62" s="11" t="s">
        <v>2075</v>
      </c>
      <c r="F62" s="13" t="s">
        <v>3011</v>
      </c>
      <c r="G62" s="14">
        <v>3.2060185185185191E-3</v>
      </c>
      <c r="H62" s="15" t="s">
        <v>2076</v>
      </c>
    </row>
    <row r="63" spans="1:8">
      <c r="A63" s="13">
        <v>61</v>
      </c>
      <c r="B63" s="11">
        <v>2482</v>
      </c>
      <c r="C63" s="12" t="s">
        <v>3105</v>
      </c>
      <c r="D63" s="12" t="s">
        <v>3106</v>
      </c>
      <c r="E63" s="11" t="s">
        <v>2007</v>
      </c>
      <c r="F63" s="13" t="s">
        <v>3011</v>
      </c>
      <c r="G63" s="14">
        <v>3.2175925925925926E-3</v>
      </c>
      <c r="H63" s="15" t="s">
        <v>2008</v>
      </c>
    </row>
    <row r="64" spans="1:8">
      <c r="A64" s="13">
        <v>62</v>
      </c>
      <c r="B64" s="11">
        <v>757</v>
      </c>
      <c r="C64" s="12" t="s">
        <v>3107</v>
      </c>
      <c r="D64" s="12" t="s">
        <v>3108</v>
      </c>
      <c r="E64" s="11" t="s">
        <v>2065</v>
      </c>
      <c r="F64" s="13" t="s">
        <v>3011</v>
      </c>
      <c r="G64" s="14">
        <v>3.2291666666666666E-3</v>
      </c>
      <c r="H64" s="15" t="s">
        <v>2066</v>
      </c>
    </row>
    <row r="65" spans="1:8">
      <c r="A65" s="13">
        <v>63</v>
      </c>
      <c r="B65" s="11">
        <v>2470</v>
      </c>
      <c r="C65" s="12" t="s">
        <v>3109</v>
      </c>
      <c r="D65" s="12" t="s">
        <v>2448</v>
      </c>
      <c r="E65" s="11" t="s">
        <v>2007</v>
      </c>
      <c r="F65" s="13" t="s">
        <v>3011</v>
      </c>
      <c r="G65" s="14">
        <v>3.2407407407407406E-3</v>
      </c>
      <c r="H65" s="15" t="s">
        <v>2008</v>
      </c>
    </row>
    <row r="66" spans="1:8">
      <c r="A66" s="13">
        <v>64</v>
      </c>
      <c r="B66" s="11">
        <v>3821</v>
      </c>
      <c r="C66" s="12" t="s">
        <v>3110</v>
      </c>
      <c r="D66" s="12" t="s">
        <v>3111</v>
      </c>
      <c r="E66" s="11" t="s">
        <v>2019</v>
      </c>
      <c r="F66" s="13" t="s">
        <v>3011</v>
      </c>
      <c r="G66" s="14">
        <v>3.2523148148148151E-3</v>
      </c>
      <c r="H66" s="15" t="s">
        <v>2020</v>
      </c>
    </row>
    <row r="67" spans="1:8">
      <c r="A67" s="13">
        <v>65</v>
      </c>
      <c r="B67" s="11">
        <v>326</v>
      </c>
      <c r="C67" s="12" t="s">
        <v>3112</v>
      </c>
      <c r="D67" s="12" t="s">
        <v>2797</v>
      </c>
      <c r="E67" s="11" t="s">
        <v>2075</v>
      </c>
      <c r="F67" s="13" t="s">
        <v>3011</v>
      </c>
      <c r="G67" s="14">
        <v>3.2523148148148151E-3</v>
      </c>
      <c r="H67" s="15" t="s">
        <v>2076</v>
      </c>
    </row>
    <row r="68" spans="1:8">
      <c r="A68" s="13">
        <v>66</v>
      </c>
      <c r="B68" s="11">
        <v>3460</v>
      </c>
      <c r="C68" s="12" t="s">
        <v>3113</v>
      </c>
      <c r="D68" s="12" t="s">
        <v>3114</v>
      </c>
      <c r="E68" s="11" t="s">
        <v>2011</v>
      </c>
      <c r="F68" s="13" t="s">
        <v>3011</v>
      </c>
      <c r="G68" s="14">
        <v>3.2754629629629631E-3</v>
      </c>
      <c r="H68" s="15" t="s">
        <v>2012</v>
      </c>
    </row>
    <row r="69" spans="1:8">
      <c r="A69" s="13">
        <v>67</v>
      </c>
      <c r="B69" s="11">
        <v>751</v>
      </c>
      <c r="C69" s="12" t="s">
        <v>3115</v>
      </c>
      <c r="D69" s="12" t="s">
        <v>3116</v>
      </c>
      <c r="E69" s="11" t="s">
        <v>2065</v>
      </c>
      <c r="F69" s="13" t="s">
        <v>3011</v>
      </c>
      <c r="G69" s="14">
        <v>3.2870370370370367E-3</v>
      </c>
      <c r="H69" s="15" t="s">
        <v>2066</v>
      </c>
    </row>
    <row r="70" spans="1:8">
      <c r="A70" s="13">
        <v>68</v>
      </c>
      <c r="B70" s="11">
        <v>2468</v>
      </c>
      <c r="C70" s="12" t="s">
        <v>3117</v>
      </c>
      <c r="D70" s="12" t="s">
        <v>3118</v>
      </c>
      <c r="E70" s="11" t="s">
        <v>2007</v>
      </c>
      <c r="F70" s="13" t="s">
        <v>3011</v>
      </c>
      <c r="G70" s="14">
        <v>3.2870370370370367E-3</v>
      </c>
      <c r="H70" s="15" t="s">
        <v>2008</v>
      </c>
    </row>
    <row r="71" spans="1:8">
      <c r="A71" s="13">
        <v>69</v>
      </c>
      <c r="B71" s="11">
        <v>315</v>
      </c>
      <c r="C71" s="12" t="s">
        <v>3119</v>
      </c>
      <c r="D71" s="12" t="s">
        <v>2752</v>
      </c>
      <c r="E71" s="11" t="s">
        <v>2075</v>
      </c>
      <c r="F71" s="13" t="s">
        <v>3011</v>
      </c>
      <c r="G71" s="14">
        <v>3.2986111111111111E-3</v>
      </c>
      <c r="H71" s="15" t="s">
        <v>2076</v>
      </c>
    </row>
    <row r="72" spans="1:8">
      <c r="A72" s="13">
        <v>70</v>
      </c>
      <c r="B72" s="11">
        <v>754</v>
      </c>
      <c r="C72" s="12" t="s">
        <v>3120</v>
      </c>
      <c r="D72" s="12" t="s">
        <v>3121</v>
      </c>
      <c r="E72" s="11" t="s">
        <v>2065</v>
      </c>
      <c r="F72" s="13" t="s">
        <v>3011</v>
      </c>
      <c r="G72" s="14">
        <v>3.2986111111111111E-3</v>
      </c>
      <c r="H72" s="15" t="s">
        <v>2066</v>
      </c>
    </row>
    <row r="73" spans="1:8">
      <c r="A73" s="13">
        <v>71</v>
      </c>
      <c r="B73" s="11">
        <v>1263</v>
      </c>
      <c r="C73" s="12" t="s">
        <v>2700</v>
      </c>
      <c r="D73" s="12" t="s">
        <v>2115</v>
      </c>
      <c r="E73" s="11" t="s">
        <v>1995</v>
      </c>
      <c r="F73" s="13" t="s">
        <v>3011</v>
      </c>
      <c r="G73" s="14">
        <v>3.3101851851851851E-3</v>
      </c>
      <c r="H73" s="15" t="s">
        <v>1996</v>
      </c>
    </row>
    <row r="74" spans="1:8">
      <c r="A74" s="13">
        <v>72</v>
      </c>
      <c r="B74" s="11">
        <v>2479</v>
      </c>
      <c r="C74" s="12" t="s">
        <v>3122</v>
      </c>
      <c r="D74" s="12" t="s">
        <v>2144</v>
      </c>
      <c r="E74" s="11" t="s">
        <v>2007</v>
      </c>
      <c r="F74" s="13" t="s">
        <v>3011</v>
      </c>
      <c r="G74" s="14">
        <v>3.3217592592592591E-3</v>
      </c>
      <c r="H74" s="15" t="s">
        <v>2008</v>
      </c>
    </row>
    <row r="75" spans="1:8">
      <c r="A75" s="13">
        <v>73</v>
      </c>
      <c r="B75" s="11">
        <v>2480</v>
      </c>
      <c r="C75" s="12" t="s">
        <v>3123</v>
      </c>
      <c r="D75" s="12" t="s">
        <v>3124</v>
      </c>
      <c r="E75" s="11" t="s">
        <v>2007</v>
      </c>
      <c r="F75" s="13" t="s">
        <v>3011</v>
      </c>
      <c r="G75" s="14">
        <v>3.3217592592592591E-3</v>
      </c>
      <c r="H75" s="15" t="s">
        <v>2008</v>
      </c>
    </row>
    <row r="76" spans="1:8">
      <c r="A76" s="13">
        <v>74</v>
      </c>
      <c r="B76" s="11">
        <v>316</v>
      </c>
      <c r="C76" s="12" t="s">
        <v>3125</v>
      </c>
      <c r="D76" s="12" t="s">
        <v>3126</v>
      </c>
      <c r="E76" s="11" t="s">
        <v>2075</v>
      </c>
      <c r="F76" s="13" t="s">
        <v>3011</v>
      </c>
      <c r="G76" s="14">
        <v>3.3333333333333335E-3</v>
      </c>
      <c r="H76" s="15" t="s">
        <v>2076</v>
      </c>
    </row>
    <row r="77" spans="1:8">
      <c r="A77" s="13">
        <v>75</v>
      </c>
      <c r="B77" s="11">
        <v>2474</v>
      </c>
      <c r="C77" s="12" t="s">
        <v>3127</v>
      </c>
      <c r="D77" s="12" t="s">
        <v>2479</v>
      </c>
      <c r="E77" s="11" t="s">
        <v>2007</v>
      </c>
      <c r="F77" s="13" t="s">
        <v>3011</v>
      </c>
      <c r="G77" s="14">
        <v>3.3449074074074071E-3</v>
      </c>
      <c r="H77" s="15" t="s">
        <v>2008</v>
      </c>
    </row>
    <row r="78" spans="1:8">
      <c r="A78" s="13">
        <v>76</v>
      </c>
      <c r="B78" s="11">
        <v>2068</v>
      </c>
      <c r="C78" s="12" t="s">
        <v>2553</v>
      </c>
      <c r="D78" s="12" t="s">
        <v>3128</v>
      </c>
      <c r="E78" s="11" t="s">
        <v>2030</v>
      </c>
      <c r="F78" s="13" t="s">
        <v>3011</v>
      </c>
      <c r="G78" s="14">
        <v>3.3564814814814811E-3</v>
      </c>
      <c r="H78" s="15" t="s">
        <v>2031</v>
      </c>
    </row>
    <row r="79" spans="1:8">
      <c r="A79" s="13">
        <v>77</v>
      </c>
      <c r="B79" s="11">
        <v>2074</v>
      </c>
      <c r="C79" s="12" t="s">
        <v>3039</v>
      </c>
      <c r="D79" s="12" t="s">
        <v>3129</v>
      </c>
      <c r="E79" s="11" t="s">
        <v>2030</v>
      </c>
      <c r="F79" s="13" t="s">
        <v>3011</v>
      </c>
      <c r="G79" s="14">
        <v>3.3680555555555551E-3</v>
      </c>
      <c r="H79" s="15" t="s">
        <v>2031</v>
      </c>
    </row>
    <row r="80" spans="1:8">
      <c r="A80" s="13">
        <v>78</v>
      </c>
      <c r="B80" s="11">
        <v>322</v>
      </c>
      <c r="C80" s="12" t="s">
        <v>3130</v>
      </c>
      <c r="D80" s="12" t="s">
        <v>3131</v>
      </c>
      <c r="E80" s="11" t="s">
        <v>2075</v>
      </c>
      <c r="F80" s="13" t="s">
        <v>3011</v>
      </c>
      <c r="G80" s="14">
        <v>3.37962962962963E-3</v>
      </c>
      <c r="H80" s="15" t="s">
        <v>2076</v>
      </c>
    </row>
    <row r="81" spans="1:8">
      <c r="A81" s="13">
        <v>79</v>
      </c>
      <c r="B81" s="11">
        <v>1259</v>
      </c>
      <c r="C81" s="12" t="s">
        <v>3132</v>
      </c>
      <c r="D81" s="12" t="s">
        <v>2348</v>
      </c>
      <c r="E81" s="11" t="s">
        <v>1995</v>
      </c>
      <c r="F81" s="13" t="s">
        <v>3011</v>
      </c>
      <c r="G81" s="14">
        <v>3.3912037037037036E-3</v>
      </c>
      <c r="H81" s="15" t="s">
        <v>1996</v>
      </c>
    </row>
    <row r="82" spans="1:8">
      <c r="A82" s="13">
        <v>80</v>
      </c>
      <c r="B82" s="11">
        <v>2477</v>
      </c>
      <c r="C82" s="12" t="s">
        <v>3133</v>
      </c>
      <c r="D82" s="12" t="s">
        <v>3134</v>
      </c>
      <c r="E82" s="11" t="s">
        <v>2007</v>
      </c>
      <c r="F82" s="13" t="s">
        <v>3011</v>
      </c>
      <c r="G82" s="14">
        <v>3.4027777777777784E-3</v>
      </c>
      <c r="H82" s="15" t="s">
        <v>2008</v>
      </c>
    </row>
    <row r="83" spans="1:8">
      <c r="A83" s="13">
        <v>81</v>
      </c>
      <c r="B83" s="11">
        <v>317</v>
      </c>
      <c r="C83" s="12" t="s">
        <v>2624</v>
      </c>
      <c r="D83" s="12" t="s">
        <v>3135</v>
      </c>
      <c r="E83" s="11" t="s">
        <v>2075</v>
      </c>
      <c r="F83" s="13" t="s">
        <v>3011</v>
      </c>
      <c r="G83" s="14">
        <v>3.4027777777777784E-3</v>
      </c>
      <c r="H83" s="15" t="s">
        <v>2076</v>
      </c>
    </row>
    <row r="84" spans="1:8">
      <c r="A84" s="13">
        <v>82</v>
      </c>
      <c r="B84" s="11">
        <v>1267</v>
      </c>
      <c r="C84" s="12" t="s">
        <v>3136</v>
      </c>
      <c r="D84" s="12" t="s">
        <v>3137</v>
      </c>
      <c r="E84" s="11" t="s">
        <v>1995</v>
      </c>
      <c r="F84" s="13" t="s">
        <v>3011</v>
      </c>
      <c r="G84" s="14">
        <v>3.414351851851852E-3</v>
      </c>
      <c r="H84" s="15" t="s">
        <v>1996</v>
      </c>
    </row>
    <row r="85" spans="1:8">
      <c r="A85" s="13">
        <v>83</v>
      </c>
      <c r="B85" s="11">
        <v>2080</v>
      </c>
      <c r="C85" s="12" t="s">
        <v>3138</v>
      </c>
      <c r="D85" s="12" t="s">
        <v>2126</v>
      </c>
      <c r="E85" s="11" t="s">
        <v>2030</v>
      </c>
      <c r="F85" s="13" t="s">
        <v>3011</v>
      </c>
      <c r="G85" s="14">
        <v>3.425925925925926E-3</v>
      </c>
      <c r="H85" s="15" t="s">
        <v>2031</v>
      </c>
    </row>
    <row r="86" spans="1:8">
      <c r="A86" s="13">
        <v>84</v>
      </c>
      <c r="B86" s="11">
        <v>312</v>
      </c>
      <c r="C86" s="12" t="s">
        <v>3139</v>
      </c>
      <c r="D86" s="12" t="s">
        <v>2182</v>
      </c>
      <c r="E86" s="11" t="s">
        <v>2075</v>
      </c>
      <c r="F86" s="13" t="s">
        <v>3011</v>
      </c>
      <c r="G86" s="14">
        <v>3.4375E-3</v>
      </c>
      <c r="H86" s="15" t="s">
        <v>2076</v>
      </c>
    </row>
    <row r="87" spans="1:8">
      <c r="A87" s="13">
        <v>85</v>
      </c>
      <c r="B87" s="11">
        <v>310</v>
      </c>
      <c r="C87" s="12" t="s">
        <v>3140</v>
      </c>
      <c r="D87" s="12" t="s">
        <v>2348</v>
      </c>
      <c r="E87" s="11" t="s">
        <v>2075</v>
      </c>
      <c r="F87" s="13" t="s">
        <v>3011</v>
      </c>
      <c r="G87" s="14">
        <v>3.4375E-3</v>
      </c>
      <c r="H87" s="15" t="s">
        <v>2076</v>
      </c>
    </row>
    <row r="88" spans="1:8">
      <c r="A88" s="13">
        <v>86</v>
      </c>
      <c r="B88" s="11">
        <v>1759</v>
      </c>
      <c r="C88" s="12" t="s">
        <v>2595</v>
      </c>
      <c r="D88" s="12" t="s">
        <v>2022</v>
      </c>
      <c r="E88" s="11" t="s">
        <v>2092</v>
      </c>
      <c r="F88" s="13" t="s">
        <v>3011</v>
      </c>
      <c r="G88" s="14">
        <v>3.4606481481481485E-3</v>
      </c>
      <c r="H88" s="15" t="s">
        <v>2093</v>
      </c>
    </row>
    <row r="89" spans="1:8">
      <c r="A89" s="13">
        <v>87</v>
      </c>
      <c r="B89" s="11">
        <v>1766</v>
      </c>
      <c r="C89" s="12" t="s">
        <v>3141</v>
      </c>
      <c r="D89" s="12" t="s">
        <v>3142</v>
      </c>
      <c r="E89" s="11" t="s">
        <v>2092</v>
      </c>
      <c r="F89" s="13" t="s">
        <v>3011</v>
      </c>
      <c r="G89" s="14">
        <v>3.4606481481481485E-3</v>
      </c>
      <c r="H89" s="15" t="s">
        <v>2093</v>
      </c>
    </row>
    <row r="90" spans="1:8">
      <c r="A90" s="13">
        <v>88</v>
      </c>
      <c r="B90" s="11">
        <v>3820</v>
      </c>
      <c r="C90" s="12" t="s">
        <v>3143</v>
      </c>
      <c r="D90" s="12" t="s">
        <v>2209</v>
      </c>
      <c r="E90" s="11" t="s">
        <v>2019</v>
      </c>
      <c r="F90" s="13" t="s">
        <v>3011</v>
      </c>
      <c r="G90" s="14">
        <v>3.483796296296296E-3</v>
      </c>
      <c r="H90" s="15" t="s">
        <v>2020</v>
      </c>
    </row>
    <row r="91" spans="1:8">
      <c r="A91" s="13">
        <v>89</v>
      </c>
      <c r="B91" s="11">
        <v>2823</v>
      </c>
      <c r="C91" s="12" t="s">
        <v>3144</v>
      </c>
      <c r="D91" s="12" t="s">
        <v>3145</v>
      </c>
      <c r="E91" s="11" t="s">
        <v>1991</v>
      </c>
      <c r="F91" s="13" t="s">
        <v>3011</v>
      </c>
      <c r="G91" s="14">
        <v>3.5069444444444445E-3</v>
      </c>
      <c r="H91" s="15" t="s">
        <v>1992</v>
      </c>
    </row>
    <row r="92" spans="1:8">
      <c r="A92" s="13">
        <v>90</v>
      </c>
      <c r="B92" s="11">
        <v>2073</v>
      </c>
      <c r="C92" s="12" t="s">
        <v>3120</v>
      </c>
      <c r="D92" s="12" t="s">
        <v>2795</v>
      </c>
      <c r="E92" s="11" t="s">
        <v>2030</v>
      </c>
      <c r="F92" s="13" t="s">
        <v>3011</v>
      </c>
      <c r="G92" s="14">
        <v>3.5185185185185185E-3</v>
      </c>
      <c r="H92" s="15" t="s">
        <v>2031</v>
      </c>
    </row>
    <row r="93" spans="1:8">
      <c r="A93" s="13">
        <v>91</v>
      </c>
      <c r="B93" s="11">
        <v>747</v>
      </c>
      <c r="C93" s="12" t="s">
        <v>3146</v>
      </c>
      <c r="D93" s="12" t="s">
        <v>2454</v>
      </c>
      <c r="E93" s="11" t="s">
        <v>2065</v>
      </c>
      <c r="F93" s="13" t="s">
        <v>3011</v>
      </c>
      <c r="G93" s="14">
        <v>3.5185185185185185E-3</v>
      </c>
      <c r="H93" s="15" t="s">
        <v>2066</v>
      </c>
    </row>
    <row r="94" spans="1:8">
      <c r="A94" s="13">
        <v>92</v>
      </c>
      <c r="B94" s="11">
        <v>2822</v>
      </c>
      <c r="C94" s="12" t="s">
        <v>3147</v>
      </c>
      <c r="D94" s="12" t="s">
        <v>3148</v>
      </c>
      <c r="E94" s="11" t="s">
        <v>1991</v>
      </c>
      <c r="F94" s="13" t="s">
        <v>3011</v>
      </c>
      <c r="G94" s="14">
        <v>3.530092592592592E-3</v>
      </c>
      <c r="H94" s="15" t="s">
        <v>1992</v>
      </c>
    </row>
    <row r="95" spans="1:8">
      <c r="A95" s="13">
        <v>93</v>
      </c>
      <c r="B95" s="11">
        <v>2077</v>
      </c>
      <c r="C95" s="12" t="s">
        <v>3149</v>
      </c>
      <c r="D95" s="12" t="s">
        <v>2344</v>
      </c>
      <c r="E95" s="11" t="s">
        <v>2030</v>
      </c>
      <c r="F95" s="13" t="s">
        <v>3011</v>
      </c>
      <c r="G95" s="14">
        <v>3.530092592592592E-3</v>
      </c>
      <c r="H95" s="15" t="s">
        <v>2031</v>
      </c>
    </row>
    <row r="96" spans="1:8">
      <c r="A96" s="13">
        <v>94</v>
      </c>
      <c r="B96" s="11">
        <v>2481</v>
      </c>
      <c r="C96" s="12" t="s">
        <v>3150</v>
      </c>
      <c r="D96" s="12" t="s">
        <v>3151</v>
      </c>
      <c r="E96" s="11" t="s">
        <v>2007</v>
      </c>
      <c r="F96" s="13" t="s">
        <v>3011</v>
      </c>
      <c r="G96" s="14">
        <v>3.5416666666666665E-3</v>
      </c>
      <c r="H96" s="15" t="s">
        <v>2008</v>
      </c>
    </row>
    <row r="97" spans="1:8">
      <c r="A97" s="13">
        <v>95</v>
      </c>
      <c r="B97" s="11">
        <v>1763</v>
      </c>
      <c r="C97" s="12" t="s">
        <v>3152</v>
      </c>
      <c r="D97" s="12" t="s">
        <v>3153</v>
      </c>
      <c r="E97" s="11" t="s">
        <v>2092</v>
      </c>
      <c r="F97" s="13" t="s">
        <v>3011</v>
      </c>
      <c r="G97" s="14">
        <v>3.5532407407407405E-3</v>
      </c>
      <c r="H97" s="15" t="s">
        <v>2093</v>
      </c>
    </row>
    <row r="98" spans="1:8">
      <c r="A98" s="13">
        <v>96</v>
      </c>
      <c r="B98" s="11">
        <v>3459</v>
      </c>
      <c r="C98" s="12" t="s">
        <v>3154</v>
      </c>
      <c r="D98" s="12" t="s">
        <v>3155</v>
      </c>
      <c r="E98" s="11" t="s">
        <v>2011</v>
      </c>
      <c r="F98" s="13" t="s">
        <v>3011</v>
      </c>
      <c r="G98" s="14">
        <v>3.5648148148148154E-3</v>
      </c>
      <c r="H98" s="15" t="s">
        <v>2012</v>
      </c>
    </row>
    <row r="99" spans="1:8">
      <c r="A99" s="13">
        <v>97</v>
      </c>
      <c r="B99" s="11">
        <v>1765</v>
      </c>
      <c r="C99" s="12" t="s">
        <v>3047</v>
      </c>
      <c r="D99" s="12" t="s">
        <v>2126</v>
      </c>
      <c r="E99" s="11" t="s">
        <v>2092</v>
      </c>
      <c r="F99" s="13" t="s">
        <v>3011</v>
      </c>
      <c r="G99" s="14">
        <v>3.5763888888888894E-3</v>
      </c>
      <c r="H99" s="15" t="s">
        <v>2093</v>
      </c>
    </row>
    <row r="100" spans="1:8">
      <c r="A100" s="13">
        <v>98</v>
      </c>
      <c r="B100" s="11">
        <v>2483</v>
      </c>
      <c r="C100" s="12" t="s">
        <v>3156</v>
      </c>
      <c r="D100" s="12" t="s">
        <v>2126</v>
      </c>
      <c r="E100" s="11" t="s">
        <v>2007</v>
      </c>
      <c r="F100" s="13" t="s">
        <v>3011</v>
      </c>
      <c r="G100" s="14">
        <v>3.5763888888888894E-3</v>
      </c>
      <c r="H100" s="15" t="s">
        <v>2008</v>
      </c>
    </row>
    <row r="101" spans="1:8">
      <c r="A101" s="13">
        <v>99</v>
      </c>
      <c r="B101" s="11">
        <v>2076</v>
      </c>
      <c r="C101" s="12" t="s">
        <v>3157</v>
      </c>
      <c r="D101" s="12" t="s">
        <v>2362</v>
      </c>
      <c r="E101" s="11" t="s">
        <v>2030</v>
      </c>
      <c r="F101" s="13" t="s">
        <v>3011</v>
      </c>
      <c r="G101" s="14">
        <v>3.5879629629629629E-3</v>
      </c>
      <c r="H101" s="15" t="s">
        <v>2031</v>
      </c>
    </row>
    <row r="102" spans="1:8">
      <c r="A102" s="13">
        <v>100</v>
      </c>
      <c r="B102" s="11">
        <v>1762</v>
      </c>
      <c r="C102" s="12" t="s">
        <v>3158</v>
      </c>
      <c r="D102" s="12" t="s">
        <v>2113</v>
      </c>
      <c r="E102" s="11" t="s">
        <v>2092</v>
      </c>
      <c r="F102" s="13" t="s">
        <v>3011</v>
      </c>
      <c r="G102" s="14">
        <v>3.5995370370370369E-3</v>
      </c>
      <c r="H102" s="15" t="s">
        <v>2093</v>
      </c>
    </row>
    <row r="103" spans="1:8">
      <c r="A103" s="13">
        <v>101</v>
      </c>
      <c r="B103" s="11">
        <v>2472</v>
      </c>
      <c r="C103" s="12" t="s">
        <v>3159</v>
      </c>
      <c r="D103" s="12" t="s">
        <v>3160</v>
      </c>
      <c r="E103" s="11" t="s">
        <v>2007</v>
      </c>
      <c r="F103" s="13" t="s">
        <v>3011</v>
      </c>
      <c r="G103" s="14">
        <v>3.6111111111111114E-3</v>
      </c>
      <c r="H103" s="15" t="s">
        <v>2008</v>
      </c>
    </row>
    <row r="104" spans="1:8">
      <c r="A104" s="13">
        <v>102</v>
      </c>
      <c r="B104" s="11">
        <v>2473</v>
      </c>
      <c r="C104" s="12" t="s">
        <v>3161</v>
      </c>
      <c r="D104" s="12" t="s">
        <v>3162</v>
      </c>
      <c r="E104" s="11" t="s">
        <v>2007</v>
      </c>
      <c r="F104" s="13" t="s">
        <v>3011</v>
      </c>
      <c r="G104" s="14">
        <v>3.6226851851851854E-3</v>
      </c>
      <c r="H104" s="15" t="s">
        <v>2008</v>
      </c>
    </row>
    <row r="105" spans="1:8">
      <c r="A105" s="13">
        <v>103</v>
      </c>
      <c r="B105" s="11">
        <v>3077</v>
      </c>
      <c r="C105" s="12" t="s">
        <v>3163</v>
      </c>
      <c r="D105" s="12" t="s">
        <v>3164</v>
      </c>
      <c r="E105" s="11" t="s">
        <v>1986</v>
      </c>
      <c r="F105" s="13" t="s">
        <v>3011</v>
      </c>
      <c r="G105" s="14">
        <v>3.6574074074074074E-3</v>
      </c>
      <c r="H105" s="15" t="s">
        <v>1988</v>
      </c>
    </row>
    <row r="106" spans="1:8">
      <c r="A106" s="13">
        <v>104</v>
      </c>
      <c r="B106" s="11">
        <v>2469</v>
      </c>
      <c r="C106" s="12" t="s">
        <v>3165</v>
      </c>
      <c r="D106" s="12" t="s">
        <v>2068</v>
      </c>
      <c r="E106" s="11" t="s">
        <v>2007</v>
      </c>
      <c r="F106" s="13" t="s">
        <v>3011</v>
      </c>
      <c r="G106" s="14">
        <v>3.6689814814814814E-3</v>
      </c>
      <c r="H106" s="15" t="s">
        <v>2008</v>
      </c>
    </row>
    <row r="107" spans="1:8">
      <c r="A107" s="13">
        <v>105</v>
      </c>
      <c r="B107" s="11">
        <v>3827</v>
      </c>
      <c r="C107" s="12" t="s">
        <v>3166</v>
      </c>
      <c r="D107" s="12" t="s">
        <v>2126</v>
      </c>
      <c r="E107" s="11" t="s">
        <v>2019</v>
      </c>
      <c r="F107" s="13" t="s">
        <v>3011</v>
      </c>
      <c r="G107" s="14">
        <v>3.6805555555555554E-3</v>
      </c>
      <c r="H107" s="15" t="s">
        <v>2020</v>
      </c>
    </row>
    <row r="108" spans="1:8">
      <c r="A108" s="13">
        <v>106</v>
      </c>
      <c r="B108" s="11">
        <v>2069</v>
      </c>
      <c r="C108" s="12" t="s">
        <v>3167</v>
      </c>
      <c r="D108" s="12" t="s">
        <v>2080</v>
      </c>
      <c r="E108" s="11" t="s">
        <v>2030</v>
      </c>
      <c r="F108" s="13" t="s">
        <v>3011</v>
      </c>
      <c r="G108" s="14">
        <v>3.6805555555555554E-3</v>
      </c>
      <c r="H108" s="15" t="s">
        <v>2031</v>
      </c>
    </row>
    <row r="109" spans="1:8">
      <c r="A109" s="13">
        <v>107</v>
      </c>
      <c r="B109" s="11">
        <v>2067</v>
      </c>
      <c r="C109" s="12" t="s">
        <v>3168</v>
      </c>
      <c r="D109" s="12" t="s">
        <v>3169</v>
      </c>
      <c r="E109" s="11" t="s">
        <v>2030</v>
      </c>
      <c r="F109" s="13" t="s">
        <v>3011</v>
      </c>
      <c r="G109" s="14">
        <v>3.6921296296296298E-3</v>
      </c>
      <c r="H109" s="15" t="s">
        <v>2031</v>
      </c>
    </row>
    <row r="110" spans="1:8">
      <c r="A110" s="13">
        <v>108</v>
      </c>
      <c r="B110" s="11">
        <v>2072</v>
      </c>
      <c r="C110" s="12" t="s">
        <v>3170</v>
      </c>
      <c r="D110" s="12" t="s">
        <v>2160</v>
      </c>
      <c r="E110" s="11" t="s">
        <v>2030</v>
      </c>
      <c r="F110" s="13" t="s">
        <v>3011</v>
      </c>
      <c r="G110" s="14">
        <v>3.7037037037037034E-3</v>
      </c>
      <c r="H110" s="15" t="s">
        <v>2031</v>
      </c>
    </row>
    <row r="111" spans="1:8">
      <c r="A111" s="13">
        <v>109</v>
      </c>
      <c r="B111" s="11">
        <v>1761</v>
      </c>
      <c r="C111" s="12" t="s">
        <v>3171</v>
      </c>
      <c r="D111" s="12" t="s">
        <v>3172</v>
      </c>
      <c r="E111" s="11" t="s">
        <v>2092</v>
      </c>
      <c r="F111" s="13" t="s">
        <v>3011</v>
      </c>
      <c r="G111" s="14">
        <v>3.7037037037037034E-3</v>
      </c>
      <c r="H111" s="15" t="s">
        <v>2093</v>
      </c>
    </row>
    <row r="112" spans="1:8">
      <c r="A112" s="13">
        <v>110</v>
      </c>
      <c r="B112" s="11">
        <v>2476</v>
      </c>
      <c r="C112" s="12" t="s">
        <v>3173</v>
      </c>
      <c r="D112" s="12" t="s">
        <v>3174</v>
      </c>
      <c r="E112" s="11" t="s">
        <v>2007</v>
      </c>
      <c r="F112" s="13" t="s">
        <v>3011</v>
      </c>
      <c r="G112" s="14">
        <v>3.7152777777777774E-3</v>
      </c>
      <c r="H112" s="15" t="s">
        <v>2008</v>
      </c>
    </row>
    <row r="113" spans="1:8">
      <c r="A113" s="13">
        <v>111</v>
      </c>
      <c r="B113" s="11">
        <v>1758</v>
      </c>
      <c r="C113" s="12" t="s">
        <v>3175</v>
      </c>
      <c r="D113" s="12" t="s">
        <v>3176</v>
      </c>
      <c r="E113" s="11" t="s">
        <v>2092</v>
      </c>
      <c r="F113" s="13" t="s">
        <v>3011</v>
      </c>
      <c r="G113" s="14">
        <v>3.7384259259259263E-3</v>
      </c>
      <c r="H113" s="15" t="s">
        <v>2093</v>
      </c>
    </row>
    <row r="114" spans="1:8">
      <c r="A114" s="13">
        <v>112</v>
      </c>
      <c r="B114" s="11">
        <v>2471</v>
      </c>
      <c r="C114" s="12" t="s">
        <v>3177</v>
      </c>
      <c r="D114" s="12" t="s">
        <v>3178</v>
      </c>
      <c r="E114" s="11" t="s">
        <v>2007</v>
      </c>
      <c r="F114" s="13" t="s">
        <v>3011</v>
      </c>
      <c r="G114" s="14">
        <v>3.7500000000000003E-3</v>
      </c>
      <c r="H114" s="15" t="s">
        <v>2008</v>
      </c>
    </row>
    <row r="115" spans="1:8">
      <c r="A115" s="13">
        <v>113</v>
      </c>
      <c r="B115" s="11">
        <v>3823</v>
      </c>
      <c r="C115" s="12" t="s">
        <v>3179</v>
      </c>
      <c r="D115" s="12" t="s">
        <v>3180</v>
      </c>
      <c r="E115" s="11" t="s">
        <v>2019</v>
      </c>
      <c r="F115" s="13" t="s">
        <v>3011</v>
      </c>
      <c r="G115" s="14">
        <v>3.7500000000000003E-3</v>
      </c>
      <c r="H115" s="15" t="s">
        <v>2020</v>
      </c>
    </row>
    <row r="116" spans="1:8">
      <c r="A116" s="13">
        <v>114</v>
      </c>
      <c r="B116" s="11">
        <v>3328</v>
      </c>
      <c r="C116" s="12" t="s">
        <v>3181</v>
      </c>
      <c r="D116" s="12" t="s">
        <v>3182</v>
      </c>
      <c r="E116" s="11" t="s">
        <v>2033</v>
      </c>
      <c r="F116" s="13" t="s">
        <v>3011</v>
      </c>
      <c r="G116" s="14">
        <v>3.7615740740740739E-3</v>
      </c>
      <c r="H116" s="15" t="s">
        <v>2034</v>
      </c>
    </row>
    <row r="117" spans="1:8">
      <c r="A117" s="13">
        <v>115</v>
      </c>
      <c r="B117" s="11">
        <v>2475</v>
      </c>
      <c r="C117" s="12" t="s">
        <v>3183</v>
      </c>
      <c r="D117" s="12" t="s">
        <v>3184</v>
      </c>
      <c r="E117" s="11" t="s">
        <v>2007</v>
      </c>
      <c r="F117" s="13" t="s">
        <v>3011</v>
      </c>
      <c r="G117" s="14">
        <v>4.0509259259259257E-3</v>
      </c>
      <c r="H117" s="15" t="s">
        <v>2008</v>
      </c>
    </row>
    <row r="118" spans="1:8">
      <c r="A118" s="13">
        <v>116</v>
      </c>
      <c r="B118" s="11">
        <v>1767</v>
      </c>
      <c r="C118" s="12" t="s">
        <v>3185</v>
      </c>
      <c r="D118" s="12" t="s">
        <v>3186</v>
      </c>
      <c r="E118" s="11" t="s">
        <v>2092</v>
      </c>
      <c r="F118" s="13" t="s">
        <v>3011</v>
      </c>
      <c r="G118" s="14">
        <v>4.1203703703703706E-3</v>
      </c>
      <c r="H118" s="15" t="s">
        <v>2093</v>
      </c>
    </row>
    <row r="119" spans="1:8">
      <c r="A119" s="13">
        <v>117</v>
      </c>
      <c r="B119" s="11">
        <v>3826</v>
      </c>
      <c r="C119" s="12" t="s">
        <v>3187</v>
      </c>
      <c r="D119" s="12" t="s">
        <v>2530</v>
      </c>
      <c r="E119" s="11" t="s">
        <v>2019</v>
      </c>
      <c r="F119" s="13" t="s">
        <v>3011</v>
      </c>
      <c r="G119" s="14">
        <v>4.2708333333333339E-3</v>
      </c>
      <c r="H119" s="15" t="s">
        <v>2020</v>
      </c>
    </row>
  </sheetData>
  <phoneticPr fontId="0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3188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1269</v>
      </c>
      <c r="C4" s="3" t="s">
        <v>3010</v>
      </c>
      <c r="D4" s="3" t="s">
        <v>2172</v>
      </c>
      <c r="E4" s="2" t="s">
        <v>1995</v>
      </c>
      <c r="F4" s="4" t="s">
        <v>3011</v>
      </c>
      <c r="G4" s="7">
        <v>2.5231481481481481E-3</v>
      </c>
      <c r="H4" s="8" t="s">
        <v>1996</v>
      </c>
    </row>
    <row r="5" spans="1:8">
      <c r="A5" s="4">
        <v>3</v>
      </c>
      <c r="B5" s="2">
        <v>1265</v>
      </c>
      <c r="C5" s="3" t="s">
        <v>3014</v>
      </c>
      <c r="D5" s="3" t="s">
        <v>3015</v>
      </c>
      <c r="E5" s="2" t="s">
        <v>1995</v>
      </c>
      <c r="F5" s="4" t="s">
        <v>3011</v>
      </c>
      <c r="G5" s="7">
        <v>2.5925925925925925E-3</v>
      </c>
      <c r="H5" s="8" t="s">
        <v>1996</v>
      </c>
    </row>
    <row r="6" spans="1:8">
      <c r="A6" s="4">
        <v>4</v>
      </c>
      <c r="B6" s="2">
        <v>1255</v>
      </c>
      <c r="C6" s="3" t="s">
        <v>3016</v>
      </c>
      <c r="D6" s="3" t="s">
        <v>3017</v>
      </c>
      <c r="E6" s="2" t="s">
        <v>1995</v>
      </c>
      <c r="F6" s="4" t="s">
        <v>3011</v>
      </c>
      <c r="G6" s="7">
        <v>2.5925925925925925E-3</v>
      </c>
      <c r="H6" s="8" t="s">
        <v>1996</v>
      </c>
    </row>
    <row r="7" spans="1:8">
      <c r="A7" s="4">
        <v>8</v>
      </c>
      <c r="B7" s="2">
        <v>10</v>
      </c>
      <c r="C7" s="3" t="s">
        <v>3022</v>
      </c>
      <c r="D7" s="3" t="s">
        <v>3023</v>
      </c>
      <c r="E7" s="2" t="s">
        <v>1995</v>
      </c>
      <c r="F7" s="4" t="s">
        <v>3011</v>
      </c>
      <c r="G7" s="7">
        <v>2.6504629629629625E-3</v>
      </c>
      <c r="H7" s="8" t="s">
        <v>1996</v>
      </c>
    </row>
    <row r="8" spans="1:8">
      <c r="A8" s="4">
        <f>SUM(A4:A7)</f>
        <v>16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752</v>
      </c>
      <c r="C11" s="3" t="s">
        <v>3012</v>
      </c>
      <c r="D11" s="3" t="s">
        <v>3013</v>
      </c>
      <c r="E11" s="2" t="s">
        <v>2065</v>
      </c>
      <c r="F11" s="4" t="s">
        <v>3011</v>
      </c>
      <c r="G11" s="7">
        <v>2.5925925925925925E-3</v>
      </c>
      <c r="H11" s="8" t="s">
        <v>2066</v>
      </c>
    </row>
    <row r="12" spans="1:8">
      <c r="A12" s="4">
        <v>6</v>
      </c>
      <c r="B12" s="2">
        <v>759</v>
      </c>
      <c r="C12" s="3" t="s">
        <v>3020</v>
      </c>
      <c r="D12" s="3" t="s">
        <v>2580</v>
      </c>
      <c r="E12" s="2" t="s">
        <v>2065</v>
      </c>
      <c r="F12" s="4" t="s">
        <v>3011</v>
      </c>
      <c r="G12" s="7">
        <v>2.627314814814815E-3</v>
      </c>
      <c r="H12" s="8" t="s">
        <v>2066</v>
      </c>
    </row>
    <row r="13" spans="1:8">
      <c r="A13" s="4">
        <v>12</v>
      </c>
      <c r="B13" s="2">
        <v>749</v>
      </c>
      <c r="C13" s="3" t="s">
        <v>3027</v>
      </c>
      <c r="D13" s="3" t="s">
        <v>3028</v>
      </c>
      <c r="E13" s="2" t="s">
        <v>2065</v>
      </c>
      <c r="F13" s="4" t="s">
        <v>3011</v>
      </c>
      <c r="G13" s="7">
        <v>2.6967592592592594E-3</v>
      </c>
      <c r="H13" s="8" t="s">
        <v>2066</v>
      </c>
    </row>
    <row r="14" spans="1:8">
      <c r="A14" s="4">
        <v>22</v>
      </c>
      <c r="B14" s="2">
        <v>761</v>
      </c>
      <c r="C14" s="3" t="s">
        <v>3043</v>
      </c>
      <c r="D14" s="3" t="s">
        <v>2172</v>
      </c>
      <c r="E14" s="2" t="s">
        <v>2065</v>
      </c>
      <c r="F14" s="4" t="s">
        <v>3011</v>
      </c>
      <c r="G14" s="7">
        <v>2.8356481481481479E-3</v>
      </c>
      <c r="H14" s="8" t="s">
        <v>2066</v>
      </c>
    </row>
    <row r="15" spans="1:8">
      <c r="A15" s="4">
        <f>SUM(A11:A14)</f>
        <v>42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5</v>
      </c>
      <c r="B18" s="2">
        <v>321</v>
      </c>
      <c r="C18" s="3" t="s">
        <v>3018</v>
      </c>
      <c r="D18" s="3" t="s">
        <v>3019</v>
      </c>
      <c r="E18" s="2" t="s">
        <v>2075</v>
      </c>
      <c r="F18" s="4" t="s">
        <v>3011</v>
      </c>
      <c r="G18" s="7">
        <v>2.615740740740741E-3</v>
      </c>
      <c r="H18" s="8" t="s">
        <v>2076</v>
      </c>
    </row>
    <row r="19" spans="1:8">
      <c r="A19" s="4">
        <v>9</v>
      </c>
      <c r="B19" s="2">
        <v>323</v>
      </c>
      <c r="C19" s="3" t="s">
        <v>3024</v>
      </c>
      <c r="D19" s="3" t="s">
        <v>2180</v>
      </c>
      <c r="E19" s="2" t="s">
        <v>2075</v>
      </c>
      <c r="F19" s="4" t="s">
        <v>3011</v>
      </c>
      <c r="G19" s="7">
        <v>2.6620370370370374E-3</v>
      </c>
      <c r="H19" s="8" t="s">
        <v>2076</v>
      </c>
    </row>
    <row r="20" spans="1:8">
      <c r="A20" s="4">
        <v>13</v>
      </c>
      <c r="B20" s="2">
        <v>320</v>
      </c>
      <c r="C20" s="3" t="s">
        <v>3029</v>
      </c>
      <c r="D20" s="3" t="s">
        <v>3030</v>
      </c>
      <c r="E20" s="2" t="s">
        <v>2075</v>
      </c>
      <c r="F20" s="4" t="s">
        <v>3011</v>
      </c>
      <c r="G20" s="7">
        <v>2.7083333333333334E-3</v>
      </c>
      <c r="H20" s="8" t="s">
        <v>2076</v>
      </c>
    </row>
    <row r="21" spans="1:8">
      <c r="A21" s="4">
        <v>17</v>
      </c>
      <c r="B21" s="2">
        <v>311</v>
      </c>
      <c r="C21" s="3" t="s">
        <v>3035</v>
      </c>
      <c r="D21" s="3" t="s">
        <v>3036</v>
      </c>
      <c r="E21" s="2" t="s">
        <v>2075</v>
      </c>
      <c r="F21" s="4" t="s">
        <v>3011</v>
      </c>
      <c r="G21" s="7">
        <v>2.7893518518518519E-3</v>
      </c>
      <c r="H21" s="8" t="s">
        <v>2076</v>
      </c>
    </row>
    <row r="22" spans="1:8">
      <c r="A22" s="4">
        <f>SUM(A18:A21)</f>
        <v>44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18</v>
      </c>
      <c r="B25" s="2">
        <v>3819</v>
      </c>
      <c r="C25" s="3" t="s">
        <v>3037</v>
      </c>
      <c r="D25" s="3" t="s">
        <v>3038</v>
      </c>
      <c r="E25" s="2" t="s">
        <v>2019</v>
      </c>
      <c r="F25" s="4" t="s">
        <v>3011</v>
      </c>
      <c r="G25" s="7">
        <v>2.8009259259259259E-3</v>
      </c>
      <c r="H25" s="8" t="s">
        <v>2020</v>
      </c>
    </row>
    <row r="26" spans="1:8">
      <c r="A26" s="4">
        <v>23</v>
      </c>
      <c r="B26" s="2">
        <v>3825</v>
      </c>
      <c r="C26" s="3" t="s">
        <v>3044</v>
      </c>
      <c r="D26" s="3" t="s">
        <v>3045</v>
      </c>
      <c r="E26" s="2" t="s">
        <v>2019</v>
      </c>
      <c r="F26" s="4" t="s">
        <v>3011</v>
      </c>
      <c r="G26" s="7">
        <v>2.8472222222222219E-3</v>
      </c>
      <c r="H26" s="8" t="s">
        <v>2020</v>
      </c>
    </row>
    <row r="27" spans="1:8">
      <c r="A27" s="4">
        <v>37</v>
      </c>
      <c r="B27" s="2">
        <v>3828</v>
      </c>
      <c r="C27" s="3" t="s">
        <v>3066</v>
      </c>
      <c r="D27" s="3" t="s">
        <v>2126</v>
      </c>
      <c r="E27" s="2" t="s">
        <v>2019</v>
      </c>
      <c r="F27" s="4" t="s">
        <v>3011</v>
      </c>
      <c r="G27" s="7">
        <v>2.9282407407407412E-3</v>
      </c>
      <c r="H27" s="8" t="s">
        <v>2020</v>
      </c>
    </row>
    <row r="28" spans="1:8">
      <c r="A28" s="4">
        <v>44</v>
      </c>
      <c r="B28" s="2">
        <v>3822</v>
      </c>
      <c r="C28" s="3" t="s">
        <v>3076</v>
      </c>
      <c r="D28" s="3" t="s">
        <v>3077</v>
      </c>
      <c r="E28" s="2" t="s">
        <v>2019</v>
      </c>
      <c r="F28" s="4" t="s">
        <v>3011</v>
      </c>
      <c r="G28" s="7">
        <v>3.0208333333333333E-3</v>
      </c>
      <c r="H28" s="8" t="s">
        <v>2020</v>
      </c>
    </row>
    <row r="29" spans="1:8">
      <c r="A29" s="4">
        <f>SUM(A25:A28)</f>
        <v>122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29</v>
      </c>
      <c r="B32" s="2">
        <v>2668</v>
      </c>
      <c r="C32" s="3" t="s">
        <v>3053</v>
      </c>
      <c r="D32" s="3" t="s">
        <v>3054</v>
      </c>
      <c r="E32" s="2" t="s">
        <v>2163</v>
      </c>
      <c r="F32" s="4" t="s">
        <v>3011</v>
      </c>
      <c r="G32" s="7">
        <v>2.8819444444444444E-3</v>
      </c>
      <c r="H32" s="8" t="s">
        <v>2164</v>
      </c>
    </row>
    <row r="33" spans="1:8">
      <c r="A33" s="4">
        <v>31</v>
      </c>
      <c r="B33" s="2">
        <v>2665</v>
      </c>
      <c r="C33" s="3" t="s">
        <v>3057</v>
      </c>
      <c r="D33" s="3" t="s">
        <v>2348</v>
      </c>
      <c r="E33" s="2" t="s">
        <v>2163</v>
      </c>
      <c r="F33" s="4" t="s">
        <v>3011</v>
      </c>
      <c r="G33" s="7">
        <v>2.8935185185185188E-3</v>
      </c>
      <c r="H33" s="8" t="s">
        <v>2164</v>
      </c>
    </row>
    <row r="34" spans="1:8">
      <c r="A34" s="4">
        <v>36</v>
      </c>
      <c r="B34" s="2">
        <v>2666</v>
      </c>
      <c r="C34" s="3" t="s">
        <v>3065</v>
      </c>
      <c r="D34" s="3" t="s">
        <v>2457</v>
      </c>
      <c r="E34" s="2" t="s">
        <v>2163</v>
      </c>
      <c r="F34" s="4" t="s">
        <v>3011</v>
      </c>
      <c r="G34" s="7">
        <v>2.9166666666666668E-3</v>
      </c>
      <c r="H34" s="8" t="s">
        <v>2164</v>
      </c>
    </row>
    <row r="35" spans="1:8">
      <c r="A35" s="4">
        <v>39</v>
      </c>
      <c r="B35" s="2">
        <v>2664</v>
      </c>
      <c r="C35" s="3" t="s">
        <v>3069</v>
      </c>
      <c r="D35" s="3" t="s">
        <v>2740</v>
      </c>
      <c r="E35" s="2" t="s">
        <v>2163</v>
      </c>
      <c r="F35" s="4" t="s">
        <v>3011</v>
      </c>
      <c r="G35" s="7">
        <v>2.9398148148148148E-3</v>
      </c>
      <c r="H35" s="8" t="s">
        <v>2164</v>
      </c>
    </row>
    <row r="36" spans="1:8">
      <c r="A36" s="4">
        <f>SUM(A32:A35)</f>
        <v>135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21</v>
      </c>
      <c r="B39" s="2">
        <v>2079</v>
      </c>
      <c r="C39" s="3" t="s">
        <v>3042</v>
      </c>
      <c r="D39" s="3" t="s">
        <v>2388</v>
      </c>
      <c r="E39" s="2" t="s">
        <v>2030</v>
      </c>
      <c r="F39" s="4" t="s">
        <v>3011</v>
      </c>
      <c r="G39" s="7">
        <v>2.8240740740740739E-3</v>
      </c>
      <c r="H39" s="8" t="s">
        <v>2031</v>
      </c>
    </row>
    <row r="40" spans="1:8">
      <c r="A40" s="4">
        <v>34</v>
      </c>
      <c r="B40" s="2">
        <v>2066</v>
      </c>
      <c r="C40" s="3" t="s">
        <v>3061</v>
      </c>
      <c r="D40" s="3" t="s">
        <v>3062</v>
      </c>
      <c r="E40" s="2" t="s">
        <v>2030</v>
      </c>
      <c r="F40" s="4" t="s">
        <v>3011</v>
      </c>
      <c r="G40" s="7">
        <v>2.9050925925925928E-3</v>
      </c>
      <c r="H40" s="8" t="s">
        <v>2031</v>
      </c>
    </row>
    <row r="41" spans="1:8">
      <c r="A41" s="4">
        <v>43</v>
      </c>
      <c r="B41" s="2">
        <v>2070</v>
      </c>
      <c r="C41" s="3" t="s">
        <v>3074</v>
      </c>
      <c r="D41" s="3" t="s">
        <v>3075</v>
      </c>
      <c r="E41" s="2" t="s">
        <v>2030</v>
      </c>
      <c r="F41" s="4" t="s">
        <v>3011</v>
      </c>
      <c r="G41" s="7">
        <v>3.0092592592592588E-3</v>
      </c>
      <c r="H41" s="8" t="s">
        <v>2031</v>
      </c>
    </row>
    <row r="42" spans="1:8">
      <c r="A42" s="4">
        <v>48</v>
      </c>
      <c r="B42" s="2">
        <v>2071</v>
      </c>
      <c r="C42" s="3" t="s">
        <v>3083</v>
      </c>
      <c r="D42" s="3" t="s">
        <v>2625</v>
      </c>
      <c r="E42" s="2" t="s">
        <v>2030</v>
      </c>
      <c r="F42" s="4" t="s">
        <v>3011</v>
      </c>
      <c r="G42" s="7">
        <v>3.0439814814814821E-3</v>
      </c>
      <c r="H42" s="8" t="s">
        <v>2031</v>
      </c>
    </row>
    <row r="43" spans="1:8">
      <c r="A43" s="4">
        <f>SUM(A39:A42)</f>
        <v>146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7</v>
      </c>
      <c r="B46" s="2">
        <v>3081</v>
      </c>
      <c r="C46" s="3" t="s">
        <v>3021</v>
      </c>
      <c r="D46" s="3" t="s">
        <v>2580</v>
      </c>
      <c r="E46" s="2" t="s">
        <v>1986</v>
      </c>
      <c r="F46" s="4" t="s">
        <v>3011</v>
      </c>
      <c r="G46" s="7">
        <v>2.627314814814815E-3</v>
      </c>
      <c r="H46" s="8" t="s">
        <v>1988</v>
      </c>
    </row>
    <row r="47" spans="1:8">
      <c r="A47" s="4">
        <v>15</v>
      </c>
      <c r="B47" s="2">
        <v>3078</v>
      </c>
      <c r="C47" s="3" t="s">
        <v>3032</v>
      </c>
      <c r="D47" s="3" t="s">
        <v>3033</v>
      </c>
      <c r="E47" s="2" t="s">
        <v>1986</v>
      </c>
      <c r="F47" s="4" t="s">
        <v>3011</v>
      </c>
      <c r="G47" s="7">
        <v>2.7777777777777779E-3</v>
      </c>
      <c r="H47" s="8" t="s">
        <v>1988</v>
      </c>
    </row>
    <row r="48" spans="1:8">
      <c r="A48" s="4">
        <v>28</v>
      </c>
      <c r="B48" s="2">
        <v>3080</v>
      </c>
      <c r="C48" s="3" t="s">
        <v>2433</v>
      </c>
      <c r="D48" s="3" t="s">
        <v>3052</v>
      </c>
      <c r="E48" s="2" t="s">
        <v>1986</v>
      </c>
      <c r="F48" s="4" t="s">
        <v>3011</v>
      </c>
      <c r="G48" s="7">
        <v>2.8703703703703708E-3</v>
      </c>
      <c r="H48" s="8" t="s">
        <v>1988</v>
      </c>
    </row>
    <row r="49" spans="1:8">
      <c r="A49" s="4">
        <v>103</v>
      </c>
      <c r="B49" s="2">
        <v>3077</v>
      </c>
      <c r="C49" s="3" t="s">
        <v>3163</v>
      </c>
      <c r="D49" s="3" t="s">
        <v>3164</v>
      </c>
      <c r="E49" s="2" t="s">
        <v>1986</v>
      </c>
      <c r="F49" s="4" t="s">
        <v>3011</v>
      </c>
      <c r="G49" s="7">
        <v>3.6574074074074074E-3</v>
      </c>
      <c r="H49" s="8" t="s">
        <v>1988</v>
      </c>
    </row>
    <row r="50" spans="1:8">
      <c r="A50" s="4">
        <f>SUM(A46:A49)</f>
        <v>153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45</v>
      </c>
      <c r="B53" s="2">
        <v>2484</v>
      </c>
      <c r="C53" s="3" t="s">
        <v>3078</v>
      </c>
      <c r="D53" s="3" t="s">
        <v>3079</v>
      </c>
      <c r="E53" s="2" t="s">
        <v>2007</v>
      </c>
      <c r="F53" s="4" t="s">
        <v>3011</v>
      </c>
      <c r="G53" s="7">
        <v>3.0208333333333333E-3</v>
      </c>
      <c r="H53" s="8" t="s">
        <v>2008</v>
      </c>
    </row>
    <row r="54" spans="1:8">
      <c r="A54" s="4">
        <v>47</v>
      </c>
      <c r="B54" s="2">
        <v>2485</v>
      </c>
      <c r="C54" s="3" t="s">
        <v>3082</v>
      </c>
      <c r="D54" s="3" t="s">
        <v>2201</v>
      </c>
      <c r="E54" s="2" t="s">
        <v>2007</v>
      </c>
      <c r="F54" s="4" t="s">
        <v>3011</v>
      </c>
      <c r="G54" s="7">
        <v>3.0324074074074073E-3</v>
      </c>
      <c r="H54" s="8" t="s">
        <v>2008</v>
      </c>
    </row>
    <row r="55" spans="1:8">
      <c r="A55" s="4">
        <v>57</v>
      </c>
      <c r="B55" s="2">
        <v>2478</v>
      </c>
      <c r="C55" s="3" t="s">
        <v>3098</v>
      </c>
      <c r="D55" s="3" t="s">
        <v>2349</v>
      </c>
      <c r="E55" s="2" t="s">
        <v>2007</v>
      </c>
      <c r="F55" s="4" t="s">
        <v>3011</v>
      </c>
      <c r="G55" s="7">
        <v>3.1597222222222222E-3</v>
      </c>
      <c r="H55" s="8" t="s">
        <v>2008</v>
      </c>
    </row>
    <row r="56" spans="1:8">
      <c r="A56" s="4">
        <v>61</v>
      </c>
      <c r="B56" s="2">
        <v>2482</v>
      </c>
      <c r="C56" s="3" t="s">
        <v>3105</v>
      </c>
      <c r="D56" s="3" t="s">
        <v>3106</v>
      </c>
      <c r="E56" s="2" t="s">
        <v>2007</v>
      </c>
      <c r="F56" s="4" t="s">
        <v>3011</v>
      </c>
      <c r="G56" s="7">
        <v>3.2175925925925926E-3</v>
      </c>
      <c r="H56" s="8" t="s">
        <v>2008</v>
      </c>
    </row>
    <row r="57" spans="1:8">
      <c r="A57" s="4">
        <f>SUM(A53:A56)</f>
        <v>210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59</v>
      </c>
      <c r="B60" s="2">
        <v>1764</v>
      </c>
      <c r="C60" s="3" t="s">
        <v>3101</v>
      </c>
      <c r="D60" s="3" t="s">
        <v>3102</v>
      </c>
      <c r="E60" s="2" t="s">
        <v>2092</v>
      </c>
      <c r="F60" s="4" t="s">
        <v>3011</v>
      </c>
      <c r="G60" s="7">
        <v>3.1828703703703702E-3</v>
      </c>
      <c r="H60" s="8" t="s">
        <v>2093</v>
      </c>
    </row>
    <row r="61" spans="1:8">
      <c r="A61" s="4">
        <v>86</v>
      </c>
      <c r="B61" s="2">
        <v>1759</v>
      </c>
      <c r="C61" s="3" t="s">
        <v>2595</v>
      </c>
      <c r="D61" s="3" t="s">
        <v>2022</v>
      </c>
      <c r="E61" s="2" t="s">
        <v>2092</v>
      </c>
      <c r="F61" s="4" t="s">
        <v>3011</v>
      </c>
      <c r="G61" s="7">
        <v>3.4606481481481485E-3</v>
      </c>
      <c r="H61" s="8" t="s">
        <v>2093</v>
      </c>
    </row>
    <row r="62" spans="1:8">
      <c r="A62" s="4">
        <v>87</v>
      </c>
      <c r="B62" s="2">
        <v>1766</v>
      </c>
      <c r="C62" s="3" t="s">
        <v>3141</v>
      </c>
      <c r="D62" s="3" t="s">
        <v>3142</v>
      </c>
      <c r="E62" s="2" t="s">
        <v>2092</v>
      </c>
      <c r="F62" s="4" t="s">
        <v>3011</v>
      </c>
      <c r="G62" s="7">
        <v>3.4606481481481485E-3</v>
      </c>
      <c r="H62" s="8" t="s">
        <v>2093</v>
      </c>
    </row>
    <row r="63" spans="1:8">
      <c r="A63" s="4">
        <v>95</v>
      </c>
      <c r="B63" s="2">
        <v>1763</v>
      </c>
      <c r="C63" s="3" t="s">
        <v>3152</v>
      </c>
      <c r="D63" s="3" t="s">
        <v>3153</v>
      </c>
      <c r="E63" s="2" t="s">
        <v>2092</v>
      </c>
      <c r="F63" s="4" t="s">
        <v>3011</v>
      </c>
      <c r="G63" s="7">
        <v>3.5532407407407405E-3</v>
      </c>
      <c r="H63" s="8" t="s">
        <v>2093</v>
      </c>
    </row>
    <row r="64" spans="1:8">
      <c r="A64" s="4">
        <f>SUM(A60:A63)</f>
        <v>327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12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3372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3089</v>
      </c>
      <c r="C3" s="12" t="s">
        <v>3234</v>
      </c>
      <c r="D3" s="12" t="s">
        <v>3373</v>
      </c>
      <c r="E3" s="11" t="s">
        <v>1986</v>
      </c>
      <c r="F3" s="13" t="s">
        <v>3374</v>
      </c>
      <c r="G3" s="14">
        <v>5.162037037037037E-3</v>
      </c>
      <c r="H3" s="15" t="s">
        <v>1988</v>
      </c>
    </row>
    <row r="4" spans="1:8">
      <c r="A4" s="13">
        <v>2</v>
      </c>
      <c r="B4" s="11">
        <v>3088</v>
      </c>
      <c r="C4" s="12" t="s">
        <v>3375</v>
      </c>
      <c r="D4" s="12" t="s">
        <v>3376</v>
      </c>
      <c r="E4" s="11" t="s">
        <v>1986</v>
      </c>
      <c r="F4" s="13" t="s">
        <v>3374</v>
      </c>
      <c r="G4" s="14">
        <v>5.2662037037037035E-3</v>
      </c>
      <c r="H4" s="15" t="s">
        <v>1988</v>
      </c>
    </row>
    <row r="5" spans="1:8">
      <c r="A5" s="13">
        <v>3</v>
      </c>
      <c r="B5" s="11">
        <v>767</v>
      </c>
      <c r="C5" s="12" t="s">
        <v>3348</v>
      </c>
      <c r="D5" s="12" t="s">
        <v>3377</v>
      </c>
      <c r="E5" s="11" t="s">
        <v>2065</v>
      </c>
      <c r="F5" s="13" t="s">
        <v>3374</v>
      </c>
      <c r="G5" s="14">
        <v>5.2662037037037035E-3</v>
      </c>
      <c r="H5" s="15" t="s">
        <v>2066</v>
      </c>
    </row>
    <row r="6" spans="1:8">
      <c r="A6" s="13">
        <v>4</v>
      </c>
      <c r="B6" s="11">
        <v>3084</v>
      </c>
      <c r="C6" s="12" t="s">
        <v>3378</v>
      </c>
      <c r="D6" s="12" t="s">
        <v>3379</v>
      </c>
      <c r="E6" s="11" t="s">
        <v>1986</v>
      </c>
      <c r="F6" s="13" t="s">
        <v>3374</v>
      </c>
      <c r="G6" s="14">
        <v>5.2777777777777771E-3</v>
      </c>
      <c r="H6" s="15" t="s">
        <v>1988</v>
      </c>
    </row>
    <row r="7" spans="1:8">
      <c r="A7" s="13">
        <v>5</v>
      </c>
      <c r="B7" s="11">
        <v>771</v>
      </c>
      <c r="C7" s="12" t="s">
        <v>3380</v>
      </c>
      <c r="D7" s="12" t="s">
        <v>3381</v>
      </c>
      <c r="E7" s="11" t="s">
        <v>2065</v>
      </c>
      <c r="F7" s="13" t="s">
        <v>3374</v>
      </c>
      <c r="G7" s="14">
        <v>5.3240740740740748E-3</v>
      </c>
      <c r="H7" s="15" t="s">
        <v>2066</v>
      </c>
    </row>
    <row r="8" spans="1:8">
      <c r="A8" s="13">
        <v>6</v>
      </c>
      <c r="B8" s="11">
        <v>1281</v>
      </c>
      <c r="C8" s="12" t="s">
        <v>3382</v>
      </c>
      <c r="D8" s="12" t="s">
        <v>2274</v>
      </c>
      <c r="E8" s="11" t="s">
        <v>1995</v>
      </c>
      <c r="F8" s="13" t="s">
        <v>3374</v>
      </c>
      <c r="G8" s="14">
        <v>5.3935185185185188E-3</v>
      </c>
      <c r="H8" s="15" t="s">
        <v>1996</v>
      </c>
    </row>
    <row r="9" spans="1:8">
      <c r="A9" s="13">
        <v>7</v>
      </c>
      <c r="B9" s="11">
        <v>2673</v>
      </c>
      <c r="C9" s="12" t="s">
        <v>3383</v>
      </c>
      <c r="D9" s="12" t="s">
        <v>2226</v>
      </c>
      <c r="E9" s="11" t="s">
        <v>2163</v>
      </c>
      <c r="F9" s="13" t="s">
        <v>3374</v>
      </c>
      <c r="G9" s="14">
        <v>5.4513888888888884E-3</v>
      </c>
      <c r="H9" s="15" t="s">
        <v>2164</v>
      </c>
    </row>
    <row r="10" spans="1:8">
      <c r="A10" s="13">
        <v>8</v>
      </c>
      <c r="B10" s="11">
        <v>3087</v>
      </c>
      <c r="C10" s="12" t="s">
        <v>2595</v>
      </c>
      <c r="D10" s="12" t="s">
        <v>3384</v>
      </c>
      <c r="E10" s="11" t="s">
        <v>1986</v>
      </c>
      <c r="F10" s="13" t="s">
        <v>3374</v>
      </c>
      <c r="G10" s="14">
        <v>5.4629629629629637E-3</v>
      </c>
      <c r="H10" s="15" t="s">
        <v>1988</v>
      </c>
    </row>
    <row r="11" spans="1:8">
      <c r="A11" s="13">
        <v>9</v>
      </c>
      <c r="B11" s="11">
        <v>2096</v>
      </c>
      <c r="C11" s="12" t="s">
        <v>3385</v>
      </c>
      <c r="D11" s="12" t="s">
        <v>3386</v>
      </c>
      <c r="E11" s="11" t="s">
        <v>2030</v>
      </c>
      <c r="F11" s="13" t="s">
        <v>3374</v>
      </c>
      <c r="G11" s="14">
        <v>5.4745370370370373E-3</v>
      </c>
      <c r="H11" s="15" t="s">
        <v>2031</v>
      </c>
    </row>
    <row r="12" spans="1:8">
      <c r="A12" s="13">
        <v>10</v>
      </c>
      <c r="B12" s="11">
        <v>2087</v>
      </c>
      <c r="C12" s="12" t="s">
        <v>3387</v>
      </c>
      <c r="D12" s="12" t="s">
        <v>2182</v>
      </c>
      <c r="E12" s="11" t="s">
        <v>2030</v>
      </c>
      <c r="F12" s="13" t="s">
        <v>3374</v>
      </c>
      <c r="G12" s="14">
        <v>5.4861111111111117E-3</v>
      </c>
      <c r="H12" s="15" t="s">
        <v>2031</v>
      </c>
    </row>
    <row r="13" spans="1:8">
      <c r="A13" s="13">
        <v>11</v>
      </c>
      <c r="B13" s="11">
        <v>2487</v>
      </c>
      <c r="C13" s="12" t="s">
        <v>3388</v>
      </c>
      <c r="D13" s="12" t="s">
        <v>3389</v>
      </c>
      <c r="E13" s="11" t="s">
        <v>2007</v>
      </c>
      <c r="F13" s="13" t="s">
        <v>3374</v>
      </c>
      <c r="G13" s="14">
        <v>5.5092592592592589E-3</v>
      </c>
      <c r="H13" s="15" t="s">
        <v>2008</v>
      </c>
    </row>
    <row r="14" spans="1:8">
      <c r="A14" s="13">
        <v>12</v>
      </c>
      <c r="B14" s="11">
        <v>2825</v>
      </c>
      <c r="C14" s="12" t="s">
        <v>3390</v>
      </c>
      <c r="D14" s="12" t="s">
        <v>3391</v>
      </c>
      <c r="E14" s="11" t="s">
        <v>1991</v>
      </c>
      <c r="F14" s="13" t="s">
        <v>3374</v>
      </c>
      <c r="G14" s="14">
        <v>5.5439814814814822E-3</v>
      </c>
      <c r="H14" s="15" t="s">
        <v>1992</v>
      </c>
    </row>
    <row r="15" spans="1:8">
      <c r="A15" s="13">
        <v>13</v>
      </c>
      <c r="B15" s="11">
        <v>2671</v>
      </c>
      <c r="C15" s="12" t="s">
        <v>3392</v>
      </c>
      <c r="D15" s="12" t="s">
        <v>3393</v>
      </c>
      <c r="E15" s="11" t="s">
        <v>2163</v>
      </c>
      <c r="F15" s="13" t="s">
        <v>3374</v>
      </c>
      <c r="G15" s="14">
        <v>5.5555555555555558E-3</v>
      </c>
      <c r="H15" s="15" t="s">
        <v>2164</v>
      </c>
    </row>
    <row r="16" spans="1:8">
      <c r="A16" s="13">
        <v>14</v>
      </c>
      <c r="B16" s="11">
        <v>1287</v>
      </c>
      <c r="C16" s="12" t="s">
        <v>3394</v>
      </c>
      <c r="D16" s="12" t="s">
        <v>2470</v>
      </c>
      <c r="E16" s="11" t="s">
        <v>1995</v>
      </c>
      <c r="F16" s="13" t="s">
        <v>3374</v>
      </c>
      <c r="G16" s="14">
        <v>5.5902777777777782E-3</v>
      </c>
      <c r="H16" s="15" t="s">
        <v>1996</v>
      </c>
    </row>
    <row r="17" spans="1:8">
      <c r="A17" s="13">
        <v>15</v>
      </c>
      <c r="B17" s="11">
        <v>1770</v>
      </c>
      <c r="C17" s="12" t="s">
        <v>3395</v>
      </c>
      <c r="D17" s="12" t="s">
        <v>2479</v>
      </c>
      <c r="E17" s="11" t="s">
        <v>2092</v>
      </c>
      <c r="F17" s="13" t="s">
        <v>3374</v>
      </c>
      <c r="G17" s="14">
        <v>5.6018518518518518E-3</v>
      </c>
      <c r="H17" s="15" t="s">
        <v>2093</v>
      </c>
    </row>
    <row r="18" spans="1:8">
      <c r="A18" s="13">
        <v>16</v>
      </c>
      <c r="B18" s="11">
        <v>331</v>
      </c>
      <c r="C18" s="12" t="s">
        <v>3396</v>
      </c>
      <c r="D18" s="12" t="s">
        <v>3261</v>
      </c>
      <c r="E18" s="11" t="s">
        <v>2075</v>
      </c>
      <c r="F18" s="13" t="s">
        <v>3374</v>
      </c>
      <c r="G18" s="14">
        <v>5.6018518518518518E-3</v>
      </c>
      <c r="H18" s="15" t="s">
        <v>2076</v>
      </c>
    </row>
    <row r="19" spans="1:8">
      <c r="A19" s="13">
        <v>17</v>
      </c>
      <c r="B19" s="11">
        <v>2086</v>
      </c>
      <c r="C19" s="12" t="s">
        <v>2864</v>
      </c>
      <c r="D19" s="12" t="s">
        <v>3397</v>
      </c>
      <c r="E19" s="11" t="s">
        <v>2030</v>
      </c>
      <c r="F19" s="13" t="s">
        <v>3374</v>
      </c>
      <c r="G19" s="14">
        <v>5.6134259259259271E-3</v>
      </c>
      <c r="H19" s="15" t="s">
        <v>2031</v>
      </c>
    </row>
    <row r="20" spans="1:8">
      <c r="A20" s="13">
        <v>18</v>
      </c>
      <c r="B20" s="11">
        <v>1275</v>
      </c>
      <c r="C20" s="12" t="s">
        <v>3398</v>
      </c>
      <c r="D20" s="12" t="s">
        <v>3399</v>
      </c>
      <c r="E20" s="11" t="s">
        <v>1995</v>
      </c>
      <c r="F20" s="13" t="s">
        <v>3374</v>
      </c>
      <c r="G20" s="14">
        <v>5.6365740740740742E-3</v>
      </c>
      <c r="H20" s="15" t="s">
        <v>1996</v>
      </c>
    </row>
    <row r="21" spans="1:8">
      <c r="A21" s="13">
        <v>19</v>
      </c>
      <c r="B21" s="11">
        <v>1768</v>
      </c>
      <c r="C21" s="12" t="s">
        <v>3400</v>
      </c>
      <c r="D21" s="12" t="s">
        <v>3401</v>
      </c>
      <c r="E21" s="11" t="s">
        <v>2092</v>
      </c>
      <c r="F21" s="13" t="s">
        <v>3374</v>
      </c>
      <c r="G21" s="14">
        <v>5.6712962962962958E-3</v>
      </c>
      <c r="H21" s="15" t="s">
        <v>2093</v>
      </c>
    </row>
    <row r="22" spans="1:8">
      <c r="A22" s="13">
        <v>20</v>
      </c>
      <c r="B22" s="11">
        <v>1288</v>
      </c>
      <c r="C22" s="12" t="s">
        <v>3402</v>
      </c>
      <c r="D22" s="12" t="s">
        <v>2176</v>
      </c>
      <c r="E22" s="11" t="s">
        <v>1995</v>
      </c>
      <c r="F22" s="13" t="s">
        <v>3374</v>
      </c>
      <c r="G22" s="14">
        <v>5.6712962962962958E-3</v>
      </c>
      <c r="H22" s="15" t="s">
        <v>1996</v>
      </c>
    </row>
    <row r="23" spans="1:8">
      <c r="A23" s="13">
        <v>21</v>
      </c>
      <c r="B23" s="11">
        <v>3840</v>
      </c>
      <c r="C23" s="12" t="s">
        <v>3403</v>
      </c>
      <c r="D23" s="12" t="s">
        <v>2512</v>
      </c>
      <c r="E23" s="11" t="s">
        <v>2019</v>
      </c>
      <c r="F23" s="13" t="s">
        <v>3374</v>
      </c>
      <c r="G23" s="14">
        <v>5.6828703703703702E-3</v>
      </c>
      <c r="H23" s="15" t="s">
        <v>2020</v>
      </c>
    </row>
    <row r="24" spans="1:8">
      <c r="A24" s="13">
        <v>22</v>
      </c>
      <c r="B24" s="11">
        <v>3086</v>
      </c>
      <c r="C24" s="12" t="s">
        <v>3404</v>
      </c>
      <c r="D24" s="12" t="s">
        <v>3405</v>
      </c>
      <c r="E24" s="11" t="s">
        <v>1986</v>
      </c>
      <c r="F24" s="13" t="s">
        <v>3374</v>
      </c>
      <c r="G24" s="14">
        <v>5.6828703703703702E-3</v>
      </c>
      <c r="H24" s="15" t="s">
        <v>1988</v>
      </c>
    </row>
    <row r="25" spans="1:8">
      <c r="A25" s="13">
        <v>23</v>
      </c>
      <c r="B25" s="11">
        <v>1771</v>
      </c>
      <c r="C25" s="12" t="s">
        <v>3406</v>
      </c>
      <c r="D25" s="12" t="s">
        <v>3407</v>
      </c>
      <c r="E25" s="11" t="s">
        <v>2092</v>
      </c>
      <c r="F25" s="13" t="s">
        <v>3374</v>
      </c>
      <c r="G25" s="14">
        <v>5.6944444444444438E-3</v>
      </c>
      <c r="H25" s="15" t="s">
        <v>2093</v>
      </c>
    </row>
    <row r="26" spans="1:8">
      <c r="A26" s="13">
        <v>24</v>
      </c>
      <c r="B26" s="11">
        <v>3085</v>
      </c>
      <c r="C26" s="12" t="s">
        <v>3408</v>
      </c>
      <c r="D26" s="12" t="s">
        <v>3409</v>
      </c>
      <c r="E26" s="11" t="s">
        <v>1986</v>
      </c>
      <c r="F26" s="13" t="s">
        <v>3374</v>
      </c>
      <c r="G26" s="14">
        <v>5.6944444444444438E-3</v>
      </c>
      <c r="H26" s="15" t="s">
        <v>1988</v>
      </c>
    </row>
    <row r="27" spans="1:8">
      <c r="A27" s="13">
        <v>25</v>
      </c>
      <c r="B27" s="11">
        <v>1271</v>
      </c>
      <c r="C27" s="12" t="s">
        <v>3410</v>
      </c>
      <c r="D27" s="12" t="s">
        <v>2454</v>
      </c>
      <c r="E27" s="11" t="s">
        <v>1995</v>
      </c>
      <c r="F27" s="13" t="s">
        <v>3374</v>
      </c>
      <c r="G27" s="14">
        <v>5.6944444444444438E-3</v>
      </c>
      <c r="H27" s="15" t="s">
        <v>1996</v>
      </c>
    </row>
    <row r="28" spans="1:8">
      <c r="A28" s="13">
        <v>26</v>
      </c>
      <c r="B28" s="11">
        <v>2672</v>
      </c>
      <c r="C28" s="12" t="s">
        <v>3411</v>
      </c>
      <c r="D28" s="12" t="s">
        <v>2557</v>
      </c>
      <c r="E28" s="11" t="s">
        <v>2163</v>
      </c>
      <c r="F28" s="13" t="s">
        <v>3374</v>
      </c>
      <c r="G28" s="14">
        <v>5.7060185185185191E-3</v>
      </c>
      <c r="H28" s="15" t="s">
        <v>2164</v>
      </c>
    </row>
    <row r="29" spans="1:8">
      <c r="A29" s="13">
        <v>27</v>
      </c>
      <c r="B29" s="11">
        <v>768</v>
      </c>
      <c r="C29" s="12" t="s">
        <v>3412</v>
      </c>
      <c r="D29" s="12" t="s">
        <v>2160</v>
      </c>
      <c r="E29" s="11" t="s">
        <v>2065</v>
      </c>
      <c r="F29" s="13" t="s">
        <v>3374</v>
      </c>
      <c r="G29" s="14">
        <v>5.7175925925925927E-3</v>
      </c>
      <c r="H29" s="15" t="s">
        <v>2066</v>
      </c>
    </row>
    <row r="30" spans="1:8">
      <c r="A30" s="13">
        <v>28</v>
      </c>
      <c r="B30" s="11">
        <v>2089</v>
      </c>
      <c r="C30" s="12" t="s">
        <v>3127</v>
      </c>
      <c r="D30" s="12" t="s">
        <v>2184</v>
      </c>
      <c r="E30" s="11" t="s">
        <v>2030</v>
      </c>
      <c r="F30" s="13" t="s">
        <v>3374</v>
      </c>
      <c r="G30" s="14">
        <v>5.7291666666666671E-3</v>
      </c>
      <c r="H30" s="15" t="s">
        <v>2031</v>
      </c>
    </row>
    <row r="31" spans="1:8">
      <c r="A31" s="13">
        <v>29</v>
      </c>
      <c r="B31" s="11">
        <v>2497</v>
      </c>
      <c r="C31" s="12" t="s">
        <v>3413</v>
      </c>
      <c r="D31" s="12" t="s">
        <v>3414</v>
      </c>
      <c r="E31" s="11" t="s">
        <v>2007</v>
      </c>
      <c r="F31" s="13" t="s">
        <v>3374</v>
      </c>
      <c r="G31" s="14">
        <v>5.7407407407407416E-3</v>
      </c>
      <c r="H31" s="15" t="s">
        <v>2008</v>
      </c>
    </row>
    <row r="32" spans="1:8">
      <c r="A32" s="13">
        <v>30</v>
      </c>
      <c r="B32" s="11">
        <v>779</v>
      </c>
      <c r="C32" s="12" t="s">
        <v>3043</v>
      </c>
      <c r="D32" s="12" t="s">
        <v>3195</v>
      </c>
      <c r="E32" s="11" t="s">
        <v>2065</v>
      </c>
      <c r="F32" s="13" t="s">
        <v>3374</v>
      </c>
      <c r="G32" s="14">
        <v>5.7407407407407416E-3</v>
      </c>
      <c r="H32" s="15" t="s">
        <v>2066</v>
      </c>
    </row>
    <row r="33" spans="1:8">
      <c r="A33" s="13">
        <v>31</v>
      </c>
      <c r="B33" s="11">
        <v>2084</v>
      </c>
      <c r="C33" s="12" t="s">
        <v>3415</v>
      </c>
      <c r="D33" s="12" t="s">
        <v>3416</v>
      </c>
      <c r="E33" s="11" t="s">
        <v>2030</v>
      </c>
      <c r="F33" s="13" t="s">
        <v>3374</v>
      </c>
      <c r="G33" s="14">
        <v>5.7523148148148143E-3</v>
      </c>
      <c r="H33" s="15" t="s">
        <v>2031</v>
      </c>
    </row>
    <row r="34" spans="1:8">
      <c r="A34" s="13">
        <v>32</v>
      </c>
      <c r="B34" s="11">
        <v>338</v>
      </c>
      <c r="C34" s="12" t="s">
        <v>3417</v>
      </c>
      <c r="D34" s="12" t="s">
        <v>3418</v>
      </c>
      <c r="E34" s="11" t="s">
        <v>2075</v>
      </c>
      <c r="F34" s="13" t="s">
        <v>3374</v>
      </c>
      <c r="G34" s="14">
        <v>5.7638888888888887E-3</v>
      </c>
      <c r="H34" s="15" t="s">
        <v>2076</v>
      </c>
    </row>
    <row r="35" spans="1:8">
      <c r="A35" s="13">
        <v>33</v>
      </c>
      <c r="B35" s="11">
        <v>2083</v>
      </c>
      <c r="C35" s="12" t="s">
        <v>2796</v>
      </c>
      <c r="D35" s="12" t="s">
        <v>3056</v>
      </c>
      <c r="E35" s="11" t="s">
        <v>2030</v>
      </c>
      <c r="F35" s="13" t="s">
        <v>3374</v>
      </c>
      <c r="G35" s="14">
        <v>5.7754629629629623E-3</v>
      </c>
      <c r="H35" s="15" t="s">
        <v>2031</v>
      </c>
    </row>
    <row r="36" spans="1:8">
      <c r="A36" s="13">
        <v>34</v>
      </c>
      <c r="B36" s="11">
        <v>1272</v>
      </c>
      <c r="C36" s="12" t="s">
        <v>3419</v>
      </c>
      <c r="D36" s="12" t="s">
        <v>2650</v>
      </c>
      <c r="E36" s="11" t="s">
        <v>1995</v>
      </c>
      <c r="F36" s="13" t="s">
        <v>3374</v>
      </c>
      <c r="G36" s="14">
        <v>5.7870370370370376E-3</v>
      </c>
      <c r="H36" s="15" t="s">
        <v>1996</v>
      </c>
    </row>
    <row r="37" spans="1:8">
      <c r="A37" s="13">
        <v>35</v>
      </c>
      <c r="B37" s="11">
        <v>3833</v>
      </c>
      <c r="C37" s="12" t="s">
        <v>3420</v>
      </c>
      <c r="D37" s="12" t="s">
        <v>3421</v>
      </c>
      <c r="E37" s="11" t="s">
        <v>2019</v>
      </c>
      <c r="F37" s="13" t="s">
        <v>3374</v>
      </c>
      <c r="G37" s="14">
        <v>5.7986111111111112E-3</v>
      </c>
      <c r="H37" s="15" t="s">
        <v>2020</v>
      </c>
    </row>
    <row r="38" spans="1:8">
      <c r="A38" s="13">
        <v>36</v>
      </c>
      <c r="B38" s="11">
        <v>777</v>
      </c>
      <c r="C38" s="12" t="s">
        <v>3215</v>
      </c>
      <c r="D38" s="12" t="s">
        <v>3422</v>
      </c>
      <c r="E38" s="11" t="s">
        <v>2065</v>
      </c>
      <c r="F38" s="13" t="s">
        <v>3374</v>
      </c>
      <c r="G38" s="14">
        <v>5.7986111111111112E-3</v>
      </c>
      <c r="H38" s="15" t="s">
        <v>2066</v>
      </c>
    </row>
    <row r="39" spans="1:8">
      <c r="A39" s="13">
        <v>37</v>
      </c>
      <c r="B39" s="11">
        <v>2093</v>
      </c>
      <c r="C39" s="12" t="s">
        <v>3423</v>
      </c>
      <c r="D39" s="12" t="s">
        <v>3129</v>
      </c>
      <c r="E39" s="11" t="s">
        <v>2030</v>
      </c>
      <c r="F39" s="13" t="s">
        <v>3374</v>
      </c>
      <c r="G39" s="14">
        <v>5.8101851851851856E-3</v>
      </c>
      <c r="H39" s="15" t="s">
        <v>2031</v>
      </c>
    </row>
    <row r="40" spans="1:8">
      <c r="A40" s="13">
        <v>38</v>
      </c>
      <c r="B40" s="11">
        <v>2099</v>
      </c>
      <c r="C40" s="12" t="s">
        <v>3424</v>
      </c>
      <c r="D40" s="12" t="s">
        <v>3425</v>
      </c>
      <c r="E40" s="11" t="s">
        <v>2030</v>
      </c>
      <c r="F40" s="13" t="s">
        <v>3374</v>
      </c>
      <c r="G40" s="14">
        <v>5.8217592592592592E-3</v>
      </c>
      <c r="H40" s="15" t="s">
        <v>2031</v>
      </c>
    </row>
    <row r="41" spans="1:8">
      <c r="A41" s="13">
        <v>39</v>
      </c>
      <c r="B41" s="11">
        <v>3838</v>
      </c>
      <c r="C41" s="12" t="s">
        <v>3070</v>
      </c>
      <c r="D41" s="12" t="s">
        <v>3426</v>
      </c>
      <c r="E41" s="11" t="s">
        <v>2019</v>
      </c>
      <c r="F41" s="13" t="s">
        <v>3374</v>
      </c>
      <c r="G41" s="14">
        <v>5.8217592592592592E-3</v>
      </c>
      <c r="H41" s="15" t="s">
        <v>2020</v>
      </c>
    </row>
    <row r="42" spans="1:8">
      <c r="A42" s="13">
        <v>40</v>
      </c>
      <c r="B42" s="11">
        <v>1276</v>
      </c>
      <c r="C42" s="12" t="s">
        <v>3166</v>
      </c>
      <c r="D42" s="12" t="s">
        <v>2398</v>
      </c>
      <c r="E42" s="11" t="s">
        <v>1995</v>
      </c>
      <c r="F42" s="13" t="s">
        <v>3374</v>
      </c>
      <c r="G42" s="14">
        <v>5.8333333333333336E-3</v>
      </c>
      <c r="H42" s="15" t="s">
        <v>1996</v>
      </c>
    </row>
    <row r="43" spans="1:8">
      <c r="A43" s="13">
        <v>41</v>
      </c>
      <c r="B43" s="11">
        <v>2498</v>
      </c>
      <c r="C43" s="12" t="s">
        <v>3427</v>
      </c>
      <c r="D43" s="12" t="s">
        <v>2923</v>
      </c>
      <c r="E43" s="11" t="s">
        <v>2007</v>
      </c>
      <c r="F43" s="13" t="s">
        <v>3374</v>
      </c>
      <c r="G43" s="14">
        <v>5.8333333333333336E-3</v>
      </c>
      <c r="H43" s="15" t="s">
        <v>2008</v>
      </c>
    </row>
    <row r="44" spans="1:8">
      <c r="A44" s="13">
        <v>42</v>
      </c>
      <c r="B44" s="11">
        <v>775</v>
      </c>
      <c r="C44" s="12" t="s">
        <v>3428</v>
      </c>
      <c r="D44" s="12" t="s">
        <v>3429</v>
      </c>
      <c r="E44" s="11" t="s">
        <v>2065</v>
      </c>
      <c r="F44" s="13" t="s">
        <v>3374</v>
      </c>
      <c r="G44" s="14">
        <v>5.8449074074074072E-3</v>
      </c>
      <c r="H44" s="15" t="s">
        <v>2066</v>
      </c>
    </row>
    <row r="45" spans="1:8">
      <c r="A45" s="13">
        <v>43</v>
      </c>
      <c r="B45" s="11">
        <v>1285</v>
      </c>
      <c r="C45" s="12" t="s">
        <v>3430</v>
      </c>
      <c r="D45" s="12" t="s">
        <v>3431</v>
      </c>
      <c r="E45" s="11" t="s">
        <v>1995</v>
      </c>
      <c r="F45" s="13" t="s">
        <v>3374</v>
      </c>
      <c r="G45" s="14">
        <v>5.8449074074074072E-3</v>
      </c>
      <c r="H45" s="15" t="s">
        <v>1996</v>
      </c>
    </row>
    <row r="46" spans="1:8">
      <c r="A46" s="13">
        <v>44</v>
      </c>
      <c r="B46" s="11">
        <v>1278</v>
      </c>
      <c r="C46" s="12" t="s">
        <v>2466</v>
      </c>
      <c r="D46" s="12" t="s">
        <v>3432</v>
      </c>
      <c r="E46" s="11" t="s">
        <v>1995</v>
      </c>
      <c r="F46" s="13" t="s">
        <v>3374</v>
      </c>
      <c r="G46" s="14">
        <v>5.8796296296296296E-3</v>
      </c>
      <c r="H46" s="15" t="s">
        <v>1996</v>
      </c>
    </row>
    <row r="47" spans="1:8">
      <c r="A47" s="13">
        <v>45</v>
      </c>
      <c r="B47" s="11">
        <v>1274</v>
      </c>
      <c r="C47" s="12" t="s">
        <v>3433</v>
      </c>
      <c r="D47" s="12" t="s">
        <v>2348</v>
      </c>
      <c r="E47" s="11" t="s">
        <v>1995</v>
      </c>
      <c r="F47" s="13" t="s">
        <v>3374</v>
      </c>
      <c r="G47" s="14">
        <v>5.8912037037037032E-3</v>
      </c>
      <c r="H47" s="15" t="s">
        <v>1996</v>
      </c>
    </row>
    <row r="48" spans="1:8">
      <c r="A48" s="13">
        <v>46</v>
      </c>
      <c r="B48" s="11">
        <v>1286</v>
      </c>
      <c r="C48" s="12" t="s">
        <v>3434</v>
      </c>
      <c r="D48" s="12" t="s">
        <v>2126</v>
      </c>
      <c r="E48" s="11" t="s">
        <v>1995</v>
      </c>
      <c r="F48" s="13" t="s">
        <v>3374</v>
      </c>
      <c r="G48" s="14">
        <v>5.8912037037037032E-3</v>
      </c>
      <c r="H48" s="15" t="s">
        <v>1996</v>
      </c>
    </row>
    <row r="49" spans="1:8">
      <c r="A49" s="13">
        <v>47</v>
      </c>
      <c r="B49" s="11">
        <v>1279</v>
      </c>
      <c r="C49" s="12" t="s">
        <v>3435</v>
      </c>
      <c r="D49" s="12" t="s">
        <v>2187</v>
      </c>
      <c r="E49" s="11" t="s">
        <v>1995</v>
      </c>
      <c r="F49" s="13" t="s">
        <v>3374</v>
      </c>
      <c r="G49" s="14">
        <v>5.9027777777777776E-3</v>
      </c>
      <c r="H49" s="15" t="s">
        <v>1996</v>
      </c>
    </row>
    <row r="50" spans="1:8">
      <c r="A50" s="13">
        <v>48</v>
      </c>
      <c r="B50" s="11">
        <v>3834</v>
      </c>
      <c r="C50" s="12" t="s">
        <v>3436</v>
      </c>
      <c r="D50" s="12" t="s">
        <v>3437</v>
      </c>
      <c r="E50" s="11" t="s">
        <v>2019</v>
      </c>
      <c r="F50" s="13" t="s">
        <v>3374</v>
      </c>
      <c r="G50" s="14">
        <v>5.9027777777777776E-3</v>
      </c>
      <c r="H50" s="15" t="s">
        <v>2020</v>
      </c>
    </row>
    <row r="51" spans="1:8">
      <c r="A51" s="13">
        <v>49</v>
      </c>
      <c r="B51" s="11">
        <v>1774</v>
      </c>
      <c r="C51" s="12" t="s">
        <v>2595</v>
      </c>
      <c r="D51" s="12" t="s">
        <v>3003</v>
      </c>
      <c r="E51" s="11" t="s">
        <v>2092</v>
      </c>
      <c r="F51" s="13" t="s">
        <v>3374</v>
      </c>
      <c r="G51" s="14">
        <v>5.9143518518518521E-3</v>
      </c>
      <c r="H51" s="15" t="s">
        <v>2093</v>
      </c>
    </row>
    <row r="52" spans="1:8">
      <c r="A52" s="13">
        <v>50</v>
      </c>
      <c r="B52" s="11">
        <v>344</v>
      </c>
      <c r="C52" s="12" t="s">
        <v>3438</v>
      </c>
      <c r="D52" s="12" t="s">
        <v>2569</v>
      </c>
      <c r="E52" s="11" t="s">
        <v>2075</v>
      </c>
      <c r="F52" s="13" t="s">
        <v>3374</v>
      </c>
      <c r="G52" s="14">
        <v>5.9259259259259256E-3</v>
      </c>
      <c r="H52" s="15" t="s">
        <v>2076</v>
      </c>
    </row>
    <row r="53" spans="1:8">
      <c r="A53" s="13">
        <v>51</v>
      </c>
      <c r="B53" s="11">
        <v>1284</v>
      </c>
      <c r="C53" s="12" t="s">
        <v>3439</v>
      </c>
      <c r="D53" s="12" t="s">
        <v>3440</v>
      </c>
      <c r="E53" s="11" t="s">
        <v>1995</v>
      </c>
      <c r="F53" s="13" t="s">
        <v>3374</v>
      </c>
      <c r="G53" s="14">
        <v>5.9375000000000009E-3</v>
      </c>
      <c r="H53" s="15" t="s">
        <v>1996</v>
      </c>
    </row>
    <row r="54" spans="1:8">
      <c r="A54" s="13">
        <v>52</v>
      </c>
      <c r="B54" s="11">
        <v>2097</v>
      </c>
      <c r="C54" s="12" t="s">
        <v>3441</v>
      </c>
      <c r="D54" s="12" t="s">
        <v>2300</v>
      </c>
      <c r="E54" s="11" t="s">
        <v>2030</v>
      </c>
      <c r="F54" s="13" t="s">
        <v>3374</v>
      </c>
      <c r="G54" s="14">
        <v>5.9375000000000009E-3</v>
      </c>
      <c r="H54" s="15" t="s">
        <v>2031</v>
      </c>
    </row>
    <row r="55" spans="1:8">
      <c r="A55" s="13">
        <v>53</v>
      </c>
      <c r="B55" s="11">
        <v>1283</v>
      </c>
      <c r="C55" s="12" t="s">
        <v>3442</v>
      </c>
      <c r="D55" s="12" t="s">
        <v>2530</v>
      </c>
      <c r="E55" s="11" t="s">
        <v>1995</v>
      </c>
      <c r="F55" s="13" t="s">
        <v>3374</v>
      </c>
      <c r="G55" s="14">
        <v>5.9490740740740745E-3</v>
      </c>
      <c r="H55" s="15" t="s">
        <v>1996</v>
      </c>
    </row>
    <row r="56" spans="1:8">
      <c r="A56" s="13">
        <v>54</v>
      </c>
      <c r="B56" s="11">
        <v>327</v>
      </c>
      <c r="C56" s="12" t="s">
        <v>3443</v>
      </c>
      <c r="D56" s="12" t="s">
        <v>3444</v>
      </c>
      <c r="E56" s="11" t="s">
        <v>2075</v>
      </c>
      <c r="F56" s="13" t="s">
        <v>3374</v>
      </c>
      <c r="G56" s="14">
        <v>5.9490740740740745E-3</v>
      </c>
      <c r="H56" s="15" t="s">
        <v>2076</v>
      </c>
    </row>
    <row r="57" spans="1:8">
      <c r="A57" s="13">
        <v>55</v>
      </c>
      <c r="B57" s="11">
        <v>3091</v>
      </c>
      <c r="C57" s="12" t="s">
        <v>3445</v>
      </c>
      <c r="D57" s="12" t="s">
        <v>3446</v>
      </c>
      <c r="E57" s="11" t="s">
        <v>1986</v>
      </c>
      <c r="F57" s="13" t="s">
        <v>3374</v>
      </c>
      <c r="G57" s="14">
        <v>5.9722222222222225E-3</v>
      </c>
      <c r="H57" s="15" t="s">
        <v>1988</v>
      </c>
    </row>
    <row r="58" spans="1:8">
      <c r="A58" s="13">
        <v>56</v>
      </c>
      <c r="B58" s="11">
        <v>3083</v>
      </c>
      <c r="C58" s="12" t="s">
        <v>3447</v>
      </c>
      <c r="D58" s="12" t="s">
        <v>3448</v>
      </c>
      <c r="E58" s="11" t="s">
        <v>1986</v>
      </c>
      <c r="F58" s="13" t="s">
        <v>3374</v>
      </c>
      <c r="G58" s="14">
        <v>5.9837962962962961E-3</v>
      </c>
      <c r="H58" s="15" t="s">
        <v>1988</v>
      </c>
    </row>
    <row r="59" spans="1:8">
      <c r="A59" s="13">
        <v>57</v>
      </c>
      <c r="B59" s="11">
        <v>3829</v>
      </c>
      <c r="C59" s="12" t="s">
        <v>3449</v>
      </c>
      <c r="D59" s="12" t="s">
        <v>2022</v>
      </c>
      <c r="E59" s="11" t="s">
        <v>2019</v>
      </c>
      <c r="F59" s="13" t="s">
        <v>3374</v>
      </c>
      <c r="G59" s="14">
        <v>5.9837962962962961E-3</v>
      </c>
      <c r="H59" s="15" t="s">
        <v>2020</v>
      </c>
    </row>
    <row r="60" spans="1:8">
      <c r="A60" s="13">
        <v>58</v>
      </c>
      <c r="B60" s="11">
        <v>1273</v>
      </c>
      <c r="C60" s="12" t="s">
        <v>3450</v>
      </c>
      <c r="D60" s="12" t="s">
        <v>2307</v>
      </c>
      <c r="E60" s="11" t="s">
        <v>1995</v>
      </c>
      <c r="F60" s="13" t="s">
        <v>3374</v>
      </c>
      <c r="G60" s="14">
        <v>5.9953703703703697E-3</v>
      </c>
      <c r="H60" s="15" t="s">
        <v>1996</v>
      </c>
    </row>
    <row r="61" spans="1:8">
      <c r="A61" s="13">
        <v>59</v>
      </c>
      <c r="B61" s="11">
        <v>3830</v>
      </c>
      <c r="C61" s="12" t="s">
        <v>3451</v>
      </c>
      <c r="D61" s="12" t="s">
        <v>3452</v>
      </c>
      <c r="E61" s="11" t="s">
        <v>2019</v>
      </c>
      <c r="F61" s="13" t="s">
        <v>3374</v>
      </c>
      <c r="G61" s="14">
        <v>6.0069444444444441E-3</v>
      </c>
      <c r="H61" s="15" t="s">
        <v>2020</v>
      </c>
    </row>
    <row r="62" spans="1:8">
      <c r="A62" s="13">
        <v>60</v>
      </c>
      <c r="B62" s="11">
        <v>330</v>
      </c>
      <c r="C62" s="12" t="s">
        <v>3441</v>
      </c>
      <c r="D62" s="12" t="s">
        <v>3453</v>
      </c>
      <c r="E62" s="11" t="s">
        <v>2075</v>
      </c>
      <c r="F62" s="13" t="s">
        <v>3374</v>
      </c>
      <c r="G62" s="14">
        <v>6.0185185185185177E-3</v>
      </c>
      <c r="H62" s="15" t="s">
        <v>2076</v>
      </c>
    </row>
    <row r="63" spans="1:8">
      <c r="A63" s="13">
        <v>61</v>
      </c>
      <c r="B63" s="11">
        <v>769</v>
      </c>
      <c r="C63" s="12" t="s">
        <v>3454</v>
      </c>
      <c r="D63" s="12" t="s">
        <v>3455</v>
      </c>
      <c r="E63" s="11" t="s">
        <v>2065</v>
      </c>
      <c r="F63" s="13" t="s">
        <v>3374</v>
      </c>
      <c r="G63" s="14">
        <v>6.030092592592593E-3</v>
      </c>
      <c r="H63" s="15" t="s">
        <v>2066</v>
      </c>
    </row>
    <row r="64" spans="1:8">
      <c r="A64" s="13">
        <v>62</v>
      </c>
      <c r="B64" s="11">
        <v>2100</v>
      </c>
      <c r="C64" s="12" t="s">
        <v>3456</v>
      </c>
      <c r="D64" s="12" t="s">
        <v>2559</v>
      </c>
      <c r="E64" s="11" t="s">
        <v>2030</v>
      </c>
      <c r="F64" s="13" t="s">
        <v>3374</v>
      </c>
      <c r="G64" s="14">
        <v>6.0416666666666665E-3</v>
      </c>
      <c r="H64" s="15" t="s">
        <v>2031</v>
      </c>
    </row>
    <row r="65" spans="1:8">
      <c r="A65" s="13">
        <v>63</v>
      </c>
      <c r="B65" s="11">
        <v>342</v>
      </c>
      <c r="C65" s="12" t="s">
        <v>3457</v>
      </c>
      <c r="D65" s="12" t="s">
        <v>2126</v>
      </c>
      <c r="E65" s="11" t="s">
        <v>2075</v>
      </c>
      <c r="F65" s="13" t="s">
        <v>3374</v>
      </c>
      <c r="G65" s="14">
        <v>6.0416666666666665E-3</v>
      </c>
      <c r="H65" s="15" t="s">
        <v>2076</v>
      </c>
    </row>
    <row r="66" spans="1:8">
      <c r="A66" s="13">
        <v>64</v>
      </c>
      <c r="B66" s="11">
        <v>772</v>
      </c>
      <c r="C66" s="12" t="s">
        <v>3449</v>
      </c>
      <c r="D66" s="12" t="s">
        <v>3458</v>
      </c>
      <c r="E66" s="11" t="s">
        <v>2065</v>
      </c>
      <c r="F66" s="13" t="s">
        <v>3374</v>
      </c>
      <c r="G66" s="14">
        <v>6.053240740740741E-3</v>
      </c>
      <c r="H66" s="15" t="s">
        <v>2066</v>
      </c>
    </row>
    <row r="67" spans="1:8">
      <c r="A67" s="13">
        <v>65</v>
      </c>
      <c r="B67" s="11">
        <v>1277</v>
      </c>
      <c r="C67" s="12" t="s">
        <v>3459</v>
      </c>
      <c r="D67" s="12" t="s">
        <v>3460</v>
      </c>
      <c r="E67" s="11" t="s">
        <v>1995</v>
      </c>
      <c r="F67" s="13" t="s">
        <v>3374</v>
      </c>
      <c r="G67" s="14">
        <v>6.0648148148148145E-3</v>
      </c>
      <c r="H67" s="15" t="s">
        <v>1996</v>
      </c>
    </row>
    <row r="68" spans="1:8">
      <c r="A68" s="13">
        <v>66</v>
      </c>
      <c r="B68" s="11">
        <v>329</v>
      </c>
      <c r="C68" s="12" t="s">
        <v>3461</v>
      </c>
      <c r="D68" s="12" t="s">
        <v>3321</v>
      </c>
      <c r="E68" s="11" t="s">
        <v>2075</v>
      </c>
      <c r="F68" s="13" t="s">
        <v>3374</v>
      </c>
      <c r="G68" s="14">
        <v>6.0648148148148145E-3</v>
      </c>
      <c r="H68" s="15" t="s">
        <v>2076</v>
      </c>
    </row>
    <row r="69" spans="1:8">
      <c r="A69" s="13">
        <v>67</v>
      </c>
      <c r="B69" s="11">
        <v>3835</v>
      </c>
      <c r="C69" s="12" t="s">
        <v>3462</v>
      </c>
      <c r="D69" s="12" t="s">
        <v>3463</v>
      </c>
      <c r="E69" s="11" t="s">
        <v>2019</v>
      </c>
      <c r="F69" s="13" t="s">
        <v>3374</v>
      </c>
      <c r="G69" s="14">
        <v>6.0879629629629643E-3</v>
      </c>
      <c r="H69" s="15" t="s">
        <v>2020</v>
      </c>
    </row>
    <row r="70" spans="1:8">
      <c r="A70" s="13">
        <v>68</v>
      </c>
      <c r="B70" s="11">
        <v>3366</v>
      </c>
      <c r="C70" s="12" t="s">
        <v>3464</v>
      </c>
      <c r="D70" s="12" t="s">
        <v>2679</v>
      </c>
      <c r="E70" s="11" t="s">
        <v>2608</v>
      </c>
      <c r="F70" s="13" t="s">
        <v>3374</v>
      </c>
      <c r="G70" s="14">
        <v>6.0879629629629643E-3</v>
      </c>
      <c r="H70" s="15" t="s">
        <v>2609</v>
      </c>
    </row>
    <row r="71" spans="1:8">
      <c r="A71" s="13">
        <v>69</v>
      </c>
      <c r="B71" s="11">
        <v>778</v>
      </c>
      <c r="C71" s="12" t="s">
        <v>2656</v>
      </c>
      <c r="D71" s="12" t="s">
        <v>2144</v>
      </c>
      <c r="E71" s="11" t="s">
        <v>2065</v>
      </c>
      <c r="F71" s="13" t="s">
        <v>3374</v>
      </c>
      <c r="G71" s="14">
        <v>6.1111111111111114E-3</v>
      </c>
      <c r="H71" s="15" t="s">
        <v>2066</v>
      </c>
    </row>
    <row r="72" spans="1:8">
      <c r="A72" s="13">
        <v>70</v>
      </c>
      <c r="B72" s="11">
        <v>1282</v>
      </c>
      <c r="C72" s="12" t="s">
        <v>3039</v>
      </c>
      <c r="D72" s="12" t="s">
        <v>2394</v>
      </c>
      <c r="E72" s="11" t="s">
        <v>1995</v>
      </c>
      <c r="F72" s="13" t="s">
        <v>3374</v>
      </c>
      <c r="G72" s="14">
        <v>6.1342592592592594E-3</v>
      </c>
      <c r="H72" s="15" t="s">
        <v>1996</v>
      </c>
    </row>
    <row r="73" spans="1:8">
      <c r="A73" s="13">
        <v>71</v>
      </c>
      <c r="B73" s="11">
        <v>2495</v>
      </c>
      <c r="C73" s="12" t="s">
        <v>3465</v>
      </c>
      <c r="D73" s="12" t="s">
        <v>3466</v>
      </c>
      <c r="E73" s="11" t="s">
        <v>2007</v>
      </c>
      <c r="F73" s="13" t="s">
        <v>3374</v>
      </c>
      <c r="G73" s="14">
        <v>6.145833333333333E-3</v>
      </c>
      <c r="H73" s="15" t="s">
        <v>2008</v>
      </c>
    </row>
    <row r="74" spans="1:8">
      <c r="A74" s="13">
        <v>72</v>
      </c>
      <c r="B74" s="11">
        <v>335</v>
      </c>
      <c r="C74" s="12" t="s">
        <v>3467</v>
      </c>
      <c r="D74" s="12" t="s">
        <v>3468</v>
      </c>
      <c r="E74" s="11" t="s">
        <v>2075</v>
      </c>
      <c r="F74" s="13" t="s">
        <v>3374</v>
      </c>
      <c r="G74" s="14">
        <v>6.145833333333333E-3</v>
      </c>
      <c r="H74" s="15" t="s">
        <v>2076</v>
      </c>
    </row>
    <row r="75" spans="1:8">
      <c r="A75" s="13">
        <v>73</v>
      </c>
      <c r="B75" s="11">
        <v>328</v>
      </c>
      <c r="C75" s="12" t="s">
        <v>3385</v>
      </c>
      <c r="D75" s="12" t="s">
        <v>2740</v>
      </c>
      <c r="E75" s="11" t="s">
        <v>2075</v>
      </c>
      <c r="F75" s="13" t="s">
        <v>3374</v>
      </c>
      <c r="G75" s="14">
        <v>6.168981481481481E-3</v>
      </c>
      <c r="H75" s="15" t="s">
        <v>2076</v>
      </c>
    </row>
    <row r="76" spans="1:8">
      <c r="A76" s="13">
        <v>74</v>
      </c>
      <c r="B76" s="11">
        <v>339</v>
      </c>
      <c r="C76" s="12" t="s">
        <v>3469</v>
      </c>
      <c r="D76" s="12" t="s">
        <v>3470</v>
      </c>
      <c r="E76" s="11" t="s">
        <v>2075</v>
      </c>
      <c r="F76" s="13" t="s">
        <v>3374</v>
      </c>
      <c r="G76" s="14">
        <v>6.168981481481481E-3</v>
      </c>
      <c r="H76" s="15" t="s">
        <v>2076</v>
      </c>
    </row>
    <row r="77" spans="1:8">
      <c r="A77" s="13">
        <v>75</v>
      </c>
      <c r="B77" s="11">
        <v>764</v>
      </c>
      <c r="C77" s="12" t="s">
        <v>3471</v>
      </c>
      <c r="D77" s="12" t="s">
        <v>3472</v>
      </c>
      <c r="E77" s="11" t="s">
        <v>2065</v>
      </c>
      <c r="F77" s="13" t="s">
        <v>3374</v>
      </c>
      <c r="G77" s="14">
        <v>6.1805555555555563E-3</v>
      </c>
      <c r="H77" s="15" t="s">
        <v>2066</v>
      </c>
    </row>
    <row r="78" spans="1:8">
      <c r="A78" s="13">
        <v>76</v>
      </c>
      <c r="B78" s="11">
        <v>765</v>
      </c>
      <c r="C78" s="12" t="s">
        <v>2634</v>
      </c>
      <c r="D78" s="12" t="s">
        <v>2931</v>
      </c>
      <c r="E78" s="11" t="s">
        <v>2065</v>
      </c>
      <c r="F78" s="13" t="s">
        <v>3374</v>
      </c>
      <c r="G78" s="14">
        <v>6.1921296296296299E-3</v>
      </c>
      <c r="H78" s="15" t="s">
        <v>2066</v>
      </c>
    </row>
    <row r="79" spans="1:8">
      <c r="A79" s="13">
        <v>77</v>
      </c>
      <c r="B79" s="11">
        <v>337</v>
      </c>
      <c r="C79" s="12" t="s">
        <v>3473</v>
      </c>
      <c r="D79" s="12" t="s">
        <v>2072</v>
      </c>
      <c r="E79" s="11" t="s">
        <v>2075</v>
      </c>
      <c r="F79" s="13" t="s">
        <v>3374</v>
      </c>
      <c r="G79" s="14">
        <v>6.2037037037037043E-3</v>
      </c>
      <c r="H79" s="15" t="s">
        <v>2076</v>
      </c>
    </row>
    <row r="80" spans="1:8">
      <c r="A80" s="13">
        <v>78</v>
      </c>
      <c r="B80" s="11">
        <v>766</v>
      </c>
      <c r="C80" s="12" t="s">
        <v>3474</v>
      </c>
      <c r="D80" s="12" t="s">
        <v>3475</v>
      </c>
      <c r="E80" s="11" t="s">
        <v>2065</v>
      </c>
      <c r="F80" s="13" t="s">
        <v>3374</v>
      </c>
      <c r="G80" s="14">
        <v>6.2037037037037043E-3</v>
      </c>
      <c r="H80" s="15" t="s">
        <v>2066</v>
      </c>
    </row>
    <row r="81" spans="1:8">
      <c r="A81" s="13">
        <v>79</v>
      </c>
      <c r="B81" s="11">
        <v>1772</v>
      </c>
      <c r="C81" s="12" t="s">
        <v>3476</v>
      </c>
      <c r="D81" s="12" t="s">
        <v>3477</v>
      </c>
      <c r="E81" s="11" t="s">
        <v>2092</v>
      </c>
      <c r="F81" s="13" t="s">
        <v>3374</v>
      </c>
      <c r="G81" s="14">
        <v>6.2268518518518515E-3</v>
      </c>
      <c r="H81" s="15" t="s">
        <v>2093</v>
      </c>
    </row>
    <row r="82" spans="1:8">
      <c r="A82" s="13">
        <v>80</v>
      </c>
      <c r="B82" s="11">
        <v>2501</v>
      </c>
      <c r="C82" s="12" t="s">
        <v>3034</v>
      </c>
      <c r="D82" s="12" t="s">
        <v>3214</v>
      </c>
      <c r="E82" s="11" t="s">
        <v>2007</v>
      </c>
      <c r="F82" s="13" t="s">
        <v>3374</v>
      </c>
      <c r="G82" s="14">
        <v>6.2847222222222228E-3</v>
      </c>
      <c r="H82" s="15" t="s">
        <v>2008</v>
      </c>
    </row>
    <row r="83" spans="1:8">
      <c r="A83" s="13">
        <v>81</v>
      </c>
      <c r="B83" s="11">
        <v>773</v>
      </c>
      <c r="C83" s="12" t="s">
        <v>3120</v>
      </c>
      <c r="D83" s="12" t="s">
        <v>3478</v>
      </c>
      <c r="E83" s="11" t="s">
        <v>2065</v>
      </c>
      <c r="F83" s="13" t="s">
        <v>3374</v>
      </c>
      <c r="G83" s="14">
        <v>6.2962962962962964E-3</v>
      </c>
      <c r="H83" s="15" t="s">
        <v>2066</v>
      </c>
    </row>
    <row r="84" spans="1:8">
      <c r="A84" s="13">
        <v>82</v>
      </c>
      <c r="B84" s="11">
        <v>2095</v>
      </c>
      <c r="C84" s="12" t="s">
        <v>3479</v>
      </c>
      <c r="D84" s="12" t="s">
        <v>3480</v>
      </c>
      <c r="E84" s="11" t="s">
        <v>2030</v>
      </c>
      <c r="F84" s="13" t="s">
        <v>3374</v>
      </c>
      <c r="G84" s="14">
        <v>6.3194444444444444E-3</v>
      </c>
      <c r="H84" s="15" t="s">
        <v>2031</v>
      </c>
    </row>
    <row r="85" spans="1:8">
      <c r="A85" s="13">
        <v>83</v>
      </c>
      <c r="B85" s="11">
        <v>336</v>
      </c>
      <c r="C85" s="12" t="s">
        <v>3481</v>
      </c>
      <c r="D85" s="12" t="s">
        <v>3482</v>
      </c>
      <c r="E85" s="11" t="s">
        <v>2075</v>
      </c>
      <c r="F85" s="13" t="s">
        <v>3374</v>
      </c>
      <c r="G85" s="14">
        <v>6.3310185185185197E-3</v>
      </c>
      <c r="H85" s="15" t="s">
        <v>2076</v>
      </c>
    </row>
    <row r="86" spans="1:8">
      <c r="A86" s="13">
        <v>84</v>
      </c>
      <c r="B86" s="11">
        <v>2094</v>
      </c>
      <c r="C86" s="12" t="s">
        <v>3483</v>
      </c>
      <c r="D86" s="12" t="s">
        <v>3484</v>
      </c>
      <c r="E86" s="11" t="s">
        <v>2030</v>
      </c>
      <c r="F86" s="13" t="s">
        <v>3374</v>
      </c>
      <c r="G86" s="14">
        <v>6.3425925925925915E-3</v>
      </c>
      <c r="H86" s="15" t="s">
        <v>2031</v>
      </c>
    </row>
    <row r="87" spans="1:8">
      <c r="A87" s="13">
        <v>85</v>
      </c>
      <c r="B87" s="11">
        <v>2669</v>
      </c>
      <c r="C87" s="12" t="s">
        <v>3485</v>
      </c>
      <c r="D87" s="12" t="s">
        <v>3486</v>
      </c>
      <c r="E87" s="11" t="s">
        <v>2163</v>
      </c>
      <c r="F87" s="13" t="s">
        <v>3374</v>
      </c>
      <c r="G87" s="14">
        <v>6.3425925925925915E-3</v>
      </c>
      <c r="H87" s="15" t="s">
        <v>2164</v>
      </c>
    </row>
    <row r="88" spans="1:8">
      <c r="A88" s="13">
        <v>86</v>
      </c>
      <c r="B88" s="11">
        <v>2098</v>
      </c>
      <c r="C88" s="12" t="s">
        <v>3487</v>
      </c>
      <c r="D88" s="12" t="s">
        <v>2485</v>
      </c>
      <c r="E88" s="11" t="s">
        <v>2030</v>
      </c>
      <c r="F88" s="13" t="s">
        <v>3374</v>
      </c>
      <c r="G88" s="14">
        <v>6.3541666666666668E-3</v>
      </c>
      <c r="H88" s="15" t="s">
        <v>2031</v>
      </c>
    </row>
    <row r="89" spans="1:8">
      <c r="A89" s="13">
        <v>87</v>
      </c>
      <c r="B89" s="11">
        <v>1280</v>
      </c>
      <c r="C89" s="12" t="s">
        <v>3488</v>
      </c>
      <c r="D89" s="12" t="s">
        <v>2274</v>
      </c>
      <c r="E89" s="11" t="s">
        <v>1995</v>
      </c>
      <c r="F89" s="13" t="s">
        <v>3374</v>
      </c>
      <c r="G89" s="14">
        <v>6.3541666666666668E-3</v>
      </c>
      <c r="H89" s="15" t="s">
        <v>1996</v>
      </c>
    </row>
    <row r="90" spans="1:8">
      <c r="A90" s="13">
        <v>88</v>
      </c>
      <c r="B90" s="11">
        <v>2493</v>
      </c>
      <c r="C90" s="12" t="s">
        <v>3489</v>
      </c>
      <c r="D90" s="12" t="s">
        <v>2187</v>
      </c>
      <c r="E90" s="11" t="s">
        <v>2007</v>
      </c>
      <c r="F90" s="13" t="s">
        <v>3374</v>
      </c>
      <c r="G90" s="14">
        <v>6.3657407407407404E-3</v>
      </c>
      <c r="H90" s="15" t="s">
        <v>2008</v>
      </c>
    </row>
    <row r="91" spans="1:8">
      <c r="A91" s="13">
        <v>89</v>
      </c>
      <c r="B91" s="11">
        <v>1967</v>
      </c>
      <c r="C91" s="12" t="s">
        <v>3490</v>
      </c>
      <c r="D91" s="12" t="s">
        <v>3491</v>
      </c>
      <c r="E91" s="11" t="s">
        <v>2030</v>
      </c>
      <c r="F91" s="13" t="s">
        <v>3374</v>
      </c>
      <c r="G91" s="14">
        <v>6.3773148148148148E-3</v>
      </c>
      <c r="H91" s="15" t="s">
        <v>2031</v>
      </c>
    </row>
    <row r="92" spans="1:8">
      <c r="A92" s="13">
        <v>90</v>
      </c>
      <c r="B92" s="11">
        <v>780</v>
      </c>
      <c r="C92" s="12" t="s">
        <v>3492</v>
      </c>
      <c r="D92" s="12" t="s">
        <v>2557</v>
      </c>
      <c r="E92" s="11" t="s">
        <v>2065</v>
      </c>
      <c r="F92" s="13" t="s">
        <v>3374</v>
      </c>
      <c r="G92" s="14">
        <v>6.3888888888888884E-3</v>
      </c>
      <c r="H92" s="15" t="s">
        <v>2066</v>
      </c>
    </row>
    <row r="93" spans="1:8">
      <c r="A93" s="13">
        <v>91</v>
      </c>
      <c r="B93" s="11">
        <v>341</v>
      </c>
      <c r="C93" s="12" t="s">
        <v>3493</v>
      </c>
      <c r="D93" s="12" t="s">
        <v>2580</v>
      </c>
      <c r="E93" s="11" t="s">
        <v>2075</v>
      </c>
      <c r="F93" s="13" t="s">
        <v>3374</v>
      </c>
      <c r="G93" s="14">
        <v>6.4004629629629628E-3</v>
      </c>
      <c r="H93" s="15" t="s">
        <v>2076</v>
      </c>
    </row>
    <row r="94" spans="1:8">
      <c r="A94" s="13">
        <v>92</v>
      </c>
      <c r="B94" s="11">
        <v>1773</v>
      </c>
      <c r="C94" s="12" t="s">
        <v>3494</v>
      </c>
      <c r="D94" s="12" t="s">
        <v>2559</v>
      </c>
      <c r="E94" s="11" t="s">
        <v>2092</v>
      </c>
      <c r="F94" s="13" t="s">
        <v>3374</v>
      </c>
      <c r="G94" s="14">
        <v>6.4004629629629628E-3</v>
      </c>
      <c r="H94" s="15" t="s">
        <v>2093</v>
      </c>
    </row>
    <row r="95" spans="1:8">
      <c r="A95" s="13">
        <v>93</v>
      </c>
      <c r="B95" s="11">
        <v>3831</v>
      </c>
      <c r="C95" s="12" t="s">
        <v>3495</v>
      </c>
      <c r="D95" s="12" t="s">
        <v>3368</v>
      </c>
      <c r="E95" s="11" t="s">
        <v>2019</v>
      </c>
      <c r="F95" s="13" t="s">
        <v>3374</v>
      </c>
      <c r="G95" s="14">
        <v>6.4120370370370364E-3</v>
      </c>
      <c r="H95" s="15" t="s">
        <v>2020</v>
      </c>
    </row>
    <row r="96" spans="1:8">
      <c r="A96" s="13">
        <v>94</v>
      </c>
      <c r="B96" s="11">
        <v>2091</v>
      </c>
      <c r="C96" s="12" t="s">
        <v>3496</v>
      </c>
      <c r="D96" s="12" t="s">
        <v>2575</v>
      </c>
      <c r="E96" s="11" t="s">
        <v>2030</v>
      </c>
      <c r="F96" s="13" t="s">
        <v>3374</v>
      </c>
      <c r="G96" s="14">
        <v>6.4351851851851861E-3</v>
      </c>
      <c r="H96" s="15" t="s">
        <v>2031</v>
      </c>
    </row>
    <row r="97" spans="1:8">
      <c r="A97" s="13">
        <v>95</v>
      </c>
      <c r="B97" s="11">
        <v>3839</v>
      </c>
      <c r="C97" s="12" t="s">
        <v>3497</v>
      </c>
      <c r="D97" s="12" t="s">
        <v>3498</v>
      </c>
      <c r="E97" s="11" t="s">
        <v>2019</v>
      </c>
      <c r="F97" s="13" t="s">
        <v>3374</v>
      </c>
      <c r="G97" s="14">
        <v>6.4467592592592597E-3</v>
      </c>
      <c r="H97" s="15" t="s">
        <v>2020</v>
      </c>
    </row>
    <row r="98" spans="1:8">
      <c r="A98" s="13">
        <v>96</v>
      </c>
      <c r="B98" s="11">
        <v>2500</v>
      </c>
      <c r="C98" s="12" t="s">
        <v>3499</v>
      </c>
      <c r="D98" s="12" t="s">
        <v>2569</v>
      </c>
      <c r="E98" s="11" t="s">
        <v>2007</v>
      </c>
      <c r="F98" s="13" t="s">
        <v>3374</v>
      </c>
      <c r="G98" s="14">
        <v>6.4814814814814813E-3</v>
      </c>
      <c r="H98" s="15" t="s">
        <v>2008</v>
      </c>
    </row>
    <row r="99" spans="1:8">
      <c r="A99" s="13">
        <v>97</v>
      </c>
      <c r="B99" s="11">
        <v>332</v>
      </c>
      <c r="C99" s="12" t="s">
        <v>3161</v>
      </c>
      <c r="D99" s="12" t="s">
        <v>3500</v>
      </c>
      <c r="E99" s="11" t="s">
        <v>2075</v>
      </c>
      <c r="F99" s="13" t="s">
        <v>3374</v>
      </c>
      <c r="G99" s="14">
        <v>6.4814814814814813E-3</v>
      </c>
      <c r="H99" s="15" t="s">
        <v>2076</v>
      </c>
    </row>
    <row r="100" spans="1:8">
      <c r="A100" s="13">
        <v>98</v>
      </c>
      <c r="B100" s="11">
        <v>2090</v>
      </c>
      <c r="C100" s="12" t="s">
        <v>3420</v>
      </c>
      <c r="D100" s="12" t="s">
        <v>3501</v>
      </c>
      <c r="E100" s="11" t="s">
        <v>2030</v>
      </c>
      <c r="F100" s="13" t="s">
        <v>3374</v>
      </c>
      <c r="G100" s="14">
        <v>6.4930555555555549E-3</v>
      </c>
      <c r="H100" s="15" t="s">
        <v>2031</v>
      </c>
    </row>
    <row r="101" spans="1:8">
      <c r="A101" s="13">
        <v>99</v>
      </c>
      <c r="B101" s="11">
        <v>2088</v>
      </c>
      <c r="C101" s="12" t="s">
        <v>3502</v>
      </c>
      <c r="D101" s="12" t="s">
        <v>3503</v>
      </c>
      <c r="E101" s="11" t="s">
        <v>2030</v>
      </c>
      <c r="F101" s="13" t="s">
        <v>3374</v>
      </c>
      <c r="G101" s="14">
        <v>6.5393518518518517E-3</v>
      </c>
      <c r="H101" s="15" t="s">
        <v>2031</v>
      </c>
    </row>
    <row r="102" spans="1:8">
      <c r="A102" s="13">
        <v>100</v>
      </c>
      <c r="B102" s="11">
        <v>3837</v>
      </c>
      <c r="C102" s="12" t="s">
        <v>3504</v>
      </c>
      <c r="D102" s="12" t="s">
        <v>3505</v>
      </c>
      <c r="E102" s="11" t="s">
        <v>2019</v>
      </c>
      <c r="F102" s="13" t="s">
        <v>3374</v>
      </c>
      <c r="G102" s="14">
        <v>6.5393518518518517E-3</v>
      </c>
      <c r="H102" s="15" t="s">
        <v>2020</v>
      </c>
    </row>
    <row r="103" spans="1:8">
      <c r="A103" s="13">
        <v>101</v>
      </c>
      <c r="B103" s="11">
        <v>2826</v>
      </c>
      <c r="C103" s="12" t="s">
        <v>3021</v>
      </c>
      <c r="D103" s="12" t="s">
        <v>3506</v>
      </c>
      <c r="E103" s="11" t="s">
        <v>1991</v>
      </c>
      <c r="F103" s="13" t="s">
        <v>3374</v>
      </c>
      <c r="G103" s="14">
        <v>6.5509259259259262E-3</v>
      </c>
      <c r="H103" s="15" t="s">
        <v>1992</v>
      </c>
    </row>
    <row r="104" spans="1:8">
      <c r="A104" s="13">
        <v>102</v>
      </c>
      <c r="B104" s="11">
        <v>2488</v>
      </c>
      <c r="C104" s="12" t="s">
        <v>3507</v>
      </c>
      <c r="D104" s="12" t="s">
        <v>3508</v>
      </c>
      <c r="E104" s="11" t="s">
        <v>2007</v>
      </c>
      <c r="F104" s="13" t="s">
        <v>3374</v>
      </c>
      <c r="G104" s="14">
        <v>6.5509259259259262E-3</v>
      </c>
      <c r="H104" s="15" t="s">
        <v>2008</v>
      </c>
    </row>
    <row r="105" spans="1:8">
      <c r="A105" s="13">
        <v>103</v>
      </c>
      <c r="B105" s="11">
        <v>3462</v>
      </c>
      <c r="C105" s="12" t="s">
        <v>3509</v>
      </c>
      <c r="D105" s="12" t="s">
        <v>3510</v>
      </c>
      <c r="E105" s="11" t="s">
        <v>2011</v>
      </c>
      <c r="F105" s="13" t="s">
        <v>3374</v>
      </c>
      <c r="G105" s="14">
        <v>6.5624999999999998E-3</v>
      </c>
      <c r="H105" s="15" t="s">
        <v>2012</v>
      </c>
    </row>
    <row r="106" spans="1:8">
      <c r="A106" s="13">
        <v>104</v>
      </c>
      <c r="B106" s="11">
        <v>343</v>
      </c>
      <c r="C106" s="12" t="s">
        <v>3511</v>
      </c>
      <c r="D106" s="12" t="s">
        <v>2684</v>
      </c>
      <c r="E106" s="11" t="s">
        <v>2075</v>
      </c>
      <c r="F106" s="13" t="s">
        <v>3374</v>
      </c>
      <c r="G106" s="14">
        <v>6.5856481481481469E-3</v>
      </c>
      <c r="H106" s="15" t="s">
        <v>2076</v>
      </c>
    </row>
    <row r="107" spans="1:8">
      <c r="A107" s="13">
        <v>105</v>
      </c>
      <c r="B107" s="11">
        <v>2496</v>
      </c>
      <c r="C107" s="12" t="s">
        <v>2484</v>
      </c>
      <c r="D107" s="12" t="s">
        <v>3512</v>
      </c>
      <c r="E107" s="11" t="s">
        <v>2007</v>
      </c>
      <c r="F107" s="13" t="s">
        <v>3374</v>
      </c>
      <c r="G107" s="14">
        <v>6.5972222222222222E-3</v>
      </c>
      <c r="H107" s="15" t="s">
        <v>2008</v>
      </c>
    </row>
    <row r="108" spans="1:8">
      <c r="A108" s="13">
        <v>106</v>
      </c>
      <c r="B108" s="11">
        <v>2489</v>
      </c>
      <c r="C108" s="12" t="s">
        <v>3513</v>
      </c>
      <c r="D108" s="12" t="s">
        <v>2064</v>
      </c>
      <c r="E108" s="11" t="s">
        <v>2007</v>
      </c>
      <c r="F108" s="13" t="s">
        <v>3374</v>
      </c>
      <c r="G108" s="14">
        <v>6.6087962962962966E-3</v>
      </c>
      <c r="H108" s="15" t="s">
        <v>2008</v>
      </c>
    </row>
    <row r="109" spans="1:8">
      <c r="A109" s="13">
        <v>107</v>
      </c>
      <c r="B109" s="11">
        <v>3461</v>
      </c>
      <c r="C109" s="12" t="s">
        <v>3166</v>
      </c>
      <c r="D109" s="12" t="s">
        <v>3514</v>
      </c>
      <c r="E109" s="11" t="s">
        <v>2011</v>
      </c>
      <c r="F109" s="13" t="s">
        <v>3374</v>
      </c>
      <c r="G109" s="14">
        <v>6.6319444444444446E-3</v>
      </c>
      <c r="H109" s="15" t="s">
        <v>2012</v>
      </c>
    </row>
    <row r="110" spans="1:8">
      <c r="A110" s="13">
        <v>108</v>
      </c>
      <c r="B110" s="11">
        <v>2486</v>
      </c>
      <c r="C110" s="12" t="s">
        <v>3385</v>
      </c>
      <c r="D110" s="12" t="s">
        <v>2068</v>
      </c>
      <c r="E110" s="11" t="s">
        <v>2007</v>
      </c>
      <c r="F110" s="13" t="s">
        <v>3374</v>
      </c>
      <c r="G110" s="14">
        <v>6.6319444444444446E-3</v>
      </c>
      <c r="H110" s="15" t="s">
        <v>2008</v>
      </c>
    </row>
    <row r="111" spans="1:8">
      <c r="A111" s="13">
        <v>109</v>
      </c>
      <c r="B111" s="11">
        <v>3832</v>
      </c>
      <c r="C111" s="12" t="s">
        <v>3515</v>
      </c>
      <c r="D111" s="12" t="s">
        <v>3516</v>
      </c>
      <c r="E111" s="11" t="s">
        <v>2019</v>
      </c>
      <c r="F111" s="13" t="s">
        <v>3374</v>
      </c>
      <c r="G111" s="14">
        <v>6.6782407407407415E-3</v>
      </c>
      <c r="H111" s="15" t="s">
        <v>2020</v>
      </c>
    </row>
    <row r="112" spans="1:8">
      <c r="A112" s="13">
        <v>110</v>
      </c>
      <c r="B112" s="11">
        <v>340</v>
      </c>
      <c r="C112" s="12" t="s">
        <v>3517</v>
      </c>
      <c r="D112" s="12" t="s">
        <v>2180</v>
      </c>
      <c r="E112" s="11" t="s">
        <v>2075</v>
      </c>
      <c r="F112" s="13" t="s">
        <v>3374</v>
      </c>
      <c r="G112" s="14">
        <v>6.6898148148148142E-3</v>
      </c>
      <c r="H112" s="15" t="s">
        <v>2076</v>
      </c>
    </row>
    <row r="113" spans="1:8">
      <c r="A113" s="13">
        <v>111</v>
      </c>
      <c r="B113" s="11">
        <v>774</v>
      </c>
      <c r="C113" s="12" t="s">
        <v>3518</v>
      </c>
      <c r="D113" s="12" t="s">
        <v>3519</v>
      </c>
      <c r="E113" s="11" t="s">
        <v>2065</v>
      </c>
      <c r="F113" s="13" t="s">
        <v>3374</v>
      </c>
      <c r="G113" s="14">
        <v>6.6898148148148142E-3</v>
      </c>
      <c r="H113" s="15" t="s">
        <v>2066</v>
      </c>
    </row>
    <row r="114" spans="1:8">
      <c r="A114" s="13">
        <v>112</v>
      </c>
      <c r="B114" s="11">
        <v>2670</v>
      </c>
      <c r="C114" s="12" t="s">
        <v>3520</v>
      </c>
      <c r="D114" s="12" t="s">
        <v>3162</v>
      </c>
      <c r="E114" s="11" t="s">
        <v>2163</v>
      </c>
      <c r="F114" s="13" t="s">
        <v>3374</v>
      </c>
      <c r="G114" s="14">
        <v>6.7013888888888887E-3</v>
      </c>
      <c r="H114" s="15" t="s">
        <v>2164</v>
      </c>
    </row>
    <row r="115" spans="1:8">
      <c r="A115" s="13">
        <v>113</v>
      </c>
      <c r="B115" s="11">
        <v>2491</v>
      </c>
      <c r="C115" s="12" t="s">
        <v>3521</v>
      </c>
      <c r="D115" s="12" t="s">
        <v>3522</v>
      </c>
      <c r="E115" s="11" t="s">
        <v>2007</v>
      </c>
      <c r="F115" s="13" t="s">
        <v>3374</v>
      </c>
      <c r="G115" s="14">
        <v>6.7013888888888887E-3</v>
      </c>
      <c r="H115" s="15" t="s">
        <v>2008</v>
      </c>
    </row>
    <row r="116" spans="1:8">
      <c r="A116" s="13">
        <v>114</v>
      </c>
      <c r="B116" s="11">
        <v>2499</v>
      </c>
      <c r="C116" s="12" t="s">
        <v>3523</v>
      </c>
      <c r="D116" s="12" t="s">
        <v>3524</v>
      </c>
      <c r="E116" s="11" t="s">
        <v>2007</v>
      </c>
      <c r="F116" s="13" t="s">
        <v>3374</v>
      </c>
      <c r="G116" s="14">
        <v>6.7129629629629622E-3</v>
      </c>
      <c r="H116" s="15" t="s">
        <v>2008</v>
      </c>
    </row>
    <row r="117" spans="1:8">
      <c r="A117" s="13">
        <v>115</v>
      </c>
      <c r="B117" s="11">
        <v>2085</v>
      </c>
      <c r="C117" s="12" t="s">
        <v>3525</v>
      </c>
      <c r="D117" s="12" t="s">
        <v>2635</v>
      </c>
      <c r="E117" s="11" t="s">
        <v>2030</v>
      </c>
      <c r="F117" s="13" t="s">
        <v>3374</v>
      </c>
      <c r="G117" s="14">
        <v>6.7939814814814816E-3</v>
      </c>
      <c r="H117" s="15" t="s">
        <v>2031</v>
      </c>
    </row>
    <row r="118" spans="1:8">
      <c r="A118" s="13">
        <v>116</v>
      </c>
      <c r="B118" s="11">
        <v>763</v>
      </c>
      <c r="C118" s="12" t="s">
        <v>3526</v>
      </c>
      <c r="D118" s="12" t="s">
        <v>3527</v>
      </c>
      <c r="E118" s="11" t="s">
        <v>2065</v>
      </c>
      <c r="F118" s="13" t="s">
        <v>3374</v>
      </c>
      <c r="G118" s="14">
        <v>6.828703703703704E-3</v>
      </c>
      <c r="H118" s="15" t="s">
        <v>2066</v>
      </c>
    </row>
    <row r="119" spans="1:8">
      <c r="A119" s="13">
        <v>117</v>
      </c>
      <c r="B119" s="11">
        <v>2494</v>
      </c>
      <c r="C119" s="12" t="s">
        <v>3528</v>
      </c>
      <c r="D119" s="12" t="s">
        <v>3529</v>
      </c>
      <c r="E119" s="11" t="s">
        <v>2007</v>
      </c>
      <c r="F119" s="13" t="s">
        <v>3374</v>
      </c>
      <c r="G119" s="14">
        <v>6.8402777777777776E-3</v>
      </c>
      <c r="H119" s="15" t="s">
        <v>2008</v>
      </c>
    </row>
    <row r="120" spans="1:8">
      <c r="A120" s="13">
        <v>118</v>
      </c>
      <c r="B120" s="11">
        <v>334</v>
      </c>
      <c r="C120" s="12" t="s">
        <v>3530</v>
      </c>
      <c r="D120" s="12" t="s">
        <v>2657</v>
      </c>
      <c r="E120" s="11" t="s">
        <v>2075</v>
      </c>
      <c r="F120" s="13" t="s">
        <v>3374</v>
      </c>
      <c r="G120" s="14">
        <v>6.9791666666666674E-3</v>
      </c>
      <c r="H120" s="15" t="s">
        <v>2076</v>
      </c>
    </row>
    <row r="121" spans="1:8">
      <c r="A121" s="13">
        <v>119</v>
      </c>
      <c r="B121" s="11">
        <v>3836</v>
      </c>
      <c r="C121" s="12" t="s">
        <v>3531</v>
      </c>
      <c r="D121" s="12" t="s">
        <v>3532</v>
      </c>
      <c r="E121" s="11" t="s">
        <v>2019</v>
      </c>
      <c r="F121" s="13" t="s">
        <v>3374</v>
      </c>
      <c r="G121" s="14">
        <v>6.9791666666666674E-3</v>
      </c>
      <c r="H121" s="15" t="s">
        <v>2020</v>
      </c>
    </row>
    <row r="122" spans="1:8">
      <c r="A122" s="13">
        <v>120</v>
      </c>
      <c r="B122" s="11">
        <v>2490</v>
      </c>
      <c r="C122" s="12" t="s">
        <v>3533</v>
      </c>
      <c r="D122" s="12" t="s">
        <v>3522</v>
      </c>
      <c r="E122" s="11" t="s">
        <v>2007</v>
      </c>
      <c r="F122" s="13" t="s">
        <v>3374</v>
      </c>
      <c r="G122" s="14">
        <v>7.2222222222222228E-3</v>
      </c>
      <c r="H122" s="15" t="s">
        <v>2008</v>
      </c>
    </row>
    <row r="123" spans="1:8">
      <c r="A123" s="13">
        <v>121</v>
      </c>
      <c r="B123" s="11">
        <v>2492</v>
      </c>
      <c r="C123" s="12" t="s">
        <v>3534</v>
      </c>
      <c r="D123" s="12" t="s">
        <v>3535</v>
      </c>
      <c r="E123" s="11" t="s">
        <v>2007</v>
      </c>
      <c r="F123" s="13" t="s">
        <v>3374</v>
      </c>
      <c r="G123" s="14">
        <v>7.3379629629629628E-3</v>
      </c>
      <c r="H123" s="15" t="s">
        <v>2008</v>
      </c>
    </row>
  </sheetData>
  <phoneticPr fontId="0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3536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3089</v>
      </c>
      <c r="C4" s="3" t="s">
        <v>3234</v>
      </c>
      <c r="D4" s="3" t="s">
        <v>3373</v>
      </c>
      <c r="E4" s="2" t="s">
        <v>1986</v>
      </c>
      <c r="F4" s="4" t="s">
        <v>3374</v>
      </c>
      <c r="G4" s="7">
        <v>5.162037037037037E-3</v>
      </c>
      <c r="H4" s="8" t="s">
        <v>1988</v>
      </c>
    </row>
    <row r="5" spans="1:8">
      <c r="A5" s="4">
        <v>2</v>
      </c>
      <c r="B5" s="2">
        <v>3088</v>
      </c>
      <c r="C5" s="3" t="s">
        <v>3375</v>
      </c>
      <c r="D5" s="3" t="s">
        <v>3376</v>
      </c>
      <c r="E5" s="2" t="s">
        <v>1986</v>
      </c>
      <c r="F5" s="4" t="s">
        <v>3374</v>
      </c>
      <c r="G5" s="7">
        <v>5.2662037037037035E-3</v>
      </c>
      <c r="H5" s="8" t="s">
        <v>1988</v>
      </c>
    </row>
    <row r="6" spans="1:8">
      <c r="A6" s="4">
        <v>4</v>
      </c>
      <c r="B6" s="2">
        <v>3084</v>
      </c>
      <c r="C6" s="3" t="s">
        <v>3378</v>
      </c>
      <c r="D6" s="3" t="s">
        <v>3379</v>
      </c>
      <c r="E6" s="2" t="s">
        <v>1986</v>
      </c>
      <c r="F6" s="4" t="s">
        <v>3374</v>
      </c>
      <c r="G6" s="7">
        <v>5.2777777777777771E-3</v>
      </c>
      <c r="H6" s="8" t="s">
        <v>1988</v>
      </c>
    </row>
    <row r="7" spans="1:8">
      <c r="A7" s="4">
        <v>8</v>
      </c>
      <c r="B7" s="2">
        <v>3087</v>
      </c>
      <c r="C7" s="3" t="s">
        <v>2595</v>
      </c>
      <c r="D7" s="3" t="s">
        <v>3384</v>
      </c>
      <c r="E7" s="2" t="s">
        <v>1986</v>
      </c>
      <c r="F7" s="4" t="s">
        <v>3374</v>
      </c>
      <c r="G7" s="7">
        <v>5.4629629629629637E-3</v>
      </c>
      <c r="H7" s="8" t="s">
        <v>1988</v>
      </c>
    </row>
    <row r="8" spans="1:8">
      <c r="A8" s="4">
        <f>SUM(A4:A7)</f>
        <v>15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6</v>
      </c>
      <c r="B11" s="2">
        <v>1281</v>
      </c>
      <c r="C11" s="3" t="s">
        <v>3382</v>
      </c>
      <c r="D11" s="3" t="s">
        <v>2274</v>
      </c>
      <c r="E11" s="2" t="s">
        <v>1995</v>
      </c>
      <c r="F11" s="4" t="s">
        <v>3374</v>
      </c>
      <c r="G11" s="7">
        <v>5.3935185185185188E-3</v>
      </c>
      <c r="H11" s="8" t="s">
        <v>1996</v>
      </c>
    </row>
    <row r="12" spans="1:8">
      <c r="A12" s="4">
        <v>14</v>
      </c>
      <c r="B12" s="2">
        <v>1287</v>
      </c>
      <c r="C12" s="3" t="s">
        <v>3394</v>
      </c>
      <c r="D12" s="3" t="s">
        <v>2470</v>
      </c>
      <c r="E12" s="2" t="s">
        <v>1995</v>
      </c>
      <c r="F12" s="4" t="s">
        <v>3374</v>
      </c>
      <c r="G12" s="7">
        <v>5.5902777777777782E-3</v>
      </c>
      <c r="H12" s="8" t="s">
        <v>1996</v>
      </c>
    </row>
    <row r="13" spans="1:8">
      <c r="A13" s="4">
        <v>18</v>
      </c>
      <c r="B13" s="2">
        <v>1275</v>
      </c>
      <c r="C13" s="3" t="s">
        <v>3398</v>
      </c>
      <c r="D13" s="3" t="s">
        <v>3399</v>
      </c>
      <c r="E13" s="2" t="s">
        <v>1995</v>
      </c>
      <c r="F13" s="4" t="s">
        <v>3374</v>
      </c>
      <c r="G13" s="7">
        <v>5.6365740740740742E-3</v>
      </c>
      <c r="H13" s="8" t="s">
        <v>1996</v>
      </c>
    </row>
    <row r="14" spans="1:8">
      <c r="A14" s="4">
        <v>20</v>
      </c>
      <c r="B14" s="2">
        <v>1288</v>
      </c>
      <c r="C14" s="3" t="s">
        <v>3402</v>
      </c>
      <c r="D14" s="3" t="s">
        <v>2176</v>
      </c>
      <c r="E14" s="2" t="s">
        <v>1995</v>
      </c>
      <c r="F14" s="4" t="s">
        <v>3374</v>
      </c>
      <c r="G14" s="7">
        <v>5.6712962962962958E-3</v>
      </c>
      <c r="H14" s="8" t="s">
        <v>1996</v>
      </c>
    </row>
    <row r="15" spans="1:8">
      <c r="A15" s="4">
        <f>SUM(A11:A14)</f>
        <v>58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9</v>
      </c>
      <c r="B18" s="2">
        <v>2096</v>
      </c>
      <c r="C18" s="3" t="s">
        <v>3385</v>
      </c>
      <c r="D18" s="3" t="s">
        <v>3386</v>
      </c>
      <c r="E18" s="2" t="s">
        <v>2030</v>
      </c>
      <c r="F18" s="4" t="s">
        <v>3374</v>
      </c>
      <c r="G18" s="7">
        <v>5.4745370370370373E-3</v>
      </c>
      <c r="H18" s="8" t="s">
        <v>2031</v>
      </c>
    </row>
    <row r="19" spans="1:8">
      <c r="A19" s="4">
        <v>10</v>
      </c>
      <c r="B19" s="2">
        <v>2087</v>
      </c>
      <c r="C19" s="3" t="s">
        <v>3387</v>
      </c>
      <c r="D19" s="3" t="s">
        <v>2182</v>
      </c>
      <c r="E19" s="2" t="s">
        <v>2030</v>
      </c>
      <c r="F19" s="4" t="s">
        <v>3374</v>
      </c>
      <c r="G19" s="7">
        <v>5.4861111111111117E-3</v>
      </c>
      <c r="H19" s="8" t="s">
        <v>2031</v>
      </c>
    </row>
    <row r="20" spans="1:8">
      <c r="A20" s="4">
        <v>17</v>
      </c>
      <c r="B20" s="2">
        <v>2086</v>
      </c>
      <c r="C20" s="3" t="s">
        <v>2864</v>
      </c>
      <c r="D20" s="3" t="s">
        <v>3397</v>
      </c>
      <c r="E20" s="2" t="s">
        <v>2030</v>
      </c>
      <c r="F20" s="4" t="s">
        <v>3374</v>
      </c>
      <c r="G20" s="7">
        <v>5.6134259259259271E-3</v>
      </c>
      <c r="H20" s="8" t="s">
        <v>2031</v>
      </c>
    </row>
    <row r="21" spans="1:8">
      <c r="A21" s="4">
        <v>28</v>
      </c>
      <c r="B21" s="2">
        <v>2089</v>
      </c>
      <c r="C21" s="3" t="s">
        <v>3127</v>
      </c>
      <c r="D21" s="3" t="s">
        <v>2184</v>
      </c>
      <c r="E21" s="2" t="s">
        <v>2030</v>
      </c>
      <c r="F21" s="4" t="s">
        <v>3374</v>
      </c>
      <c r="G21" s="7">
        <v>5.7291666666666671E-3</v>
      </c>
      <c r="H21" s="8" t="s">
        <v>2031</v>
      </c>
    </row>
    <row r="22" spans="1:8">
      <c r="A22" s="4">
        <f>SUM(A18:A21)</f>
        <v>64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3</v>
      </c>
      <c r="B25" s="2">
        <v>767</v>
      </c>
      <c r="C25" s="3" t="s">
        <v>3348</v>
      </c>
      <c r="D25" s="3" t="s">
        <v>3377</v>
      </c>
      <c r="E25" s="2" t="s">
        <v>2065</v>
      </c>
      <c r="F25" s="4" t="s">
        <v>3374</v>
      </c>
      <c r="G25" s="7">
        <v>5.2662037037037035E-3</v>
      </c>
      <c r="H25" s="8" t="s">
        <v>2066</v>
      </c>
    </row>
    <row r="26" spans="1:8">
      <c r="A26" s="4">
        <v>5</v>
      </c>
      <c r="B26" s="2">
        <v>771</v>
      </c>
      <c r="C26" s="3" t="s">
        <v>3380</v>
      </c>
      <c r="D26" s="3" t="s">
        <v>3381</v>
      </c>
      <c r="E26" s="2" t="s">
        <v>2065</v>
      </c>
      <c r="F26" s="4" t="s">
        <v>3374</v>
      </c>
      <c r="G26" s="7">
        <v>5.3240740740740748E-3</v>
      </c>
      <c r="H26" s="8" t="s">
        <v>2066</v>
      </c>
    </row>
    <row r="27" spans="1:8">
      <c r="A27" s="4">
        <v>27</v>
      </c>
      <c r="B27" s="2">
        <v>768</v>
      </c>
      <c r="C27" s="3" t="s">
        <v>3412</v>
      </c>
      <c r="D27" s="3" t="s">
        <v>2160</v>
      </c>
      <c r="E27" s="2" t="s">
        <v>2065</v>
      </c>
      <c r="F27" s="4" t="s">
        <v>3374</v>
      </c>
      <c r="G27" s="7">
        <v>5.7175925925925927E-3</v>
      </c>
      <c r="H27" s="8" t="s">
        <v>2066</v>
      </c>
    </row>
    <row r="28" spans="1:8">
      <c r="A28" s="4">
        <v>30</v>
      </c>
      <c r="B28" s="2">
        <v>779</v>
      </c>
      <c r="C28" s="3" t="s">
        <v>3043</v>
      </c>
      <c r="D28" s="3" t="s">
        <v>3195</v>
      </c>
      <c r="E28" s="2" t="s">
        <v>2065</v>
      </c>
      <c r="F28" s="4" t="s">
        <v>3374</v>
      </c>
      <c r="G28" s="7">
        <v>5.7407407407407416E-3</v>
      </c>
      <c r="H28" s="8" t="s">
        <v>2066</v>
      </c>
    </row>
    <row r="29" spans="1:8">
      <c r="A29" s="4">
        <f>SUM(A25:A28)</f>
        <v>65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15</v>
      </c>
      <c r="B32" s="2">
        <v>1770</v>
      </c>
      <c r="C32" s="3" t="s">
        <v>3395</v>
      </c>
      <c r="D32" s="3" t="s">
        <v>2479</v>
      </c>
      <c r="E32" s="2" t="s">
        <v>2092</v>
      </c>
      <c r="F32" s="4" t="s">
        <v>3374</v>
      </c>
      <c r="G32" s="7">
        <v>5.6018518518518518E-3</v>
      </c>
      <c r="H32" s="8" t="s">
        <v>2093</v>
      </c>
    </row>
    <row r="33" spans="1:8">
      <c r="A33" s="4">
        <v>19</v>
      </c>
      <c r="B33" s="2">
        <v>1768</v>
      </c>
      <c r="C33" s="3" t="s">
        <v>3400</v>
      </c>
      <c r="D33" s="3" t="s">
        <v>3401</v>
      </c>
      <c r="E33" s="2" t="s">
        <v>2092</v>
      </c>
      <c r="F33" s="4" t="s">
        <v>3374</v>
      </c>
      <c r="G33" s="7">
        <v>5.6712962962962958E-3</v>
      </c>
      <c r="H33" s="8" t="s">
        <v>2093</v>
      </c>
    </row>
    <row r="34" spans="1:8">
      <c r="A34" s="4">
        <v>23</v>
      </c>
      <c r="B34" s="2">
        <v>1771</v>
      </c>
      <c r="C34" s="3" t="s">
        <v>3406</v>
      </c>
      <c r="D34" s="3" t="s">
        <v>3407</v>
      </c>
      <c r="E34" s="2" t="s">
        <v>2092</v>
      </c>
      <c r="F34" s="4" t="s">
        <v>3374</v>
      </c>
      <c r="G34" s="7">
        <v>5.6944444444444438E-3</v>
      </c>
      <c r="H34" s="8" t="s">
        <v>2093</v>
      </c>
    </row>
    <row r="35" spans="1:8">
      <c r="A35" s="4">
        <v>49</v>
      </c>
      <c r="B35" s="2">
        <v>1774</v>
      </c>
      <c r="C35" s="3" t="s">
        <v>2595</v>
      </c>
      <c r="D35" s="3" t="s">
        <v>3003</v>
      </c>
      <c r="E35" s="2" t="s">
        <v>2092</v>
      </c>
      <c r="F35" s="4" t="s">
        <v>3374</v>
      </c>
      <c r="G35" s="7">
        <v>5.9143518518518521E-3</v>
      </c>
      <c r="H35" s="8" t="s">
        <v>2093</v>
      </c>
    </row>
    <row r="36" spans="1:8">
      <c r="A36" s="4">
        <f>SUM(A32:A35)</f>
        <v>106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7</v>
      </c>
      <c r="B39" s="2">
        <v>2673</v>
      </c>
      <c r="C39" s="3" t="s">
        <v>3383</v>
      </c>
      <c r="D39" s="3" t="s">
        <v>2226</v>
      </c>
      <c r="E39" s="2" t="s">
        <v>2163</v>
      </c>
      <c r="F39" s="4" t="s">
        <v>3374</v>
      </c>
      <c r="G39" s="7">
        <v>5.4513888888888884E-3</v>
      </c>
      <c r="H39" s="8" t="s">
        <v>2164</v>
      </c>
    </row>
    <row r="40" spans="1:8">
      <c r="A40" s="4">
        <v>13</v>
      </c>
      <c r="B40" s="2">
        <v>2671</v>
      </c>
      <c r="C40" s="3" t="s">
        <v>3392</v>
      </c>
      <c r="D40" s="3" t="s">
        <v>3393</v>
      </c>
      <c r="E40" s="2" t="s">
        <v>2163</v>
      </c>
      <c r="F40" s="4" t="s">
        <v>3374</v>
      </c>
      <c r="G40" s="7">
        <v>5.5555555555555558E-3</v>
      </c>
      <c r="H40" s="8" t="s">
        <v>2164</v>
      </c>
    </row>
    <row r="41" spans="1:8">
      <c r="A41" s="4">
        <v>26</v>
      </c>
      <c r="B41" s="2">
        <v>2672</v>
      </c>
      <c r="C41" s="3" t="s">
        <v>3411</v>
      </c>
      <c r="D41" s="3" t="s">
        <v>2557</v>
      </c>
      <c r="E41" s="2" t="s">
        <v>2163</v>
      </c>
      <c r="F41" s="4" t="s">
        <v>3374</v>
      </c>
      <c r="G41" s="7">
        <v>5.7060185185185191E-3</v>
      </c>
      <c r="H41" s="8" t="s">
        <v>2164</v>
      </c>
    </row>
    <row r="42" spans="1:8">
      <c r="A42" s="4">
        <v>84</v>
      </c>
      <c r="B42" s="2">
        <v>2669</v>
      </c>
      <c r="C42" s="3" t="s">
        <v>3485</v>
      </c>
      <c r="D42" s="3" t="s">
        <v>3486</v>
      </c>
      <c r="E42" s="2" t="s">
        <v>2163</v>
      </c>
      <c r="F42" s="4" t="s">
        <v>3374</v>
      </c>
      <c r="G42" s="7">
        <v>6.3425925925925915E-3</v>
      </c>
      <c r="H42" s="8" t="s">
        <v>2164</v>
      </c>
    </row>
    <row r="43" spans="1:8">
      <c r="A43" s="4">
        <f>SUM(A39:A42)</f>
        <v>130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21</v>
      </c>
      <c r="B46" s="2">
        <v>3840</v>
      </c>
      <c r="C46" s="3" t="s">
        <v>3403</v>
      </c>
      <c r="D46" s="3" t="s">
        <v>2512</v>
      </c>
      <c r="E46" s="2" t="s">
        <v>2019</v>
      </c>
      <c r="F46" s="4" t="s">
        <v>3374</v>
      </c>
      <c r="G46" s="7">
        <v>5.6828703703703702E-3</v>
      </c>
      <c r="H46" s="8" t="s">
        <v>2020</v>
      </c>
    </row>
    <row r="47" spans="1:8">
      <c r="A47" s="4">
        <v>35</v>
      </c>
      <c r="B47" s="2">
        <v>3833</v>
      </c>
      <c r="C47" s="3" t="s">
        <v>3420</v>
      </c>
      <c r="D47" s="3" t="s">
        <v>3421</v>
      </c>
      <c r="E47" s="2" t="s">
        <v>2019</v>
      </c>
      <c r="F47" s="4" t="s">
        <v>3374</v>
      </c>
      <c r="G47" s="7">
        <v>5.7986111111111112E-3</v>
      </c>
      <c r="H47" s="8" t="s">
        <v>2020</v>
      </c>
    </row>
    <row r="48" spans="1:8">
      <c r="A48" s="4">
        <v>39</v>
      </c>
      <c r="B48" s="2">
        <v>3838</v>
      </c>
      <c r="C48" s="3" t="s">
        <v>3070</v>
      </c>
      <c r="D48" s="3" t="s">
        <v>3426</v>
      </c>
      <c r="E48" s="2" t="s">
        <v>2019</v>
      </c>
      <c r="F48" s="4" t="s">
        <v>3374</v>
      </c>
      <c r="G48" s="7">
        <v>5.8217592592592592E-3</v>
      </c>
      <c r="H48" s="8" t="s">
        <v>2020</v>
      </c>
    </row>
    <row r="49" spans="1:8">
      <c r="A49" s="4">
        <v>48</v>
      </c>
      <c r="B49" s="2">
        <v>3834</v>
      </c>
      <c r="C49" s="3" t="s">
        <v>3436</v>
      </c>
      <c r="D49" s="3" t="s">
        <v>3437</v>
      </c>
      <c r="E49" s="2" t="s">
        <v>2019</v>
      </c>
      <c r="F49" s="4" t="s">
        <v>3374</v>
      </c>
      <c r="G49" s="7">
        <v>5.9027777777777776E-3</v>
      </c>
      <c r="H49" s="8" t="s">
        <v>2020</v>
      </c>
    </row>
    <row r="50" spans="1:8">
      <c r="A50" s="4">
        <f>SUM(A46:A49)</f>
        <v>143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11</v>
      </c>
      <c r="B53" s="2">
        <v>2487</v>
      </c>
      <c r="C53" s="3" t="s">
        <v>3388</v>
      </c>
      <c r="D53" s="3" t="s">
        <v>3389</v>
      </c>
      <c r="E53" s="2" t="s">
        <v>2007</v>
      </c>
      <c r="F53" s="4" t="s">
        <v>3374</v>
      </c>
      <c r="G53" s="7">
        <v>5.5092592592592589E-3</v>
      </c>
      <c r="H53" s="8" t="s">
        <v>2008</v>
      </c>
    </row>
    <row r="54" spans="1:8">
      <c r="A54" s="4">
        <v>29</v>
      </c>
      <c r="B54" s="2">
        <v>2497</v>
      </c>
      <c r="C54" s="3" t="s">
        <v>3413</v>
      </c>
      <c r="D54" s="3" t="s">
        <v>3414</v>
      </c>
      <c r="E54" s="2" t="s">
        <v>2007</v>
      </c>
      <c r="F54" s="4" t="s">
        <v>3374</v>
      </c>
      <c r="G54" s="7">
        <v>5.7407407407407416E-3</v>
      </c>
      <c r="H54" s="8" t="s">
        <v>2008</v>
      </c>
    </row>
    <row r="55" spans="1:8">
      <c r="A55" s="4">
        <v>41</v>
      </c>
      <c r="B55" s="2">
        <v>2498</v>
      </c>
      <c r="C55" s="3" t="s">
        <v>3427</v>
      </c>
      <c r="D55" s="3" t="s">
        <v>2923</v>
      </c>
      <c r="E55" s="2" t="s">
        <v>2007</v>
      </c>
      <c r="F55" s="4" t="s">
        <v>3374</v>
      </c>
      <c r="G55" s="7">
        <v>5.8333333333333336E-3</v>
      </c>
      <c r="H55" s="8" t="s">
        <v>2008</v>
      </c>
    </row>
    <row r="56" spans="1:8">
      <c r="A56" s="4">
        <v>70</v>
      </c>
      <c r="B56" s="2">
        <v>2495</v>
      </c>
      <c r="C56" s="3" t="s">
        <v>3465</v>
      </c>
      <c r="D56" s="3" t="s">
        <v>3466</v>
      </c>
      <c r="E56" s="2" t="s">
        <v>2007</v>
      </c>
      <c r="F56" s="4" t="s">
        <v>3374</v>
      </c>
      <c r="G56" s="7">
        <v>6.145833333333333E-3</v>
      </c>
      <c r="H56" s="8" t="s">
        <v>2008</v>
      </c>
    </row>
    <row r="57" spans="1:8">
      <c r="A57" s="4">
        <f>SUM(A53:A56)</f>
        <v>151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16</v>
      </c>
      <c r="B60" s="2">
        <v>331</v>
      </c>
      <c r="C60" s="3" t="s">
        <v>3396</v>
      </c>
      <c r="D60" s="3" t="s">
        <v>3261</v>
      </c>
      <c r="E60" s="2" t="s">
        <v>2075</v>
      </c>
      <c r="F60" s="4" t="s">
        <v>3374</v>
      </c>
      <c r="G60" s="7">
        <v>5.6018518518518518E-3</v>
      </c>
      <c r="H60" s="8" t="s">
        <v>2076</v>
      </c>
    </row>
    <row r="61" spans="1:8">
      <c r="A61" s="4">
        <v>32</v>
      </c>
      <c r="B61" s="2">
        <v>338</v>
      </c>
      <c r="C61" s="3" t="s">
        <v>3417</v>
      </c>
      <c r="D61" s="3" t="s">
        <v>3418</v>
      </c>
      <c r="E61" s="2" t="s">
        <v>2075</v>
      </c>
      <c r="F61" s="4" t="s">
        <v>3374</v>
      </c>
      <c r="G61" s="7">
        <v>5.7638888888888887E-3</v>
      </c>
      <c r="H61" s="8" t="s">
        <v>2076</v>
      </c>
    </row>
    <row r="62" spans="1:8">
      <c r="A62" s="4">
        <v>50</v>
      </c>
      <c r="B62" s="2">
        <v>344</v>
      </c>
      <c r="C62" s="3" t="s">
        <v>3438</v>
      </c>
      <c r="D62" s="3" t="s">
        <v>2569</v>
      </c>
      <c r="E62" s="2" t="s">
        <v>2075</v>
      </c>
      <c r="F62" s="4" t="s">
        <v>3374</v>
      </c>
      <c r="G62" s="7">
        <v>5.9259259259259256E-3</v>
      </c>
      <c r="H62" s="8" t="s">
        <v>2076</v>
      </c>
    </row>
    <row r="63" spans="1:8">
      <c r="A63" s="4">
        <v>54</v>
      </c>
      <c r="B63" s="2">
        <v>327</v>
      </c>
      <c r="C63" s="3" t="s">
        <v>3443</v>
      </c>
      <c r="D63" s="3" t="s">
        <v>3444</v>
      </c>
      <c r="E63" s="2" t="s">
        <v>2075</v>
      </c>
      <c r="F63" s="4" t="s">
        <v>3374</v>
      </c>
      <c r="G63" s="7">
        <v>5.9490740740740745E-3</v>
      </c>
      <c r="H63" s="8" t="s">
        <v>2076</v>
      </c>
    </row>
    <row r="64" spans="1:8">
      <c r="A64" s="4">
        <f>SUM(A60:A63)</f>
        <v>152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H13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45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2633</v>
      </c>
      <c r="C3" s="12" t="s">
        <v>46</v>
      </c>
      <c r="D3" s="12" t="s">
        <v>3306</v>
      </c>
      <c r="E3" s="11" t="s">
        <v>2163</v>
      </c>
      <c r="F3" s="13" t="s">
        <v>47</v>
      </c>
      <c r="G3" s="14">
        <v>4.1782407407407402E-3</v>
      </c>
      <c r="H3" s="15" t="s">
        <v>2164</v>
      </c>
    </row>
    <row r="4" spans="1:8">
      <c r="A4" s="13">
        <v>2</v>
      </c>
      <c r="B4" s="11">
        <v>1109</v>
      </c>
      <c r="C4" s="12" t="s">
        <v>48</v>
      </c>
      <c r="D4" s="12" t="s">
        <v>2292</v>
      </c>
      <c r="E4" s="11" t="s">
        <v>1995</v>
      </c>
      <c r="F4" s="13" t="s">
        <v>47</v>
      </c>
      <c r="G4" s="14">
        <v>4.1782407407407402E-3</v>
      </c>
      <c r="H4" s="15" t="s">
        <v>1996</v>
      </c>
    </row>
    <row r="5" spans="1:8">
      <c r="A5" s="13">
        <v>3</v>
      </c>
      <c r="B5" s="11">
        <v>3001</v>
      </c>
      <c r="C5" s="12" t="s">
        <v>49</v>
      </c>
      <c r="D5" s="12" t="s">
        <v>50</v>
      </c>
      <c r="E5" s="11" t="s">
        <v>1986</v>
      </c>
      <c r="F5" s="13" t="s">
        <v>47</v>
      </c>
      <c r="G5" s="14">
        <v>4.2939814814814811E-3</v>
      </c>
      <c r="H5" s="15" t="s">
        <v>1988</v>
      </c>
    </row>
    <row r="6" spans="1:8">
      <c r="A6" s="13">
        <v>4</v>
      </c>
      <c r="B6" s="11">
        <v>627</v>
      </c>
      <c r="C6" s="12" t="s">
        <v>51</v>
      </c>
      <c r="D6" s="12" t="s">
        <v>4097</v>
      </c>
      <c r="E6" s="11" t="s">
        <v>2065</v>
      </c>
      <c r="F6" s="13" t="s">
        <v>47</v>
      </c>
      <c r="G6" s="14">
        <v>4.2939814814814811E-3</v>
      </c>
      <c r="H6" s="15" t="s">
        <v>2066</v>
      </c>
    </row>
    <row r="7" spans="1:8">
      <c r="A7" s="13">
        <v>5</v>
      </c>
      <c r="B7" s="11">
        <v>3741</v>
      </c>
      <c r="C7" s="12" t="s">
        <v>52</v>
      </c>
      <c r="D7" s="12" t="s">
        <v>3929</v>
      </c>
      <c r="E7" s="11" t="s">
        <v>2019</v>
      </c>
      <c r="F7" s="13" t="s">
        <v>47</v>
      </c>
      <c r="G7" s="14">
        <v>4.3287037037037035E-3</v>
      </c>
      <c r="H7" s="15" t="s">
        <v>2020</v>
      </c>
    </row>
    <row r="8" spans="1:8">
      <c r="A8" s="13">
        <v>6</v>
      </c>
      <c r="B8" s="11">
        <v>1122</v>
      </c>
      <c r="C8" s="12" t="s">
        <v>53</v>
      </c>
      <c r="D8" s="12" t="s">
        <v>2460</v>
      </c>
      <c r="E8" s="11" t="s">
        <v>1995</v>
      </c>
      <c r="F8" s="13" t="s">
        <v>47</v>
      </c>
      <c r="G8" s="14">
        <v>4.340277777777778E-3</v>
      </c>
      <c r="H8" s="15" t="s">
        <v>1996</v>
      </c>
    </row>
    <row r="9" spans="1:8">
      <c r="A9" s="13">
        <v>7</v>
      </c>
      <c r="B9" s="11">
        <v>618</v>
      </c>
      <c r="C9" s="12" t="s">
        <v>2484</v>
      </c>
      <c r="D9" s="12" t="s">
        <v>3028</v>
      </c>
      <c r="E9" s="11" t="s">
        <v>2065</v>
      </c>
      <c r="F9" s="13" t="s">
        <v>47</v>
      </c>
      <c r="G9" s="14">
        <v>4.363425925925926E-3</v>
      </c>
      <c r="H9" s="15" t="s">
        <v>2066</v>
      </c>
    </row>
    <row r="10" spans="1:8">
      <c r="A10" s="13">
        <v>8</v>
      </c>
      <c r="B10" s="11">
        <v>213</v>
      </c>
      <c r="C10" s="12" t="s">
        <v>2715</v>
      </c>
      <c r="D10" s="12" t="s">
        <v>54</v>
      </c>
      <c r="E10" s="11" t="s">
        <v>2075</v>
      </c>
      <c r="F10" s="13" t="s">
        <v>47</v>
      </c>
      <c r="G10" s="14">
        <v>4.3749999999999995E-3</v>
      </c>
      <c r="H10" s="15" t="s">
        <v>2076</v>
      </c>
    </row>
    <row r="11" spans="1:8">
      <c r="A11" s="13">
        <v>9</v>
      </c>
      <c r="B11" s="11">
        <v>2997</v>
      </c>
      <c r="C11" s="12" t="s">
        <v>55</v>
      </c>
      <c r="D11" s="12" t="s">
        <v>56</v>
      </c>
      <c r="E11" s="11" t="s">
        <v>1986</v>
      </c>
      <c r="F11" s="13" t="s">
        <v>47</v>
      </c>
      <c r="G11" s="14">
        <v>4.3749999999999995E-3</v>
      </c>
      <c r="H11" s="15" t="s">
        <v>1988</v>
      </c>
    </row>
    <row r="12" spans="1:8">
      <c r="A12" s="13">
        <v>10</v>
      </c>
      <c r="B12" s="11">
        <v>1963</v>
      </c>
      <c r="C12" s="12" t="s">
        <v>3509</v>
      </c>
      <c r="D12" s="12" t="s">
        <v>57</v>
      </c>
      <c r="E12" s="11" t="s">
        <v>2030</v>
      </c>
      <c r="F12" s="13" t="s">
        <v>47</v>
      </c>
      <c r="G12" s="14">
        <v>4.3749999999999995E-3</v>
      </c>
      <c r="H12" s="15" t="s">
        <v>2031</v>
      </c>
    </row>
    <row r="13" spans="1:8">
      <c r="A13" s="13">
        <v>11</v>
      </c>
      <c r="B13" s="11">
        <v>1119</v>
      </c>
      <c r="C13" s="12" t="s">
        <v>3715</v>
      </c>
      <c r="D13" s="12" t="s">
        <v>2388</v>
      </c>
      <c r="E13" s="11" t="s">
        <v>1995</v>
      </c>
      <c r="F13" s="13" t="s">
        <v>47</v>
      </c>
      <c r="G13" s="14">
        <v>4.386574074074074E-3</v>
      </c>
      <c r="H13" s="15" t="s">
        <v>1996</v>
      </c>
    </row>
    <row r="14" spans="1:8">
      <c r="A14" s="13">
        <v>12</v>
      </c>
      <c r="B14" s="11">
        <v>1120</v>
      </c>
      <c r="C14" s="12" t="s">
        <v>58</v>
      </c>
      <c r="D14" s="12" t="s">
        <v>2607</v>
      </c>
      <c r="E14" s="11" t="s">
        <v>1995</v>
      </c>
      <c r="F14" s="13" t="s">
        <v>47</v>
      </c>
      <c r="G14" s="14">
        <v>4.386574074074074E-3</v>
      </c>
      <c r="H14" s="15" t="s">
        <v>1996</v>
      </c>
    </row>
    <row r="15" spans="1:8">
      <c r="A15" s="13">
        <v>13</v>
      </c>
      <c r="B15" s="11">
        <v>223</v>
      </c>
      <c r="C15" s="12" t="s">
        <v>59</v>
      </c>
      <c r="D15" s="12" t="s">
        <v>60</v>
      </c>
      <c r="E15" s="11" t="s">
        <v>2075</v>
      </c>
      <c r="F15" s="13" t="s">
        <v>47</v>
      </c>
      <c r="G15" s="14">
        <v>4.3981481481481484E-3</v>
      </c>
      <c r="H15" s="15" t="s">
        <v>2076</v>
      </c>
    </row>
    <row r="16" spans="1:8">
      <c r="A16" s="13">
        <v>14</v>
      </c>
      <c r="B16" s="11">
        <v>2993</v>
      </c>
      <c r="C16" s="12" t="s">
        <v>61</v>
      </c>
      <c r="D16" s="12" t="s">
        <v>62</v>
      </c>
      <c r="E16" s="11" t="s">
        <v>1986</v>
      </c>
      <c r="F16" s="13" t="s">
        <v>47</v>
      </c>
      <c r="G16" s="14">
        <v>4.4560185185185189E-3</v>
      </c>
      <c r="H16" s="15" t="s">
        <v>1988</v>
      </c>
    </row>
    <row r="17" spans="1:8">
      <c r="A17" s="13">
        <v>15</v>
      </c>
      <c r="B17" s="11">
        <v>1969</v>
      </c>
      <c r="C17" s="12" t="s">
        <v>63</v>
      </c>
      <c r="D17" s="12" t="s">
        <v>64</v>
      </c>
      <c r="E17" s="11" t="s">
        <v>2030</v>
      </c>
      <c r="F17" s="13" t="s">
        <v>47</v>
      </c>
      <c r="G17" s="14">
        <v>4.4560185185185189E-3</v>
      </c>
      <c r="H17" s="15" t="s">
        <v>2031</v>
      </c>
    </row>
    <row r="18" spans="1:8">
      <c r="A18" s="13">
        <v>16</v>
      </c>
      <c r="B18" s="11">
        <v>1123</v>
      </c>
      <c r="C18" s="12" t="s">
        <v>3034</v>
      </c>
      <c r="D18" s="12" t="s">
        <v>3196</v>
      </c>
      <c r="E18" s="11" t="s">
        <v>1995</v>
      </c>
      <c r="F18" s="13" t="s">
        <v>47</v>
      </c>
      <c r="G18" s="14">
        <v>4.4560185185185189E-3</v>
      </c>
      <c r="H18" s="15" t="s">
        <v>1996</v>
      </c>
    </row>
    <row r="19" spans="1:8">
      <c r="A19" s="13">
        <v>17</v>
      </c>
      <c r="B19" s="11">
        <v>2383</v>
      </c>
      <c r="C19" s="12" t="s">
        <v>65</v>
      </c>
      <c r="D19" s="12" t="s">
        <v>3691</v>
      </c>
      <c r="E19" s="11" t="s">
        <v>2007</v>
      </c>
      <c r="F19" s="13" t="s">
        <v>47</v>
      </c>
      <c r="G19" s="14">
        <v>4.4907407407407405E-3</v>
      </c>
      <c r="H19" s="15" t="s">
        <v>2008</v>
      </c>
    </row>
    <row r="20" spans="1:8">
      <c r="A20" s="13">
        <v>18</v>
      </c>
      <c r="B20" s="11">
        <v>3732</v>
      </c>
      <c r="C20" s="12" t="s">
        <v>66</v>
      </c>
      <c r="D20" s="12" t="s">
        <v>67</v>
      </c>
      <c r="E20" s="11" t="s">
        <v>2019</v>
      </c>
      <c r="F20" s="13" t="s">
        <v>47</v>
      </c>
      <c r="G20" s="14">
        <v>4.5254629629629629E-3</v>
      </c>
      <c r="H20" s="15" t="s">
        <v>2020</v>
      </c>
    </row>
    <row r="21" spans="1:8">
      <c r="A21" s="13">
        <v>19</v>
      </c>
      <c r="B21" s="11">
        <v>3729</v>
      </c>
      <c r="C21" s="12" t="s">
        <v>68</v>
      </c>
      <c r="D21" s="12" t="s">
        <v>69</v>
      </c>
      <c r="E21" s="11" t="s">
        <v>2019</v>
      </c>
      <c r="F21" s="13" t="s">
        <v>47</v>
      </c>
      <c r="G21" s="14">
        <v>4.5370370370370365E-3</v>
      </c>
      <c r="H21" s="15" t="s">
        <v>2020</v>
      </c>
    </row>
    <row r="22" spans="1:8">
      <c r="A22" s="13">
        <v>20</v>
      </c>
      <c r="B22" s="11">
        <v>1111</v>
      </c>
      <c r="C22" s="12" t="s">
        <v>70</v>
      </c>
      <c r="D22" s="12" t="s">
        <v>71</v>
      </c>
      <c r="E22" s="11" t="s">
        <v>1995</v>
      </c>
      <c r="F22" s="13" t="s">
        <v>47</v>
      </c>
      <c r="G22" s="14">
        <v>4.5486111111111109E-3</v>
      </c>
      <c r="H22" s="15" t="s">
        <v>1996</v>
      </c>
    </row>
    <row r="23" spans="1:8">
      <c r="A23" s="13">
        <v>21</v>
      </c>
      <c r="B23" s="11">
        <v>2388</v>
      </c>
      <c r="C23" s="12" t="s">
        <v>72</v>
      </c>
      <c r="D23" s="12" t="s">
        <v>3466</v>
      </c>
      <c r="E23" s="11" t="s">
        <v>2007</v>
      </c>
      <c r="F23" s="13" t="s">
        <v>47</v>
      </c>
      <c r="G23" s="14">
        <v>4.5486111111111109E-3</v>
      </c>
      <c r="H23" s="15" t="s">
        <v>2008</v>
      </c>
    </row>
    <row r="24" spans="1:8">
      <c r="A24" s="13">
        <v>22</v>
      </c>
      <c r="B24" s="11">
        <v>3000</v>
      </c>
      <c r="C24" s="12" t="s">
        <v>3753</v>
      </c>
      <c r="D24" s="12" t="s">
        <v>73</v>
      </c>
      <c r="E24" s="11" t="s">
        <v>1986</v>
      </c>
      <c r="F24" s="13" t="s">
        <v>47</v>
      </c>
      <c r="G24" s="14">
        <v>4.5833333333333334E-3</v>
      </c>
      <c r="H24" s="15" t="s">
        <v>1988</v>
      </c>
    </row>
    <row r="25" spans="1:8">
      <c r="A25" s="13">
        <v>23</v>
      </c>
      <c r="B25" s="11">
        <v>1115</v>
      </c>
      <c r="C25" s="12" t="s">
        <v>74</v>
      </c>
      <c r="D25" s="12" t="s">
        <v>75</v>
      </c>
      <c r="E25" s="11" t="s">
        <v>1995</v>
      </c>
      <c r="F25" s="13" t="s">
        <v>47</v>
      </c>
      <c r="G25" s="14">
        <v>4.5949074074074078E-3</v>
      </c>
      <c r="H25" s="15" t="s">
        <v>1996</v>
      </c>
    </row>
    <row r="26" spans="1:8">
      <c r="A26" s="13">
        <v>24</v>
      </c>
      <c r="B26" s="11">
        <v>1124</v>
      </c>
      <c r="C26" s="12" t="s">
        <v>3018</v>
      </c>
      <c r="D26" s="12" t="s">
        <v>2457</v>
      </c>
      <c r="E26" s="11" t="s">
        <v>1995</v>
      </c>
      <c r="F26" s="13" t="s">
        <v>47</v>
      </c>
      <c r="G26" s="14">
        <v>4.6064814814814814E-3</v>
      </c>
      <c r="H26" s="15" t="s">
        <v>1996</v>
      </c>
    </row>
    <row r="27" spans="1:8">
      <c r="A27" s="13">
        <v>25</v>
      </c>
      <c r="B27" s="11">
        <v>1113</v>
      </c>
      <c r="C27" s="12" t="s">
        <v>76</v>
      </c>
      <c r="D27" s="12" t="s">
        <v>2503</v>
      </c>
      <c r="E27" s="11" t="s">
        <v>1995</v>
      </c>
      <c r="F27" s="13" t="s">
        <v>47</v>
      </c>
      <c r="G27" s="14">
        <v>4.6180555555555558E-3</v>
      </c>
      <c r="H27" s="15" t="s">
        <v>1996</v>
      </c>
    </row>
    <row r="28" spans="1:8">
      <c r="A28" s="13">
        <v>26</v>
      </c>
      <c r="B28" s="11">
        <v>2796</v>
      </c>
      <c r="C28" s="12" t="s">
        <v>77</v>
      </c>
      <c r="D28" s="12" t="s">
        <v>2726</v>
      </c>
      <c r="E28" s="11" t="s">
        <v>1991</v>
      </c>
      <c r="F28" s="13" t="s">
        <v>47</v>
      </c>
      <c r="G28" s="14">
        <v>4.6412037037037038E-3</v>
      </c>
      <c r="H28" s="15" t="s">
        <v>1992</v>
      </c>
    </row>
    <row r="29" spans="1:8">
      <c r="A29" s="13">
        <v>27</v>
      </c>
      <c r="B29" s="11">
        <v>624</v>
      </c>
      <c r="C29" s="12" t="s">
        <v>4495</v>
      </c>
      <c r="D29" s="12" t="s">
        <v>78</v>
      </c>
      <c r="E29" s="11" t="s">
        <v>2065</v>
      </c>
      <c r="F29" s="13" t="s">
        <v>47</v>
      </c>
      <c r="G29" s="14">
        <v>4.6643518518518518E-3</v>
      </c>
      <c r="H29" s="15" t="s">
        <v>2066</v>
      </c>
    </row>
    <row r="30" spans="1:8">
      <c r="A30" s="13">
        <v>28</v>
      </c>
      <c r="B30" s="11">
        <v>3731</v>
      </c>
      <c r="C30" s="12" t="s">
        <v>79</v>
      </c>
      <c r="D30" s="12" t="s">
        <v>2731</v>
      </c>
      <c r="E30" s="11" t="s">
        <v>2019</v>
      </c>
      <c r="F30" s="13" t="s">
        <v>47</v>
      </c>
      <c r="G30" s="14">
        <v>4.6643518518518518E-3</v>
      </c>
      <c r="H30" s="15" t="s">
        <v>2020</v>
      </c>
    </row>
    <row r="31" spans="1:8">
      <c r="A31" s="13">
        <v>29</v>
      </c>
      <c r="B31" s="11">
        <v>1972</v>
      </c>
      <c r="C31" s="12" t="s">
        <v>80</v>
      </c>
      <c r="D31" s="12" t="s">
        <v>81</v>
      </c>
      <c r="E31" s="11" t="s">
        <v>2030</v>
      </c>
      <c r="F31" s="13" t="s">
        <v>47</v>
      </c>
      <c r="G31" s="14">
        <v>4.6643518518518518E-3</v>
      </c>
      <c r="H31" s="15" t="s">
        <v>2031</v>
      </c>
    </row>
    <row r="32" spans="1:8">
      <c r="A32" s="13">
        <v>30</v>
      </c>
      <c r="B32" s="11">
        <v>623</v>
      </c>
      <c r="C32" s="12" t="s">
        <v>2793</v>
      </c>
      <c r="D32" s="12" t="s">
        <v>78</v>
      </c>
      <c r="E32" s="11" t="s">
        <v>2065</v>
      </c>
      <c r="F32" s="13" t="s">
        <v>47</v>
      </c>
      <c r="G32" s="14">
        <v>4.6874999999999998E-3</v>
      </c>
      <c r="H32" s="15" t="s">
        <v>2066</v>
      </c>
    </row>
    <row r="33" spans="1:8">
      <c r="A33" s="13">
        <v>31</v>
      </c>
      <c r="B33" s="11">
        <v>1108</v>
      </c>
      <c r="C33" s="12" t="s">
        <v>82</v>
      </c>
      <c r="D33" s="12" t="s">
        <v>83</v>
      </c>
      <c r="E33" s="11" t="s">
        <v>1995</v>
      </c>
      <c r="F33" s="13" t="s">
        <v>47</v>
      </c>
      <c r="G33" s="14">
        <v>4.6990740740740743E-3</v>
      </c>
      <c r="H33" s="15" t="s">
        <v>1996</v>
      </c>
    </row>
    <row r="34" spans="1:8">
      <c r="A34" s="13">
        <v>32</v>
      </c>
      <c r="B34" s="11">
        <v>3740</v>
      </c>
      <c r="C34" s="12" t="s">
        <v>2546</v>
      </c>
      <c r="D34" s="12" t="s">
        <v>84</v>
      </c>
      <c r="E34" s="11" t="s">
        <v>2019</v>
      </c>
      <c r="F34" s="13" t="s">
        <v>47</v>
      </c>
      <c r="G34" s="14">
        <v>4.6990740740740743E-3</v>
      </c>
      <c r="H34" s="15" t="s">
        <v>2020</v>
      </c>
    </row>
    <row r="35" spans="1:8">
      <c r="A35" s="13">
        <v>33</v>
      </c>
      <c r="B35" s="11">
        <v>628</v>
      </c>
      <c r="C35" s="12" t="s">
        <v>85</v>
      </c>
      <c r="D35" s="12" t="s">
        <v>4361</v>
      </c>
      <c r="E35" s="11" t="s">
        <v>2065</v>
      </c>
      <c r="F35" s="13" t="s">
        <v>47</v>
      </c>
      <c r="G35" s="14">
        <v>4.7106481481481478E-3</v>
      </c>
      <c r="H35" s="15" t="s">
        <v>2066</v>
      </c>
    </row>
    <row r="36" spans="1:8">
      <c r="A36" s="13">
        <v>34</v>
      </c>
      <c r="B36" s="11">
        <v>1118</v>
      </c>
      <c r="C36" s="12" t="s">
        <v>86</v>
      </c>
      <c r="D36" s="12" t="s">
        <v>87</v>
      </c>
      <c r="E36" s="11" t="s">
        <v>1995</v>
      </c>
      <c r="F36" s="13" t="s">
        <v>47</v>
      </c>
      <c r="G36" s="14">
        <v>4.7106481481481478E-3</v>
      </c>
      <c r="H36" s="15" t="s">
        <v>1996</v>
      </c>
    </row>
    <row r="37" spans="1:8">
      <c r="A37" s="13">
        <v>35</v>
      </c>
      <c r="B37" s="11">
        <v>3421</v>
      </c>
      <c r="C37" s="12" t="s">
        <v>88</v>
      </c>
      <c r="D37" s="12" t="s">
        <v>89</v>
      </c>
      <c r="E37" s="11" t="s">
        <v>2011</v>
      </c>
      <c r="F37" s="13" t="s">
        <v>47</v>
      </c>
      <c r="G37" s="14">
        <v>4.7337962962962958E-3</v>
      </c>
      <c r="H37" s="15" t="s">
        <v>2012</v>
      </c>
    </row>
    <row r="38" spans="1:8">
      <c r="A38" s="13">
        <v>36</v>
      </c>
      <c r="B38" s="11">
        <v>2632</v>
      </c>
      <c r="C38" s="12" t="s">
        <v>2793</v>
      </c>
      <c r="D38" s="12" t="s">
        <v>90</v>
      </c>
      <c r="E38" s="11" t="s">
        <v>2163</v>
      </c>
      <c r="F38" s="13" t="s">
        <v>47</v>
      </c>
      <c r="G38" s="14">
        <v>4.7337962962962958E-3</v>
      </c>
      <c r="H38" s="15" t="s">
        <v>2164</v>
      </c>
    </row>
    <row r="39" spans="1:8">
      <c r="A39" s="13">
        <v>37</v>
      </c>
      <c r="B39" s="11">
        <v>621</v>
      </c>
      <c r="C39" s="12" t="s">
        <v>3348</v>
      </c>
      <c r="D39" s="12" t="s">
        <v>91</v>
      </c>
      <c r="E39" s="11" t="s">
        <v>2065</v>
      </c>
      <c r="F39" s="13" t="s">
        <v>47</v>
      </c>
      <c r="G39" s="14">
        <v>4.7453703703703703E-3</v>
      </c>
      <c r="H39" s="15" t="s">
        <v>2066</v>
      </c>
    </row>
    <row r="40" spans="1:8">
      <c r="A40" s="13">
        <v>38</v>
      </c>
      <c r="B40" s="11">
        <v>3736</v>
      </c>
      <c r="C40" s="12" t="s">
        <v>4164</v>
      </c>
      <c r="D40" s="12" t="s">
        <v>4044</v>
      </c>
      <c r="E40" s="11" t="s">
        <v>2019</v>
      </c>
      <c r="F40" s="13" t="s">
        <v>47</v>
      </c>
      <c r="G40" s="14">
        <v>4.7453703703703703E-3</v>
      </c>
      <c r="H40" s="15" t="s">
        <v>2020</v>
      </c>
    </row>
    <row r="41" spans="1:8">
      <c r="A41" s="13">
        <v>39</v>
      </c>
      <c r="B41" s="11">
        <v>1117</v>
      </c>
      <c r="C41" s="12" t="s">
        <v>92</v>
      </c>
      <c r="D41" s="12" t="s">
        <v>2274</v>
      </c>
      <c r="E41" s="11" t="s">
        <v>1995</v>
      </c>
      <c r="F41" s="13" t="s">
        <v>47</v>
      </c>
      <c r="G41" s="14">
        <v>4.7453703703703703E-3</v>
      </c>
      <c r="H41" s="15" t="s">
        <v>1996</v>
      </c>
    </row>
    <row r="42" spans="1:8">
      <c r="A42" s="13">
        <v>40</v>
      </c>
      <c r="B42" s="11">
        <v>633</v>
      </c>
      <c r="C42" s="12" t="s">
        <v>93</v>
      </c>
      <c r="D42" s="12" t="s">
        <v>2559</v>
      </c>
      <c r="E42" s="11" t="s">
        <v>2065</v>
      </c>
      <c r="F42" s="13" t="s">
        <v>47</v>
      </c>
      <c r="G42" s="14">
        <v>4.7569444444444447E-3</v>
      </c>
      <c r="H42" s="15" t="s">
        <v>2066</v>
      </c>
    </row>
    <row r="43" spans="1:8">
      <c r="A43" s="13">
        <v>41</v>
      </c>
      <c r="B43" s="11">
        <v>626</v>
      </c>
      <c r="C43" s="12" t="s">
        <v>94</v>
      </c>
      <c r="D43" s="12" t="s">
        <v>95</v>
      </c>
      <c r="E43" s="11" t="s">
        <v>2065</v>
      </c>
      <c r="F43" s="13" t="s">
        <v>47</v>
      </c>
      <c r="G43" s="14">
        <v>4.7569444444444447E-3</v>
      </c>
      <c r="H43" s="15" t="s">
        <v>2066</v>
      </c>
    </row>
    <row r="44" spans="1:8">
      <c r="A44" s="13">
        <v>42</v>
      </c>
      <c r="B44" s="11">
        <v>1114</v>
      </c>
      <c r="C44" s="12" t="s">
        <v>96</v>
      </c>
      <c r="D44" s="12" t="s">
        <v>3448</v>
      </c>
      <c r="E44" s="11" t="s">
        <v>1995</v>
      </c>
      <c r="F44" s="13" t="s">
        <v>47</v>
      </c>
      <c r="G44" s="14">
        <v>4.7685185185185183E-3</v>
      </c>
      <c r="H44" s="15" t="s">
        <v>1996</v>
      </c>
    </row>
    <row r="45" spans="1:8">
      <c r="A45" s="13">
        <v>43</v>
      </c>
      <c r="B45" s="11">
        <v>3737</v>
      </c>
      <c r="C45" s="12" t="s">
        <v>97</v>
      </c>
      <c r="D45" s="12" t="s">
        <v>98</v>
      </c>
      <c r="E45" s="11" t="s">
        <v>2019</v>
      </c>
      <c r="F45" s="13" t="s">
        <v>47</v>
      </c>
      <c r="G45" s="14">
        <v>4.7800925925925919E-3</v>
      </c>
      <c r="H45" s="15" t="s">
        <v>2020</v>
      </c>
    </row>
    <row r="46" spans="1:8">
      <c r="A46" s="13">
        <v>44</v>
      </c>
      <c r="B46" s="11">
        <v>3744</v>
      </c>
      <c r="C46" s="12" t="s">
        <v>2153</v>
      </c>
      <c r="D46" s="12" t="s">
        <v>99</v>
      </c>
      <c r="E46" s="11" t="s">
        <v>2019</v>
      </c>
      <c r="F46" s="13" t="s">
        <v>47</v>
      </c>
      <c r="G46" s="14">
        <v>4.7800925925925919E-3</v>
      </c>
      <c r="H46" s="15" t="s">
        <v>2020</v>
      </c>
    </row>
    <row r="47" spans="1:8">
      <c r="A47" s="13">
        <v>45</v>
      </c>
      <c r="B47" s="11">
        <v>2636</v>
      </c>
      <c r="C47" s="12" t="s">
        <v>100</v>
      </c>
      <c r="D47" s="12" t="s">
        <v>101</v>
      </c>
      <c r="E47" s="11" t="s">
        <v>2163</v>
      </c>
      <c r="F47" s="13" t="s">
        <v>47</v>
      </c>
      <c r="G47" s="14">
        <v>4.7800925925925919E-3</v>
      </c>
      <c r="H47" s="15" t="s">
        <v>2164</v>
      </c>
    </row>
    <row r="48" spans="1:8">
      <c r="A48" s="13">
        <v>46</v>
      </c>
      <c r="B48" s="11">
        <v>2634</v>
      </c>
      <c r="C48" s="12" t="s">
        <v>102</v>
      </c>
      <c r="D48" s="12" t="s">
        <v>2398</v>
      </c>
      <c r="E48" s="11" t="s">
        <v>2163</v>
      </c>
      <c r="F48" s="13" t="s">
        <v>47</v>
      </c>
      <c r="G48" s="14">
        <v>4.7916666666666672E-3</v>
      </c>
      <c r="H48" s="15" t="s">
        <v>2164</v>
      </c>
    </row>
    <row r="49" spans="1:8">
      <c r="A49" s="13">
        <v>47</v>
      </c>
      <c r="B49" s="11">
        <v>629</v>
      </c>
      <c r="C49" s="12" t="s">
        <v>103</v>
      </c>
      <c r="D49" s="12" t="s">
        <v>104</v>
      </c>
      <c r="E49" s="11" t="s">
        <v>2065</v>
      </c>
      <c r="F49" s="13" t="s">
        <v>47</v>
      </c>
      <c r="G49" s="14">
        <v>4.8032407407407407E-3</v>
      </c>
      <c r="H49" s="15" t="s">
        <v>2066</v>
      </c>
    </row>
    <row r="50" spans="1:8">
      <c r="A50" s="13">
        <v>48</v>
      </c>
      <c r="B50" s="11">
        <v>2992</v>
      </c>
      <c r="C50" s="12" t="s">
        <v>105</v>
      </c>
      <c r="D50" s="12" t="s">
        <v>2657</v>
      </c>
      <c r="E50" s="11" t="s">
        <v>1986</v>
      </c>
      <c r="F50" s="13" t="s">
        <v>47</v>
      </c>
      <c r="G50" s="14">
        <v>4.8032407407407407E-3</v>
      </c>
      <c r="H50" s="15" t="s">
        <v>1988</v>
      </c>
    </row>
    <row r="51" spans="1:8">
      <c r="A51" s="13">
        <v>49</v>
      </c>
      <c r="B51" s="11">
        <v>3734</v>
      </c>
      <c r="C51" s="12" t="s">
        <v>106</v>
      </c>
      <c r="D51" s="12" t="s">
        <v>2115</v>
      </c>
      <c r="E51" s="11" t="s">
        <v>2019</v>
      </c>
      <c r="F51" s="13" t="s">
        <v>47</v>
      </c>
      <c r="G51" s="14">
        <v>4.8032407407407407E-3</v>
      </c>
      <c r="H51" s="15" t="s">
        <v>2020</v>
      </c>
    </row>
    <row r="52" spans="1:8">
      <c r="A52" s="13">
        <v>50</v>
      </c>
      <c r="B52" s="11">
        <v>620</v>
      </c>
      <c r="C52" s="12" t="s">
        <v>107</v>
      </c>
      <c r="D52" s="12" t="s">
        <v>2182</v>
      </c>
      <c r="E52" s="11" t="s">
        <v>2065</v>
      </c>
      <c r="F52" s="13" t="s">
        <v>47</v>
      </c>
      <c r="G52" s="14">
        <v>4.8148148148148152E-3</v>
      </c>
      <c r="H52" s="15" t="s">
        <v>2066</v>
      </c>
    </row>
    <row r="53" spans="1:8">
      <c r="A53" s="13">
        <v>51</v>
      </c>
      <c r="B53" s="11">
        <v>3735</v>
      </c>
      <c r="C53" s="12" t="s">
        <v>3115</v>
      </c>
      <c r="D53" s="12" t="s">
        <v>4044</v>
      </c>
      <c r="E53" s="11" t="s">
        <v>2019</v>
      </c>
      <c r="F53" s="13" t="s">
        <v>47</v>
      </c>
      <c r="G53" s="14">
        <v>4.8379629629629632E-3</v>
      </c>
      <c r="H53" s="15" t="s">
        <v>2020</v>
      </c>
    </row>
    <row r="54" spans="1:8">
      <c r="A54" s="13">
        <v>52</v>
      </c>
      <c r="B54" s="11">
        <v>619</v>
      </c>
      <c r="C54" s="12" t="s">
        <v>108</v>
      </c>
      <c r="D54" s="12" t="s">
        <v>2740</v>
      </c>
      <c r="E54" s="11" t="s">
        <v>2065</v>
      </c>
      <c r="F54" s="13" t="s">
        <v>47</v>
      </c>
      <c r="G54" s="14">
        <v>4.8379629629629632E-3</v>
      </c>
      <c r="H54" s="15" t="s">
        <v>2066</v>
      </c>
    </row>
    <row r="55" spans="1:8">
      <c r="A55" s="13">
        <v>53</v>
      </c>
      <c r="B55" s="11">
        <v>622</v>
      </c>
      <c r="C55" s="12" t="s">
        <v>109</v>
      </c>
      <c r="D55" s="12" t="s">
        <v>2048</v>
      </c>
      <c r="E55" s="11" t="s">
        <v>2065</v>
      </c>
      <c r="F55" s="13" t="s">
        <v>47</v>
      </c>
      <c r="G55" s="14">
        <v>4.8495370370370368E-3</v>
      </c>
      <c r="H55" s="15" t="s">
        <v>2066</v>
      </c>
    </row>
    <row r="56" spans="1:8">
      <c r="A56" s="13">
        <v>54</v>
      </c>
      <c r="B56" s="11">
        <v>1112</v>
      </c>
      <c r="C56" s="12" t="s">
        <v>110</v>
      </c>
      <c r="D56" s="12" t="s">
        <v>2348</v>
      </c>
      <c r="E56" s="11" t="s">
        <v>1995</v>
      </c>
      <c r="F56" s="13" t="s">
        <v>47</v>
      </c>
      <c r="G56" s="14">
        <v>4.8495370370370368E-3</v>
      </c>
      <c r="H56" s="15" t="s">
        <v>1996</v>
      </c>
    </row>
    <row r="57" spans="1:8">
      <c r="A57" s="13">
        <v>55</v>
      </c>
      <c r="B57" s="11">
        <v>1125</v>
      </c>
      <c r="C57" s="12" t="s">
        <v>111</v>
      </c>
      <c r="D57" s="12" t="s">
        <v>112</v>
      </c>
      <c r="E57" s="11" t="s">
        <v>1995</v>
      </c>
      <c r="F57" s="13" t="s">
        <v>47</v>
      </c>
      <c r="G57" s="14">
        <v>4.8611111111111112E-3</v>
      </c>
      <c r="H57" s="15" t="s">
        <v>1996</v>
      </c>
    </row>
    <row r="58" spans="1:8">
      <c r="A58" s="13">
        <v>56</v>
      </c>
      <c r="B58" s="11">
        <v>2995</v>
      </c>
      <c r="C58" s="12" t="s">
        <v>113</v>
      </c>
      <c r="D58" s="12" t="s">
        <v>114</v>
      </c>
      <c r="E58" s="11" t="s">
        <v>1986</v>
      </c>
      <c r="F58" s="13" t="s">
        <v>47</v>
      </c>
      <c r="G58" s="14">
        <v>4.8611111111111112E-3</v>
      </c>
      <c r="H58" s="15" t="s">
        <v>1988</v>
      </c>
    </row>
    <row r="59" spans="1:8">
      <c r="A59" s="13">
        <v>57</v>
      </c>
      <c r="B59" s="11">
        <v>1733</v>
      </c>
      <c r="C59" s="12" t="s">
        <v>115</v>
      </c>
      <c r="D59" s="12" t="s">
        <v>116</v>
      </c>
      <c r="E59" s="11" t="s">
        <v>2092</v>
      </c>
      <c r="F59" s="13" t="s">
        <v>47</v>
      </c>
      <c r="G59" s="14">
        <v>4.8726851851851856E-3</v>
      </c>
      <c r="H59" s="15" t="s">
        <v>2093</v>
      </c>
    </row>
    <row r="60" spans="1:8">
      <c r="A60" s="13">
        <v>58</v>
      </c>
      <c r="B60" s="11">
        <v>2996</v>
      </c>
      <c r="C60" s="12" t="s">
        <v>117</v>
      </c>
      <c r="D60" s="12" t="s">
        <v>3804</v>
      </c>
      <c r="E60" s="11" t="s">
        <v>1986</v>
      </c>
      <c r="F60" s="13" t="s">
        <v>47</v>
      </c>
      <c r="G60" s="14">
        <v>4.8842592592592592E-3</v>
      </c>
      <c r="H60" s="15" t="s">
        <v>1988</v>
      </c>
    </row>
    <row r="61" spans="1:8">
      <c r="A61" s="13">
        <v>59</v>
      </c>
      <c r="B61" s="11">
        <v>3419</v>
      </c>
      <c r="C61" s="12" t="s">
        <v>118</v>
      </c>
      <c r="D61" s="12" t="s">
        <v>2479</v>
      </c>
      <c r="E61" s="11" t="s">
        <v>2011</v>
      </c>
      <c r="F61" s="13" t="s">
        <v>47</v>
      </c>
      <c r="G61" s="14">
        <v>4.8842592592592592E-3</v>
      </c>
      <c r="H61" s="15" t="s">
        <v>2012</v>
      </c>
    </row>
    <row r="62" spans="1:8">
      <c r="A62" s="13">
        <v>60</v>
      </c>
      <c r="B62" s="11">
        <v>2635</v>
      </c>
      <c r="C62" s="12" t="s">
        <v>3517</v>
      </c>
      <c r="D62" s="12" t="s">
        <v>119</v>
      </c>
      <c r="E62" s="11" t="s">
        <v>2163</v>
      </c>
      <c r="F62" s="13" t="s">
        <v>47</v>
      </c>
      <c r="G62" s="14">
        <v>4.8842592592592592E-3</v>
      </c>
      <c r="H62" s="15" t="s">
        <v>2164</v>
      </c>
    </row>
    <row r="63" spans="1:8">
      <c r="A63" s="13">
        <v>61</v>
      </c>
      <c r="B63" s="11">
        <v>1121</v>
      </c>
      <c r="C63" s="12" t="s">
        <v>120</v>
      </c>
      <c r="D63" s="12" t="s">
        <v>121</v>
      </c>
      <c r="E63" s="11" t="s">
        <v>1995</v>
      </c>
      <c r="F63" s="13" t="s">
        <v>47</v>
      </c>
      <c r="G63" s="14">
        <v>4.8958333333333328E-3</v>
      </c>
      <c r="H63" s="15" t="s">
        <v>1996</v>
      </c>
    </row>
    <row r="64" spans="1:8">
      <c r="A64" s="13">
        <v>62</v>
      </c>
      <c r="B64" s="11">
        <v>2998</v>
      </c>
      <c r="C64" s="12" t="s">
        <v>122</v>
      </c>
      <c r="D64" s="12" t="s">
        <v>123</v>
      </c>
      <c r="E64" s="11" t="s">
        <v>1986</v>
      </c>
      <c r="F64" s="13" t="s">
        <v>47</v>
      </c>
      <c r="G64" s="14">
        <v>4.8958333333333328E-3</v>
      </c>
      <c r="H64" s="15" t="s">
        <v>1988</v>
      </c>
    </row>
    <row r="65" spans="1:8">
      <c r="A65" s="13">
        <v>63</v>
      </c>
      <c r="B65" s="11">
        <v>3739</v>
      </c>
      <c r="C65" s="12" t="s">
        <v>124</v>
      </c>
      <c r="D65" s="12" t="s">
        <v>125</v>
      </c>
      <c r="E65" s="11" t="s">
        <v>2019</v>
      </c>
      <c r="F65" s="13" t="s">
        <v>47</v>
      </c>
      <c r="G65" s="14">
        <v>4.8958333333333328E-3</v>
      </c>
      <c r="H65" s="15" t="s">
        <v>2020</v>
      </c>
    </row>
    <row r="66" spans="1:8">
      <c r="A66" s="13">
        <v>64</v>
      </c>
      <c r="B66" s="11">
        <v>1975</v>
      </c>
      <c r="C66" s="12" t="s">
        <v>126</v>
      </c>
      <c r="D66" s="12" t="s">
        <v>2122</v>
      </c>
      <c r="E66" s="11" t="s">
        <v>2030</v>
      </c>
      <c r="F66" s="13" t="s">
        <v>47</v>
      </c>
      <c r="G66" s="14">
        <v>4.9074074074074072E-3</v>
      </c>
      <c r="H66" s="15" t="s">
        <v>2031</v>
      </c>
    </row>
    <row r="67" spans="1:8">
      <c r="A67" s="13">
        <v>65</v>
      </c>
      <c r="B67" s="11">
        <v>2390</v>
      </c>
      <c r="C67" s="12" t="s">
        <v>127</v>
      </c>
      <c r="D67" s="12" t="s">
        <v>128</v>
      </c>
      <c r="E67" s="11" t="s">
        <v>2007</v>
      </c>
      <c r="F67" s="13" t="s">
        <v>47</v>
      </c>
      <c r="G67" s="14">
        <v>4.9074074074074072E-3</v>
      </c>
      <c r="H67" s="15" t="s">
        <v>2008</v>
      </c>
    </row>
    <row r="68" spans="1:8">
      <c r="A68" s="13">
        <v>66</v>
      </c>
      <c r="B68" s="11">
        <v>1110</v>
      </c>
      <c r="C68" s="12" t="s">
        <v>3039</v>
      </c>
      <c r="D68" s="12" t="s">
        <v>2292</v>
      </c>
      <c r="E68" s="11" t="s">
        <v>1995</v>
      </c>
      <c r="F68" s="13" t="s">
        <v>47</v>
      </c>
      <c r="G68" s="14">
        <v>4.9189814814814816E-3</v>
      </c>
      <c r="H68" s="15" t="s">
        <v>1996</v>
      </c>
    </row>
    <row r="69" spans="1:8">
      <c r="A69" s="13">
        <v>67</v>
      </c>
      <c r="B69" s="11">
        <v>625</v>
      </c>
      <c r="C69" s="12" t="s">
        <v>129</v>
      </c>
      <c r="D69" s="12" t="s">
        <v>130</v>
      </c>
      <c r="E69" s="11" t="s">
        <v>2065</v>
      </c>
      <c r="F69" s="13" t="s">
        <v>47</v>
      </c>
      <c r="G69" s="14">
        <v>4.9189814814814816E-3</v>
      </c>
      <c r="H69" s="15" t="s">
        <v>2066</v>
      </c>
    </row>
    <row r="70" spans="1:8">
      <c r="A70" s="13">
        <v>68</v>
      </c>
      <c r="B70" s="11">
        <v>1976</v>
      </c>
      <c r="C70" s="12" t="s">
        <v>2428</v>
      </c>
      <c r="D70" s="12" t="s">
        <v>2545</v>
      </c>
      <c r="E70" s="11" t="s">
        <v>2030</v>
      </c>
      <c r="F70" s="13" t="s">
        <v>47</v>
      </c>
      <c r="G70" s="14">
        <v>4.9189814814814816E-3</v>
      </c>
      <c r="H70" s="15" t="s">
        <v>2031</v>
      </c>
    </row>
    <row r="71" spans="1:8">
      <c r="A71" s="13">
        <v>69</v>
      </c>
      <c r="B71" s="11">
        <v>3745</v>
      </c>
      <c r="C71" s="12" t="s">
        <v>4194</v>
      </c>
      <c r="D71" s="12" t="s">
        <v>131</v>
      </c>
      <c r="E71" s="11" t="s">
        <v>2019</v>
      </c>
      <c r="F71" s="13" t="s">
        <v>47</v>
      </c>
      <c r="G71" s="14">
        <v>4.9305555555555552E-3</v>
      </c>
      <c r="H71" s="15" t="s">
        <v>2020</v>
      </c>
    </row>
    <row r="72" spans="1:8">
      <c r="A72" s="13">
        <v>70</v>
      </c>
      <c r="B72" s="11">
        <v>221</v>
      </c>
      <c r="C72" s="12" t="s">
        <v>132</v>
      </c>
      <c r="D72" s="12" t="s">
        <v>2134</v>
      </c>
      <c r="E72" s="11" t="s">
        <v>2075</v>
      </c>
      <c r="F72" s="13" t="s">
        <v>47</v>
      </c>
      <c r="G72" s="14">
        <v>4.9421296296296288E-3</v>
      </c>
      <c r="H72" s="15" t="s">
        <v>2076</v>
      </c>
    </row>
    <row r="73" spans="1:8">
      <c r="A73" s="13">
        <v>71</v>
      </c>
      <c r="B73" s="11">
        <v>632</v>
      </c>
      <c r="C73" s="12" t="s">
        <v>3848</v>
      </c>
      <c r="D73" s="12" t="s">
        <v>133</v>
      </c>
      <c r="E73" s="11" t="s">
        <v>2065</v>
      </c>
      <c r="F73" s="13" t="s">
        <v>47</v>
      </c>
      <c r="G73" s="14">
        <v>4.9537037037037041E-3</v>
      </c>
      <c r="H73" s="15" t="s">
        <v>2066</v>
      </c>
    </row>
    <row r="74" spans="1:8">
      <c r="A74" s="13">
        <v>72</v>
      </c>
      <c r="B74" s="11">
        <v>226</v>
      </c>
      <c r="C74" s="12" t="s">
        <v>134</v>
      </c>
      <c r="D74" s="12" t="s">
        <v>2126</v>
      </c>
      <c r="E74" s="11" t="s">
        <v>2075</v>
      </c>
      <c r="F74" s="13" t="s">
        <v>47</v>
      </c>
      <c r="G74" s="14">
        <v>4.9884259259259265E-3</v>
      </c>
      <c r="H74" s="15" t="s">
        <v>2076</v>
      </c>
    </row>
    <row r="75" spans="1:8">
      <c r="A75" s="13">
        <v>73</v>
      </c>
      <c r="B75" s="11">
        <v>3738</v>
      </c>
      <c r="C75" s="12" t="s">
        <v>135</v>
      </c>
      <c r="D75" s="12" t="s">
        <v>136</v>
      </c>
      <c r="E75" s="11" t="s">
        <v>2019</v>
      </c>
      <c r="F75" s="13" t="s">
        <v>47</v>
      </c>
      <c r="G75" s="14">
        <v>4.9884259259259265E-3</v>
      </c>
      <c r="H75" s="15" t="s">
        <v>2020</v>
      </c>
    </row>
    <row r="76" spans="1:8">
      <c r="A76" s="13">
        <v>74</v>
      </c>
      <c r="B76" s="11">
        <v>215</v>
      </c>
      <c r="C76" s="12" t="s">
        <v>137</v>
      </c>
      <c r="D76" s="12" t="s">
        <v>3205</v>
      </c>
      <c r="E76" s="11" t="s">
        <v>2075</v>
      </c>
      <c r="F76" s="13" t="s">
        <v>47</v>
      </c>
      <c r="G76" s="14">
        <v>5.0000000000000001E-3</v>
      </c>
      <c r="H76" s="15" t="s">
        <v>2076</v>
      </c>
    </row>
    <row r="77" spans="1:8">
      <c r="A77" s="13">
        <v>75</v>
      </c>
      <c r="B77" s="11">
        <v>631</v>
      </c>
      <c r="C77" s="12" t="s">
        <v>3420</v>
      </c>
      <c r="D77" s="12" t="s">
        <v>138</v>
      </c>
      <c r="E77" s="11" t="s">
        <v>2065</v>
      </c>
      <c r="F77" s="13" t="s">
        <v>47</v>
      </c>
      <c r="G77" s="14">
        <v>5.0000000000000001E-3</v>
      </c>
      <c r="H77" s="15" t="s">
        <v>2066</v>
      </c>
    </row>
    <row r="78" spans="1:8">
      <c r="A78" s="13">
        <v>76</v>
      </c>
      <c r="B78" s="11">
        <v>218</v>
      </c>
      <c r="C78" s="12" t="s">
        <v>139</v>
      </c>
      <c r="D78" s="12" t="s">
        <v>140</v>
      </c>
      <c r="E78" s="11" t="s">
        <v>2075</v>
      </c>
      <c r="F78" s="13" t="s">
        <v>47</v>
      </c>
      <c r="G78" s="14">
        <v>5.0115740740740737E-3</v>
      </c>
      <c r="H78" s="15" t="s">
        <v>2076</v>
      </c>
    </row>
    <row r="79" spans="1:8">
      <c r="A79" s="13">
        <v>77</v>
      </c>
      <c r="B79" s="11">
        <v>630</v>
      </c>
      <c r="C79" s="12" t="s">
        <v>141</v>
      </c>
      <c r="D79" s="12" t="s">
        <v>142</v>
      </c>
      <c r="E79" s="11" t="s">
        <v>2065</v>
      </c>
      <c r="F79" s="13" t="s">
        <v>47</v>
      </c>
      <c r="G79" s="14">
        <v>5.0115740740740737E-3</v>
      </c>
      <c r="H79" s="15" t="s">
        <v>2066</v>
      </c>
    </row>
    <row r="80" spans="1:8">
      <c r="A80" s="13">
        <v>78</v>
      </c>
      <c r="B80" s="11">
        <v>1974</v>
      </c>
      <c r="C80" s="12" t="s">
        <v>3066</v>
      </c>
      <c r="D80" s="12" t="s">
        <v>3431</v>
      </c>
      <c r="E80" s="11" t="s">
        <v>2030</v>
      </c>
      <c r="F80" s="13" t="s">
        <v>47</v>
      </c>
      <c r="G80" s="14">
        <v>5.0231481481481481E-3</v>
      </c>
      <c r="H80" s="15" t="s">
        <v>2031</v>
      </c>
    </row>
    <row r="81" spans="1:8">
      <c r="A81" s="13">
        <v>79</v>
      </c>
      <c r="B81" s="11">
        <v>2994</v>
      </c>
      <c r="C81" s="12" t="s">
        <v>4062</v>
      </c>
      <c r="D81" s="12" t="s">
        <v>114</v>
      </c>
      <c r="E81" s="11" t="s">
        <v>1986</v>
      </c>
      <c r="F81" s="13" t="s">
        <v>47</v>
      </c>
      <c r="G81" s="14">
        <v>5.0347222222222225E-3</v>
      </c>
      <c r="H81" s="15" t="s">
        <v>1988</v>
      </c>
    </row>
    <row r="82" spans="1:8">
      <c r="A82" s="13">
        <v>80</v>
      </c>
      <c r="B82" s="11">
        <v>3743</v>
      </c>
      <c r="C82" s="12" t="s">
        <v>143</v>
      </c>
      <c r="D82" s="12" t="s">
        <v>144</v>
      </c>
      <c r="E82" s="11" t="s">
        <v>2019</v>
      </c>
      <c r="F82" s="13" t="s">
        <v>47</v>
      </c>
      <c r="G82" s="14">
        <v>5.0578703703703706E-3</v>
      </c>
      <c r="H82" s="15" t="s">
        <v>2020</v>
      </c>
    </row>
    <row r="83" spans="1:8">
      <c r="A83" s="13">
        <v>81</v>
      </c>
      <c r="B83" s="11">
        <v>3361</v>
      </c>
      <c r="C83" s="12" t="s">
        <v>145</v>
      </c>
      <c r="D83" s="12" t="s">
        <v>146</v>
      </c>
      <c r="E83" s="11" t="s">
        <v>2608</v>
      </c>
      <c r="F83" s="13" t="s">
        <v>47</v>
      </c>
      <c r="G83" s="14">
        <v>5.0694444444444441E-3</v>
      </c>
      <c r="H83" s="15" t="s">
        <v>2609</v>
      </c>
    </row>
    <row r="84" spans="1:8">
      <c r="A84" s="13">
        <v>82</v>
      </c>
      <c r="B84" s="11">
        <v>2381</v>
      </c>
      <c r="C84" s="12" t="s">
        <v>147</v>
      </c>
      <c r="D84" s="12" t="s">
        <v>2068</v>
      </c>
      <c r="E84" s="11" t="s">
        <v>2007</v>
      </c>
      <c r="F84" s="13" t="s">
        <v>47</v>
      </c>
      <c r="G84" s="14">
        <v>5.0810185185185186E-3</v>
      </c>
      <c r="H84" s="15" t="s">
        <v>2008</v>
      </c>
    </row>
    <row r="85" spans="1:8">
      <c r="A85" s="13">
        <v>83</v>
      </c>
      <c r="B85" s="11">
        <v>227</v>
      </c>
      <c r="C85" s="12" t="s">
        <v>3035</v>
      </c>
      <c r="D85" s="12" t="s">
        <v>2226</v>
      </c>
      <c r="E85" s="11" t="s">
        <v>2075</v>
      </c>
      <c r="F85" s="13" t="s">
        <v>47</v>
      </c>
      <c r="G85" s="14">
        <v>5.0925925925925921E-3</v>
      </c>
      <c r="H85" s="15" t="s">
        <v>2076</v>
      </c>
    </row>
    <row r="86" spans="1:8">
      <c r="A86" s="13">
        <v>84</v>
      </c>
      <c r="B86" s="11">
        <v>3730</v>
      </c>
      <c r="C86" s="12" t="s">
        <v>148</v>
      </c>
      <c r="D86" s="12" t="s">
        <v>149</v>
      </c>
      <c r="E86" s="11" t="s">
        <v>2019</v>
      </c>
      <c r="F86" s="13" t="s">
        <v>47</v>
      </c>
      <c r="G86" s="14">
        <v>5.1041666666666666E-3</v>
      </c>
      <c r="H86" s="15" t="s">
        <v>2020</v>
      </c>
    </row>
    <row r="87" spans="1:8">
      <c r="A87" s="13">
        <v>85</v>
      </c>
      <c r="B87" s="11">
        <v>1736</v>
      </c>
      <c r="C87" s="12" t="s">
        <v>150</v>
      </c>
      <c r="D87" s="12" t="s">
        <v>2479</v>
      </c>
      <c r="E87" s="11" t="s">
        <v>2092</v>
      </c>
      <c r="F87" s="13" t="s">
        <v>47</v>
      </c>
      <c r="G87" s="14">
        <v>5.1273148148148146E-3</v>
      </c>
      <c r="H87" s="15" t="s">
        <v>2093</v>
      </c>
    </row>
    <row r="88" spans="1:8">
      <c r="A88" s="13">
        <v>86</v>
      </c>
      <c r="B88" s="11">
        <v>3733</v>
      </c>
      <c r="C88" s="12" t="s">
        <v>4133</v>
      </c>
      <c r="D88" s="12" t="s">
        <v>151</v>
      </c>
      <c r="E88" s="11" t="s">
        <v>2019</v>
      </c>
      <c r="F88" s="13" t="s">
        <v>47</v>
      </c>
      <c r="G88" s="14">
        <v>5.138888888888889E-3</v>
      </c>
      <c r="H88" s="15" t="s">
        <v>2020</v>
      </c>
    </row>
    <row r="89" spans="1:8">
      <c r="A89" s="13">
        <v>87</v>
      </c>
      <c r="B89" s="11">
        <v>1962</v>
      </c>
      <c r="C89" s="12" t="s">
        <v>2576</v>
      </c>
      <c r="D89" s="12" t="s">
        <v>4528</v>
      </c>
      <c r="E89" s="11" t="s">
        <v>2030</v>
      </c>
      <c r="F89" s="13" t="s">
        <v>47</v>
      </c>
      <c r="G89" s="14">
        <v>5.1504629629629635E-3</v>
      </c>
      <c r="H89" s="15" t="s">
        <v>2031</v>
      </c>
    </row>
    <row r="90" spans="1:8">
      <c r="A90" s="13">
        <v>88</v>
      </c>
      <c r="B90" s="11">
        <v>53</v>
      </c>
      <c r="C90" s="12" t="s">
        <v>152</v>
      </c>
      <c r="D90" s="12" t="s">
        <v>153</v>
      </c>
      <c r="E90" s="11" t="s">
        <v>2065</v>
      </c>
      <c r="F90" s="13" t="s">
        <v>47</v>
      </c>
      <c r="G90" s="14">
        <v>5.1504629629629635E-3</v>
      </c>
      <c r="H90" s="15" t="s">
        <v>2066</v>
      </c>
    </row>
    <row r="91" spans="1:8">
      <c r="A91" s="13">
        <v>89</v>
      </c>
      <c r="B91" s="11">
        <v>1968</v>
      </c>
      <c r="C91" s="12" t="s">
        <v>3757</v>
      </c>
      <c r="D91" s="12" t="s">
        <v>154</v>
      </c>
      <c r="E91" s="11" t="s">
        <v>2030</v>
      </c>
      <c r="F91" s="13" t="s">
        <v>47</v>
      </c>
      <c r="G91" s="14">
        <v>5.1504629629629635E-3</v>
      </c>
      <c r="H91" s="15" t="s">
        <v>2031</v>
      </c>
    </row>
    <row r="92" spans="1:8">
      <c r="A92" s="13">
        <v>90</v>
      </c>
      <c r="B92" s="11">
        <v>2393</v>
      </c>
      <c r="C92" s="12" t="s">
        <v>155</v>
      </c>
      <c r="D92" s="12" t="s">
        <v>2773</v>
      </c>
      <c r="E92" s="11" t="s">
        <v>2007</v>
      </c>
      <c r="F92" s="13" t="s">
        <v>47</v>
      </c>
      <c r="G92" s="14">
        <v>5.162037037037037E-3</v>
      </c>
      <c r="H92" s="15" t="s">
        <v>2008</v>
      </c>
    </row>
    <row r="93" spans="1:8">
      <c r="A93" s="13">
        <v>91</v>
      </c>
      <c r="B93" s="11">
        <v>224</v>
      </c>
      <c r="C93" s="12" t="s">
        <v>2450</v>
      </c>
      <c r="D93" s="12" t="s">
        <v>2545</v>
      </c>
      <c r="E93" s="11" t="s">
        <v>2075</v>
      </c>
      <c r="F93" s="13" t="s">
        <v>47</v>
      </c>
      <c r="G93" s="14">
        <v>5.185185185185185E-3</v>
      </c>
      <c r="H93" s="15" t="s">
        <v>2076</v>
      </c>
    </row>
    <row r="94" spans="1:8">
      <c r="A94" s="13">
        <v>92</v>
      </c>
      <c r="B94" s="11">
        <v>222</v>
      </c>
      <c r="C94" s="12" t="s">
        <v>156</v>
      </c>
      <c r="D94" s="12" t="s">
        <v>2530</v>
      </c>
      <c r="E94" s="11" t="s">
        <v>2075</v>
      </c>
      <c r="F94" s="13" t="s">
        <v>47</v>
      </c>
      <c r="G94" s="14">
        <v>5.1967592592592595E-3</v>
      </c>
      <c r="H94" s="15" t="s">
        <v>2076</v>
      </c>
    </row>
    <row r="95" spans="1:8">
      <c r="A95" s="13">
        <v>93</v>
      </c>
      <c r="B95" s="11">
        <v>214</v>
      </c>
      <c r="C95" s="12" t="s">
        <v>157</v>
      </c>
      <c r="D95" s="12" t="s">
        <v>4313</v>
      </c>
      <c r="E95" s="11" t="s">
        <v>2075</v>
      </c>
      <c r="F95" s="13" t="s">
        <v>47</v>
      </c>
      <c r="G95" s="14">
        <v>5.1967592592592595E-3</v>
      </c>
      <c r="H95" s="15" t="s">
        <v>2076</v>
      </c>
    </row>
    <row r="96" spans="1:8">
      <c r="A96" s="13">
        <v>94</v>
      </c>
      <c r="B96" s="11">
        <v>1970</v>
      </c>
      <c r="C96" s="12" t="s">
        <v>3701</v>
      </c>
      <c r="D96" s="12" t="s">
        <v>158</v>
      </c>
      <c r="E96" s="11" t="s">
        <v>2030</v>
      </c>
      <c r="F96" s="13" t="s">
        <v>47</v>
      </c>
      <c r="G96" s="14">
        <v>5.1967592592592595E-3</v>
      </c>
      <c r="H96" s="15" t="s">
        <v>2031</v>
      </c>
    </row>
    <row r="97" spans="1:8">
      <c r="A97" s="13">
        <v>95</v>
      </c>
      <c r="B97" s="11">
        <v>211</v>
      </c>
      <c r="C97" s="12" t="s">
        <v>159</v>
      </c>
      <c r="D97" s="12" t="s">
        <v>2572</v>
      </c>
      <c r="E97" s="11" t="s">
        <v>2075</v>
      </c>
      <c r="F97" s="13" t="s">
        <v>47</v>
      </c>
      <c r="G97" s="14">
        <v>5.208333333333333E-3</v>
      </c>
      <c r="H97" s="15" t="s">
        <v>2076</v>
      </c>
    </row>
    <row r="98" spans="1:8">
      <c r="A98" s="13">
        <v>96</v>
      </c>
      <c r="B98" s="11">
        <v>1964</v>
      </c>
      <c r="C98" s="12" t="s">
        <v>2450</v>
      </c>
      <c r="D98" s="12" t="s">
        <v>3128</v>
      </c>
      <c r="E98" s="11" t="s">
        <v>2030</v>
      </c>
      <c r="F98" s="13" t="s">
        <v>47</v>
      </c>
      <c r="G98" s="14">
        <v>5.2199074074074066E-3</v>
      </c>
      <c r="H98" s="15" t="s">
        <v>2031</v>
      </c>
    </row>
    <row r="99" spans="1:8">
      <c r="A99" s="13">
        <v>97</v>
      </c>
      <c r="B99" s="11">
        <v>2797</v>
      </c>
      <c r="C99" s="12" t="s">
        <v>2200</v>
      </c>
      <c r="D99" s="12" t="s">
        <v>160</v>
      </c>
      <c r="E99" s="11" t="s">
        <v>1991</v>
      </c>
      <c r="F99" s="13" t="s">
        <v>47</v>
      </c>
      <c r="G99" s="14">
        <v>5.2314814814814819E-3</v>
      </c>
      <c r="H99" s="15" t="s">
        <v>1992</v>
      </c>
    </row>
    <row r="100" spans="1:8">
      <c r="A100" s="13">
        <v>98</v>
      </c>
      <c r="B100" s="11">
        <v>1965</v>
      </c>
      <c r="C100" s="12" t="s">
        <v>3465</v>
      </c>
      <c r="D100" s="12" t="s">
        <v>2635</v>
      </c>
      <c r="E100" s="11" t="s">
        <v>2030</v>
      </c>
      <c r="F100" s="13" t="s">
        <v>47</v>
      </c>
      <c r="G100" s="14">
        <v>5.2430555555555555E-3</v>
      </c>
      <c r="H100" s="15" t="s">
        <v>2031</v>
      </c>
    </row>
    <row r="101" spans="1:8">
      <c r="A101" s="13">
        <v>99</v>
      </c>
      <c r="B101" s="11">
        <v>1737</v>
      </c>
      <c r="C101" s="12" t="s">
        <v>161</v>
      </c>
      <c r="D101" s="12" t="s">
        <v>162</v>
      </c>
      <c r="E101" s="11" t="s">
        <v>2092</v>
      </c>
      <c r="F101" s="13" t="s">
        <v>47</v>
      </c>
      <c r="G101" s="14">
        <v>5.2430555555555555E-3</v>
      </c>
      <c r="H101" s="15" t="s">
        <v>2093</v>
      </c>
    </row>
    <row r="102" spans="1:8">
      <c r="A102" s="13">
        <v>100</v>
      </c>
      <c r="B102" s="11">
        <v>220</v>
      </c>
      <c r="C102" s="12" t="s">
        <v>163</v>
      </c>
      <c r="D102" s="12" t="s">
        <v>2964</v>
      </c>
      <c r="E102" s="11" t="s">
        <v>2075</v>
      </c>
      <c r="F102" s="13" t="s">
        <v>47</v>
      </c>
      <c r="G102" s="14">
        <v>5.2546296296296299E-3</v>
      </c>
      <c r="H102" s="15" t="s">
        <v>2076</v>
      </c>
    </row>
    <row r="103" spans="1:8">
      <c r="A103" s="13">
        <v>101</v>
      </c>
      <c r="B103" s="11">
        <v>216</v>
      </c>
      <c r="C103" s="12" t="s">
        <v>164</v>
      </c>
      <c r="D103" s="12" t="s">
        <v>2182</v>
      </c>
      <c r="E103" s="11" t="s">
        <v>2075</v>
      </c>
      <c r="F103" s="13" t="s">
        <v>47</v>
      </c>
      <c r="G103" s="14">
        <v>5.2546296296296299E-3</v>
      </c>
      <c r="H103" s="15" t="s">
        <v>2076</v>
      </c>
    </row>
    <row r="104" spans="1:8">
      <c r="A104" s="13">
        <v>102</v>
      </c>
      <c r="B104" s="11">
        <v>1960</v>
      </c>
      <c r="C104" s="12" t="s">
        <v>3449</v>
      </c>
      <c r="D104" s="12" t="s">
        <v>2315</v>
      </c>
      <c r="E104" s="11" t="s">
        <v>2030</v>
      </c>
      <c r="F104" s="13" t="s">
        <v>47</v>
      </c>
      <c r="G104" s="14">
        <v>5.2546296296296299E-3</v>
      </c>
      <c r="H104" s="15" t="s">
        <v>2031</v>
      </c>
    </row>
    <row r="105" spans="1:8">
      <c r="A105" s="13">
        <v>103</v>
      </c>
      <c r="B105" s="11">
        <v>2379</v>
      </c>
      <c r="C105" s="12" t="s">
        <v>2484</v>
      </c>
      <c r="D105" s="12" t="s">
        <v>165</v>
      </c>
      <c r="E105" s="11" t="s">
        <v>2007</v>
      </c>
      <c r="F105" s="13" t="s">
        <v>47</v>
      </c>
      <c r="G105" s="14">
        <v>5.2662037037037035E-3</v>
      </c>
      <c r="H105" s="15" t="s">
        <v>2008</v>
      </c>
    </row>
    <row r="106" spans="1:8">
      <c r="A106" s="13">
        <v>104</v>
      </c>
      <c r="B106" s="11">
        <v>1961</v>
      </c>
      <c r="C106" s="12" t="s">
        <v>2831</v>
      </c>
      <c r="D106" s="12" t="s">
        <v>3544</v>
      </c>
      <c r="E106" s="11" t="s">
        <v>2030</v>
      </c>
      <c r="F106" s="13" t="s">
        <v>47</v>
      </c>
      <c r="G106" s="14">
        <v>5.2662037037037035E-3</v>
      </c>
      <c r="H106" s="15" t="s">
        <v>2031</v>
      </c>
    </row>
    <row r="107" spans="1:8">
      <c r="A107" s="13">
        <v>105</v>
      </c>
      <c r="B107" s="11">
        <v>2382</v>
      </c>
      <c r="C107" s="12" t="s">
        <v>166</v>
      </c>
      <c r="D107" s="12" t="s">
        <v>3356</v>
      </c>
      <c r="E107" s="11" t="s">
        <v>2007</v>
      </c>
      <c r="F107" s="13" t="s">
        <v>47</v>
      </c>
      <c r="G107" s="14">
        <v>5.2777777777777771E-3</v>
      </c>
      <c r="H107" s="15" t="s">
        <v>2008</v>
      </c>
    </row>
    <row r="108" spans="1:8">
      <c r="A108" s="13">
        <v>106</v>
      </c>
      <c r="B108" s="11">
        <v>2380</v>
      </c>
      <c r="C108" s="12" t="s">
        <v>167</v>
      </c>
      <c r="D108" s="12" t="s">
        <v>165</v>
      </c>
      <c r="E108" s="11" t="s">
        <v>2007</v>
      </c>
      <c r="F108" s="13" t="s">
        <v>47</v>
      </c>
      <c r="G108" s="14">
        <v>5.2893518518518515E-3</v>
      </c>
      <c r="H108" s="15" t="s">
        <v>2008</v>
      </c>
    </row>
    <row r="109" spans="1:8">
      <c r="A109" s="13">
        <v>107</v>
      </c>
      <c r="B109" s="11">
        <v>2394</v>
      </c>
      <c r="C109" s="12" t="s">
        <v>168</v>
      </c>
      <c r="D109" s="12" t="s">
        <v>2557</v>
      </c>
      <c r="E109" s="11" t="s">
        <v>2007</v>
      </c>
      <c r="F109" s="13" t="s">
        <v>47</v>
      </c>
      <c r="G109" s="14">
        <v>5.3125000000000004E-3</v>
      </c>
      <c r="H109" s="15" t="s">
        <v>2008</v>
      </c>
    </row>
    <row r="110" spans="1:8">
      <c r="A110" s="13">
        <v>108</v>
      </c>
      <c r="B110" s="11">
        <v>1971</v>
      </c>
      <c r="C110" s="12" t="s">
        <v>3639</v>
      </c>
      <c r="D110" s="12" t="s">
        <v>169</v>
      </c>
      <c r="E110" s="11" t="s">
        <v>2030</v>
      </c>
      <c r="F110" s="13" t="s">
        <v>47</v>
      </c>
      <c r="G110" s="14">
        <v>5.3240740740740748E-3</v>
      </c>
      <c r="H110" s="15" t="s">
        <v>2031</v>
      </c>
    </row>
    <row r="111" spans="1:8">
      <c r="A111" s="13">
        <v>109</v>
      </c>
      <c r="B111" s="11">
        <v>217</v>
      </c>
      <c r="C111" s="12" t="s">
        <v>170</v>
      </c>
      <c r="D111" s="12" t="s">
        <v>171</v>
      </c>
      <c r="E111" s="11" t="s">
        <v>2075</v>
      </c>
      <c r="F111" s="13" t="s">
        <v>47</v>
      </c>
      <c r="G111" s="14">
        <v>5.347222222222222E-3</v>
      </c>
      <c r="H111" s="15" t="s">
        <v>2076</v>
      </c>
    </row>
    <row r="112" spans="1:8">
      <c r="A112" s="13">
        <v>110</v>
      </c>
      <c r="B112" s="11">
        <v>2387</v>
      </c>
      <c r="C112" s="12" t="s">
        <v>172</v>
      </c>
      <c r="D112" s="12" t="s">
        <v>3522</v>
      </c>
      <c r="E112" s="11" t="s">
        <v>2007</v>
      </c>
      <c r="F112" s="13" t="s">
        <v>47</v>
      </c>
      <c r="G112" s="14">
        <v>5.3819444444444453E-3</v>
      </c>
      <c r="H112" s="15" t="s">
        <v>2008</v>
      </c>
    </row>
    <row r="113" spans="1:8">
      <c r="A113" s="13">
        <v>111</v>
      </c>
      <c r="B113" s="11">
        <v>2385</v>
      </c>
      <c r="C113" s="12" t="s">
        <v>173</v>
      </c>
      <c r="D113" s="12" t="s">
        <v>2705</v>
      </c>
      <c r="E113" s="11" t="s">
        <v>2007</v>
      </c>
      <c r="F113" s="13" t="s">
        <v>47</v>
      </c>
      <c r="G113" s="14">
        <v>5.3819444444444453E-3</v>
      </c>
      <c r="H113" s="15" t="s">
        <v>2008</v>
      </c>
    </row>
    <row r="114" spans="1:8">
      <c r="A114" s="13">
        <v>112</v>
      </c>
      <c r="B114" s="11">
        <v>1734</v>
      </c>
      <c r="C114" s="12" t="s">
        <v>174</v>
      </c>
      <c r="D114" s="12" t="s">
        <v>175</v>
      </c>
      <c r="E114" s="11" t="s">
        <v>2092</v>
      </c>
      <c r="F114" s="13" t="s">
        <v>47</v>
      </c>
      <c r="G114" s="14">
        <v>5.4282407407407404E-3</v>
      </c>
      <c r="H114" s="15" t="s">
        <v>2093</v>
      </c>
    </row>
    <row r="115" spans="1:8">
      <c r="A115" s="13">
        <v>113</v>
      </c>
      <c r="B115" s="11">
        <v>1739</v>
      </c>
      <c r="C115" s="12" t="s">
        <v>176</v>
      </c>
      <c r="D115" s="12" t="s">
        <v>2470</v>
      </c>
      <c r="E115" s="11" t="s">
        <v>2092</v>
      </c>
      <c r="F115" s="13" t="s">
        <v>47</v>
      </c>
      <c r="G115" s="14">
        <v>5.4282407407407404E-3</v>
      </c>
      <c r="H115" s="15" t="s">
        <v>2093</v>
      </c>
    </row>
    <row r="116" spans="1:8">
      <c r="A116" s="13">
        <v>114</v>
      </c>
      <c r="B116" s="11">
        <v>2389</v>
      </c>
      <c r="C116" s="12" t="s">
        <v>3439</v>
      </c>
      <c r="D116" s="12" t="s">
        <v>2274</v>
      </c>
      <c r="E116" s="11" t="s">
        <v>2007</v>
      </c>
      <c r="F116" s="13" t="s">
        <v>47</v>
      </c>
      <c r="G116" s="14">
        <v>5.4282407407407404E-3</v>
      </c>
      <c r="H116" s="15" t="s">
        <v>2008</v>
      </c>
    </row>
    <row r="117" spans="1:8">
      <c r="A117" s="13">
        <v>115</v>
      </c>
      <c r="B117" s="11">
        <v>1116</v>
      </c>
      <c r="C117" s="12" t="s">
        <v>3625</v>
      </c>
      <c r="D117" s="12" t="s">
        <v>2756</v>
      </c>
      <c r="E117" s="11" t="s">
        <v>1995</v>
      </c>
      <c r="F117" s="13" t="s">
        <v>47</v>
      </c>
      <c r="G117" s="14">
        <v>5.4398148148148149E-3</v>
      </c>
      <c r="H117" s="15" t="s">
        <v>1996</v>
      </c>
    </row>
    <row r="118" spans="1:8">
      <c r="A118" s="13">
        <v>116</v>
      </c>
      <c r="B118" s="11">
        <v>2756</v>
      </c>
      <c r="C118" s="12" t="s">
        <v>177</v>
      </c>
      <c r="D118" s="12" t="s">
        <v>3368</v>
      </c>
      <c r="E118" s="11" t="s">
        <v>1991</v>
      </c>
      <c r="F118" s="13" t="s">
        <v>47</v>
      </c>
      <c r="G118" s="14">
        <v>5.4398148148148149E-3</v>
      </c>
      <c r="H118" s="15" t="s">
        <v>1992</v>
      </c>
    </row>
    <row r="119" spans="1:8">
      <c r="A119" s="13">
        <v>117</v>
      </c>
      <c r="B119" s="11">
        <v>2391</v>
      </c>
      <c r="C119" s="12" t="s">
        <v>178</v>
      </c>
      <c r="D119" s="12" t="s">
        <v>2394</v>
      </c>
      <c r="E119" s="11" t="s">
        <v>2007</v>
      </c>
      <c r="F119" s="13" t="s">
        <v>47</v>
      </c>
      <c r="G119" s="14">
        <v>5.4861111111111117E-3</v>
      </c>
      <c r="H119" s="15" t="s">
        <v>2008</v>
      </c>
    </row>
    <row r="120" spans="1:8">
      <c r="A120" s="13">
        <v>118</v>
      </c>
      <c r="B120" s="11">
        <v>2386</v>
      </c>
      <c r="C120" s="12" t="s">
        <v>3066</v>
      </c>
      <c r="D120" s="12" t="s">
        <v>2699</v>
      </c>
      <c r="E120" s="11" t="s">
        <v>2007</v>
      </c>
      <c r="F120" s="13" t="s">
        <v>47</v>
      </c>
      <c r="G120" s="14">
        <v>5.5092592592592589E-3</v>
      </c>
      <c r="H120" s="15" t="s">
        <v>2008</v>
      </c>
    </row>
    <row r="121" spans="1:8">
      <c r="A121" s="13">
        <v>119</v>
      </c>
      <c r="B121" s="11">
        <v>219</v>
      </c>
      <c r="C121" s="12" t="s">
        <v>179</v>
      </c>
      <c r="D121" s="12" t="s">
        <v>2274</v>
      </c>
      <c r="E121" s="11" t="s">
        <v>2075</v>
      </c>
      <c r="F121" s="13" t="s">
        <v>47</v>
      </c>
      <c r="G121" s="14">
        <v>5.5324074074074069E-3</v>
      </c>
      <c r="H121" s="15" t="s">
        <v>2076</v>
      </c>
    </row>
    <row r="122" spans="1:8">
      <c r="A122" s="13">
        <v>120</v>
      </c>
      <c r="B122" s="11">
        <v>2392</v>
      </c>
      <c r="C122" s="12" t="s">
        <v>3018</v>
      </c>
      <c r="D122" s="12" t="s">
        <v>2146</v>
      </c>
      <c r="E122" s="11" t="s">
        <v>2007</v>
      </c>
      <c r="F122" s="13" t="s">
        <v>47</v>
      </c>
      <c r="G122" s="14">
        <v>5.5324074074074069E-3</v>
      </c>
      <c r="H122" s="15" t="s">
        <v>2008</v>
      </c>
    </row>
    <row r="123" spans="1:8">
      <c r="A123" s="13">
        <v>121</v>
      </c>
      <c r="B123" s="11">
        <v>212</v>
      </c>
      <c r="C123" s="12" t="s">
        <v>180</v>
      </c>
      <c r="D123" s="12" t="s">
        <v>181</v>
      </c>
      <c r="E123" s="11" t="s">
        <v>2075</v>
      </c>
      <c r="F123" s="13" t="s">
        <v>47</v>
      </c>
      <c r="G123" s="14">
        <v>5.5439814814814822E-3</v>
      </c>
      <c r="H123" s="15" t="s">
        <v>2076</v>
      </c>
    </row>
    <row r="124" spans="1:8">
      <c r="A124" s="13">
        <v>122</v>
      </c>
      <c r="B124" s="11">
        <v>3362</v>
      </c>
      <c r="C124" s="12" t="s">
        <v>182</v>
      </c>
      <c r="D124" s="12" t="s">
        <v>183</v>
      </c>
      <c r="E124" s="11" t="s">
        <v>2608</v>
      </c>
      <c r="F124" s="13" t="s">
        <v>47</v>
      </c>
      <c r="G124" s="14">
        <v>5.6018518518518518E-3</v>
      </c>
      <c r="H124" s="15" t="s">
        <v>2609</v>
      </c>
    </row>
    <row r="125" spans="1:8">
      <c r="A125" s="13">
        <v>123</v>
      </c>
      <c r="B125" s="11">
        <v>1966</v>
      </c>
      <c r="C125" s="12" t="s">
        <v>3166</v>
      </c>
      <c r="D125" s="12" t="s">
        <v>184</v>
      </c>
      <c r="E125" s="11" t="s">
        <v>2030</v>
      </c>
      <c r="F125" s="13" t="s">
        <v>47</v>
      </c>
      <c r="G125" s="14">
        <v>5.6249999999999989E-3</v>
      </c>
      <c r="H125" s="15" t="s">
        <v>2031</v>
      </c>
    </row>
    <row r="126" spans="1:8">
      <c r="A126" s="13">
        <v>124</v>
      </c>
      <c r="B126" s="11">
        <v>2395</v>
      </c>
      <c r="C126" s="12" t="s">
        <v>3481</v>
      </c>
      <c r="D126" s="12" t="s">
        <v>3692</v>
      </c>
      <c r="E126" s="11" t="s">
        <v>2007</v>
      </c>
      <c r="F126" s="13" t="s">
        <v>47</v>
      </c>
      <c r="G126" s="14">
        <v>5.6828703703703702E-3</v>
      </c>
      <c r="H126" s="15" t="s">
        <v>2008</v>
      </c>
    </row>
    <row r="127" spans="1:8">
      <c r="A127" s="13">
        <v>125</v>
      </c>
      <c r="B127" s="11">
        <v>1735</v>
      </c>
      <c r="C127" s="12" t="s">
        <v>185</v>
      </c>
      <c r="D127" s="12" t="s">
        <v>2272</v>
      </c>
      <c r="E127" s="11" t="s">
        <v>2092</v>
      </c>
      <c r="F127" s="13" t="s">
        <v>47</v>
      </c>
      <c r="G127" s="14">
        <v>5.7870370370370376E-3</v>
      </c>
      <c r="H127" s="15" t="s">
        <v>2093</v>
      </c>
    </row>
    <row r="128" spans="1:8">
      <c r="A128" s="13">
        <v>126</v>
      </c>
      <c r="B128" s="11">
        <v>3742</v>
      </c>
      <c r="C128" s="12" t="s">
        <v>2450</v>
      </c>
      <c r="D128" s="12" t="s">
        <v>2436</v>
      </c>
      <c r="E128" s="11" t="s">
        <v>2019</v>
      </c>
      <c r="F128" s="13" t="s">
        <v>47</v>
      </c>
      <c r="G128" s="14">
        <v>5.7986111111111112E-3</v>
      </c>
      <c r="H128" s="15" t="s">
        <v>2020</v>
      </c>
    </row>
    <row r="129" spans="1:8">
      <c r="A129" s="13">
        <v>127</v>
      </c>
      <c r="B129" s="11">
        <v>225</v>
      </c>
      <c r="C129" s="12" t="s">
        <v>46</v>
      </c>
      <c r="D129" s="12" t="s">
        <v>2126</v>
      </c>
      <c r="E129" s="11" t="s">
        <v>2075</v>
      </c>
      <c r="F129" s="13" t="s">
        <v>47</v>
      </c>
      <c r="G129" s="14">
        <v>5.9606481481481489E-3</v>
      </c>
      <c r="H129" s="15" t="s">
        <v>2076</v>
      </c>
    </row>
    <row r="130" spans="1:8">
      <c r="A130" s="13">
        <v>128</v>
      </c>
      <c r="B130" s="11">
        <v>1738</v>
      </c>
      <c r="C130" s="12" t="s">
        <v>186</v>
      </c>
      <c r="D130" s="12" t="s">
        <v>121</v>
      </c>
      <c r="E130" s="11" t="s">
        <v>2092</v>
      </c>
      <c r="F130" s="13" t="s">
        <v>47</v>
      </c>
      <c r="G130" s="14">
        <v>5.9606481481481489E-3</v>
      </c>
      <c r="H130" s="15" t="s">
        <v>2093</v>
      </c>
    </row>
    <row r="131" spans="1:8">
      <c r="A131" s="13">
        <v>129</v>
      </c>
      <c r="B131" s="11">
        <v>2384</v>
      </c>
      <c r="C131" s="12" t="s">
        <v>2450</v>
      </c>
      <c r="D131" s="12" t="s">
        <v>2562</v>
      </c>
      <c r="E131" s="11" t="s">
        <v>2007</v>
      </c>
      <c r="F131" s="13" t="s">
        <v>47</v>
      </c>
      <c r="G131" s="14">
        <v>5.9606481481481489E-3</v>
      </c>
      <c r="H131" s="15" t="s">
        <v>2008</v>
      </c>
    </row>
  </sheetData>
  <phoneticPr fontId="0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187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1109</v>
      </c>
      <c r="C4" s="3" t="s">
        <v>48</v>
      </c>
      <c r="D4" s="3" t="s">
        <v>2292</v>
      </c>
      <c r="E4" s="2" t="s">
        <v>1995</v>
      </c>
      <c r="F4" s="4" t="s">
        <v>47</v>
      </c>
      <c r="G4" s="7">
        <v>4.1782407407407402E-3</v>
      </c>
      <c r="H4" s="8" t="s">
        <v>1996</v>
      </c>
    </row>
    <row r="5" spans="1:8">
      <c r="A5" s="4">
        <v>6</v>
      </c>
      <c r="B5" s="2">
        <v>1122</v>
      </c>
      <c r="C5" s="3" t="s">
        <v>53</v>
      </c>
      <c r="D5" s="3" t="s">
        <v>2460</v>
      </c>
      <c r="E5" s="2" t="s">
        <v>1995</v>
      </c>
      <c r="F5" s="4" t="s">
        <v>47</v>
      </c>
      <c r="G5" s="7">
        <v>4.340277777777778E-3</v>
      </c>
      <c r="H5" s="8" t="s">
        <v>1996</v>
      </c>
    </row>
    <row r="6" spans="1:8">
      <c r="A6" s="4">
        <v>11</v>
      </c>
      <c r="B6" s="2">
        <v>1119</v>
      </c>
      <c r="C6" s="3" t="s">
        <v>3715</v>
      </c>
      <c r="D6" s="3" t="s">
        <v>2388</v>
      </c>
      <c r="E6" s="2" t="s">
        <v>1995</v>
      </c>
      <c r="F6" s="4" t="s">
        <v>47</v>
      </c>
      <c r="G6" s="7">
        <v>4.386574074074074E-3</v>
      </c>
      <c r="H6" s="8" t="s">
        <v>1996</v>
      </c>
    </row>
    <row r="7" spans="1:8">
      <c r="A7" s="4">
        <v>12</v>
      </c>
      <c r="B7" s="2">
        <v>1120</v>
      </c>
      <c r="C7" s="3" t="s">
        <v>58</v>
      </c>
      <c r="D7" s="3" t="s">
        <v>2607</v>
      </c>
      <c r="E7" s="2" t="s">
        <v>1995</v>
      </c>
      <c r="F7" s="4" t="s">
        <v>47</v>
      </c>
      <c r="G7" s="7">
        <v>4.386574074074074E-3</v>
      </c>
      <c r="H7" s="8" t="s">
        <v>1996</v>
      </c>
    </row>
    <row r="8" spans="1:8">
      <c r="A8" s="4">
        <f>SUM(A4:A7)</f>
        <v>31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3</v>
      </c>
      <c r="B11" s="2">
        <v>3001</v>
      </c>
      <c r="C11" s="3" t="s">
        <v>49</v>
      </c>
      <c r="D11" s="3" t="s">
        <v>50</v>
      </c>
      <c r="E11" s="2" t="s">
        <v>1986</v>
      </c>
      <c r="F11" s="4" t="s">
        <v>47</v>
      </c>
      <c r="G11" s="7">
        <v>4.2939814814814811E-3</v>
      </c>
      <c r="H11" s="8" t="s">
        <v>1988</v>
      </c>
    </row>
    <row r="12" spans="1:8">
      <c r="A12" s="4">
        <v>9</v>
      </c>
      <c r="B12" s="2">
        <v>2997</v>
      </c>
      <c r="C12" s="3" t="s">
        <v>55</v>
      </c>
      <c r="D12" s="3" t="s">
        <v>56</v>
      </c>
      <c r="E12" s="2" t="s">
        <v>1986</v>
      </c>
      <c r="F12" s="4" t="s">
        <v>47</v>
      </c>
      <c r="G12" s="7">
        <v>4.3749999999999995E-3</v>
      </c>
      <c r="H12" s="8" t="s">
        <v>1988</v>
      </c>
    </row>
    <row r="13" spans="1:8">
      <c r="A13" s="4">
        <v>14</v>
      </c>
      <c r="B13" s="2">
        <v>2993</v>
      </c>
      <c r="C13" s="3" t="s">
        <v>61</v>
      </c>
      <c r="D13" s="3" t="s">
        <v>62</v>
      </c>
      <c r="E13" s="2" t="s">
        <v>1986</v>
      </c>
      <c r="F13" s="4" t="s">
        <v>47</v>
      </c>
      <c r="G13" s="7">
        <v>4.4560185185185189E-3</v>
      </c>
      <c r="H13" s="8" t="s">
        <v>1988</v>
      </c>
    </row>
    <row r="14" spans="1:8">
      <c r="A14" s="4">
        <v>22</v>
      </c>
      <c r="B14" s="2">
        <v>3000</v>
      </c>
      <c r="C14" s="3" t="s">
        <v>3753</v>
      </c>
      <c r="D14" s="3" t="s">
        <v>73</v>
      </c>
      <c r="E14" s="2" t="s">
        <v>1986</v>
      </c>
      <c r="F14" s="4" t="s">
        <v>47</v>
      </c>
      <c r="G14" s="7">
        <v>4.5833333333333334E-3</v>
      </c>
      <c r="H14" s="8" t="s">
        <v>1988</v>
      </c>
    </row>
    <row r="15" spans="1:8">
      <c r="A15" s="4">
        <f>SUM(A11:A14)</f>
        <v>48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4</v>
      </c>
      <c r="B18" s="2">
        <v>627</v>
      </c>
      <c r="C18" s="3" t="s">
        <v>51</v>
      </c>
      <c r="D18" s="3" t="s">
        <v>4097</v>
      </c>
      <c r="E18" s="2" t="s">
        <v>2065</v>
      </c>
      <c r="F18" s="4" t="s">
        <v>47</v>
      </c>
      <c r="G18" s="7">
        <v>4.2939814814814811E-3</v>
      </c>
      <c r="H18" s="8" t="s">
        <v>2066</v>
      </c>
    </row>
    <row r="19" spans="1:8">
      <c r="A19" s="4">
        <v>7</v>
      </c>
      <c r="B19" s="2">
        <v>618</v>
      </c>
      <c r="C19" s="3" t="s">
        <v>2484</v>
      </c>
      <c r="D19" s="3" t="s">
        <v>3028</v>
      </c>
      <c r="E19" s="2" t="s">
        <v>2065</v>
      </c>
      <c r="F19" s="4" t="s">
        <v>47</v>
      </c>
      <c r="G19" s="7">
        <v>4.363425925925926E-3</v>
      </c>
      <c r="H19" s="8" t="s">
        <v>2066</v>
      </c>
    </row>
    <row r="20" spans="1:8">
      <c r="A20" s="4">
        <v>27</v>
      </c>
      <c r="B20" s="2">
        <v>624</v>
      </c>
      <c r="C20" s="3" t="s">
        <v>4495</v>
      </c>
      <c r="D20" s="3" t="s">
        <v>78</v>
      </c>
      <c r="E20" s="2" t="s">
        <v>2065</v>
      </c>
      <c r="F20" s="4" t="s">
        <v>47</v>
      </c>
      <c r="G20" s="7">
        <v>4.6643518518518518E-3</v>
      </c>
      <c r="H20" s="8" t="s">
        <v>2066</v>
      </c>
    </row>
    <row r="21" spans="1:8">
      <c r="A21" s="4">
        <v>30</v>
      </c>
      <c r="B21" s="2">
        <v>623</v>
      </c>
      <c r="C21" s="3" t="s">
        <v>2793</v>
      </c>
      <c r="D21" s="3" t="s">
        <v>78</v>
      </c>
      <c r="E21" s="2" t="s">
        <v>2065</v>
      </c>
      <c r="F21" s="4" t="s">
        <v>47</v>
      </c>
      <c r="G21" s="7">
        <v>4.6874999999999998E-3</v>
      </c>
      <c r="H21" s="8" t="s">
        <v>2066</v>
      </c>
    </row>
    <row r="22" spans="1:8">
      <c r="A22" s="4">
        <f>SUM(A18:A21)</f>
        <v>68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5</v>
      </c>
      <c r="B25" s="2">
        <v>3741</v>
      </c>
      <c r="C25" s="3" t="s">
        <v>52</v>
      </c>
      <c r="D25" s="3" t="s">
        <v>3929</v>
      </c>
      <c r="E25" s="2" t="s">
        <v>2019</v>
      </c>
      <c r="F25" s="4" t="s">
        <v>47</v>
      </c>
      <c r="G25" s="7">
        <v>4.3287037037037035E-3</v>
      </c>
      <c r="H25" s="8" t="s">
        <v>2020</v>
      </c>
    </row>
    <row r="26" spans="1:8">
      <c r="A26" s="4">
        <v>18</v>
      </c>
      <c r="B26" s="2">
        <v>3732</v>
      </c>
      <c r="C26" s="3" t="s">
        <v>66</v>
      </c>
      <c r="D26" s="3" t="s">
        <v>67</v>
      </c>
      <c r="E26" s="2" t="s">
        <v>2019</v>
      </c>
      <c r="F26" s="4" t="s">
        <v>47</v>
      </c>
      <c r="G26" s="7">
        <v>4.5254629629629629E-3</v>
      </c>
      <c r="H26" s="8" t="s">
        <v>2020</v>
      </c>
    </row>
    <row r="27" spans="1:8">
      <c r="A27" s="4">
        <v>19</v>
      </c>
      <c r="B27" s="2">
        <v>3729</v>
      </c>
      <c r="C27" s="3" t="s">
        <v>68</v>
      </c>
      <c r="D27" s="3" t="s">
        <v>69</v>
      </c>
      <c r="E27" s="2" t="s">
        <v>2019</v>
      </c>
      <c r="F27" s="4" t="s">
        <v>47</v>
      </c>
      <c r="G27" s="7">
        <v>4.5370370370370365E-3</v>
      </c>
      <c r="H27" s="8" t="s">
        <v>2020</v>
      </c>
    </row>
    <row r="28" spans="1:8">
      <c r="A28" s="4">
        <v>28</v>
      </c>
      <c r="B28" s="2">
        <v>3731</v>
      </c>
      <c r="C28" s="3" t="s">
        <v>79</v>
      </c>
      <c r="D28" s="3" t="s">
        <v>2731</v>
      </c>
      <c r="E28" s="2" t="s">
        <v>2019</v>
      </c>
      <c r="F28" s="4" t="s">
        <v>47</v>
      </c>
      <c r="G28" s="7">
        <v>4.6643518518518518E-3</v>
      </c>
      <c r="H28" s="8" t="s">
        <v>2020</v>
      </c>
    </row>
    <row r="29" spans="1:8">
      <c r="A29" s="4">
        <f>SUM(A25:A28)</f>
        <v>70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10</v>
      </c>
      <c r="B32" s="2">
        <v>1963</v>
      </c>
      <c r="C32" s="3" t="s">
        <v>3509</v>
      </c>
      <c r="D32" s="3" t="s">
        <v>57</v>
      </c>
      <c r="E32" s="2" t="s">
        <v>2030</v>
      </c>
      <c r="F32" s="4" t="s">
        <v>47</v>
      </c>
      <c r="G32" s="7">
        <v>4.3749999999999995E-3</v>
      </c>
      <c r="H32" s="8" t="s">
        <v>2031</v>
      </c>
    </row>
    <row r="33" spans="1:8">
      <c r="A33" s="4">
        <v>15</v>
      </c>
      <c r="B33" s="2">
        <v>1969</v>
      </c>
      <c r="C33" s="3" t="s">
        <v>63</v>
      </c>
      <c r="D33" s="3" t="s">
        <v>64</v>
      </c>
      <c r="E33" s="2" t="s">
        <v>2030</v>
      </c>
      <c r="F33" s="4" t="s">
        <v>47</v>
      </c>
      <c r="G33" s="7">
        <v>4.4560185185185189E-3</v>
      </c>
      <c r="H33" s="8" t="s">
        <v>2031</v>
      </c>
    </row>
    <row r="34" spans="1:8">
      <c r="A34" s="4">
        <v>29</v>
      </c>
      <c r="B34" s="2">
        <v>1972</v>
      </c>
      <c r="C34" s="3" t="s">
        <v>80</v>
      </c>
      <c r="D34" s="3" t="s">
        <v>81</v>
      </c>
      <c r="E34" s="2" t="s">
        <v>2030</v>
      </c>
      <c r="F34" s="4" t="s">
        <v>47</v>
      </c>
      <c r="G34" s="7">
        <v>4.6643518518518518E-3</v>
      </c>
      <c r="H34" s="8" t="s">
        <v>2031</v>
      </c>
    </row>
    <row r="35" spans="1:8">
      <c r="A35" s="4">
        <v>64</v>
      </c>
      <c r="B35" s="2">
        <v>1975</v>
      </c>
      <c r="C35" s="3" t="s">
        <v>126</v>
      </c>
      <c r="D35" s="3" t="s">
        <v>2122</v>
      </c>
      <c r="E35" s="2" t="s">
        <v>2030</v>
      </c>
      <c r="F35" s="4" t="s">
        <v>47</v>
      </c>
      <c r="G35" s="7">
        <v>4.9074074074074072E-3</v>
      </c>
      <c r="H35" s="8" t="s">
        <v>2031</v>
      </c>
    </row>
    <row r="36" spans="1:8">
      <c r="A36" s="4">
        <f>SUM(A32:A35)</f>
        <v>118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</v>
      </c>
      <c r="B39" s="2">
        <v>2633</v>
      </c>
      <c r="C39" s="3" t="s">
        <v>46</v>
      </c>
      <c r="D39" s="3" t="s">
        <v>3306</v>
      </c>
      <c r="E39" s="2" t="s">
        <v>2163</v>
      </c>
      <c r="F39" s="4" t="s">
        <v>47</v>
      </c>
      <c r="G39" s="7">
        <v>4.1782407407407402E-3</v>
      </c>
      <c r="H39" s="8" t="s">
        <v>2164</v>
      </c>
    </row>
    <row r="40" spans="1:8">
      <c r="A40" s="4">
        <v>36</v>
      </c>
      <c r="B40" s="2">
        <v>2632</v>
      </c>
      <c r="C40" s="3" t="s">
        <v>2793</v>
      </c>
      <c r="D40" s="3" t="s">
        <v>90</v>
      </c>
      <c r="E40" s="2" t="s">
        <v>2163</v>
      </c>
      <c r="F40" s="4" t="s">
        <v>47</v>
      </c>
      <c r="G40" s="7">
        <v>4.7337962962962958E-3</v>
      </c>
      <c r="H40" s="8" t="s">
        <v>2164</v>
      </c>
    </row>
    <row r="41" spans="1:8">
      <c r="A41" s="4">
        <v>45</v>
      </c>
      <c r="B41" s="2">
        <v>2636</v>
      </c>
      <c r="C41" s="3" t="s">
        <v>100</v>
      </c>
      <c r="D41" s="3" t="s">
        <v>101</v>
      </c>
      <c r="E41" s="2" t="s">
        <v>2163</v>
      </c>
      <c r="F41" s="4" t="s">
        <v>47</v>
      </c>
      <c r="G41" s="7">
        <v>4.7800925925925919E-3</v>
      </c>
      <c r="H41" s="8" t="s">
        <v>2164</v>
      </c>
    </row>
    <row r="42" spans="1:8">
      <c r="A42" s="4">
        <v>46</v>
      </c>
      <c r="B42" s="2">
        <v>2634</v>
      </c>
      <c r="C42" s="3" t="s">
        <v>102</v>
      </c>
      <c r="D42" s="3" t="s">
        <v>2398</v>
      </c>
      <c r="E42" s="2" t="s">
        <v>2163</v>
      </c>
      <c r="F42" s="4" t="s">
        <v>47</v>
      </c>
      <c r="G42" s="7">
        <v>4.7916666666666672E-3</v>
      </c>
      <c r="H42" s="8" t="s">
        <v>2164</v>
      </c>
    </row>
    <row r="43" spans="1:8">
      <c r="A43" s="4">
        <f>SUM(A39:A42)</f>
        <v>128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8</v>
      </c>
      <c r="B46" s="2">
        <v>213</v>
      </c>
      <c r="C46" s="3" t="s">
        <v>2715</v>
      </c>
      <c r="D46" s="3" t="s">
        <v>54</v>
      </c>
      <c r="E46" s="2" t="s">
        <v>2075</v>
      </c>
      <c r="F46" s="4" t="s">
        <v>47</v>
      </c>
      <c r="G46" s="7">
        <v>4.3749999999999995E-3</v>
      </c>
      <c r="H46" s="8" t="s">
        <v>2076</v>
      </c>
    </row>
    <row r="47" spans="1:8">
      <c r="A47" s="4">
        <v>13</v>
      </c>
      <c r="B47" s="2">
        <v>223</v>
      </c>
      <c r="C47" s="3" t="s">
        <v>59</v>
      </c>
      <c r="D47" s="3" t="s">
        <v>60</v>
      </c>
      <c r="E47" s="2" t="s">
        <v>2075</v>
      </c>
      <c r="F47" s="4" t="s">
        <v>47</v>
      </c>
      <c r="G47" s="7">
        <v>4.3981481481481484E-3</v>
      </c>
      <c r="H47" s="8" t="s">
        <v>2076</v>
      </c>
    </row>
    <row r="48" spans="1:8">
      <c r="A48" s="4">
        <v>70</v>
      </c>
      <c r="B48" s="2">
        <v>221</v>
      </c>
      <c r="C48" s="3" t="s">
        <v>132</v>
      </c>
      <c r="D48" s="3" t="s">
        <v>2134</v>
      </c>
      <c r="E48" s="2" t="s">
        <v>2075</v>
      </c>
      <c r="F48" s="4" t="s">
        <v>47</v>
      </c>
      <c r="G48" s="7">
        <v>4.9421296296296288E-3</v>
      </c>
      <c r="H48" s="8" t="s">
        <v>2076</v>
      </c>
    </row>
    <row r="49" spans="1:8">
      <c r="A49" s="4">
        <v>72</v>
      </c>
      <c r="B49" s="2">
        <v>226</v>
      </c>
      <c r="C49" s="3" t="s">
        <v>134</v>
      </c>
      <c r="D49" s="3" t="s">
        <v>2126</v>
      </c>
      <c r="E49" s="2" t="s">
        <v>2075</v>
      </c>
      <c r="F49" s="4" t="s">
        <v>47</v>
      </c>
      <c r="G49" s="7">
        <v>4.9884259259259265E-3</v>
      </c>
      <c r="H49" s="8" t="s">
        <v>2076</v>
      </c>
    </row>
    <row r="50" spans="1:8">
      <c r="A50" s="4">
        <f>SUM(A46:A49)</f>
        <v>163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17</v>
      </c>
      <c r="B53" s="2">
        <v>2383</v>
      </c>
      <c r="C53" s="3" t="s">
        <v>65</v>
      </c>
      <c r="D53" s="3" t="s">
        <v>3691</v>
      </c>
      <c r="E53" s="2" t="s">
        <v>2007</v>
      </c>
      <c r="F53" s="4" t="s">
        <v>47</v>
      </c>
      <c r="G53" s="7">
        <v>4.4907407407407405E-3</v>
      </c>
      <c r="H53" s="8" t="s">
        <v>2008</v>
      </c>
    </row>
    <row r="54" spans="1:8">
      <c r="A54" s="4">
        <v>21</v>
      </c>
      <c r="B54" s="2">
        <v>2388</v>
      </c>
      <c r="C54" s="3" t="s">
        <v>72</v>
      </c>
      <c r="D54" s="3" t="s">
        <v>3466</v>
      </c>
      <c r="E54" s="2" t="s">
        <v>2007</v>
      </c>
      <c r="F54" s="4" t="s">
        <v>47</v>
      </c>
      <c r="G54" s="7">
        <v>4.5486111111111109E-3</v>
      </c>
      <c r="H54" s="8" t="s">
        <v>2008</v>
      </c>
    </row>
    <row r="55" spans="1:8">
      <c r="A55" s="4">
        <v>65</v>
      </c>
      <c r="B55" s="2">
        <v>2390</v>
      </c>
      <c r="C55" s="3" t="s">
        <v>127</v>
      </c>
      <c r="D55" s="3" t="s">
        <v>128</v>
      </c>
      <c r="E55" s="2" t="s">
        <v>2007</v>
      </c>
      <c r="F55" s="4" t="s">
        <v>47</v>
      </c>
      <c r="G55" s="7">
        <v>4.9074074074074072E-3</v>
      </c>
      <c r="H55" s="8" t="s">
        <v>2008</v>
      </c>
    </row>
    <row r="56" spans="1:8">
      <c r="A56" s="4">
        <v>81</v>
      </c>
      <c r="B56" s="2">
        <v>2381</v>
      </c>
      <c r="C56" s="3" t="s">
        <v>147</v>
      </c>
      <c r="D56" s="3" t="s">
        <v>2068</v>
      </c>
      <c r="E56" s="2" t="s">
        <v>2007</v>
      </c>
      <c r="F56" s="4" t="s">
        <v>47</v>
      </c>
      <c r="G56" s="7">
        <v>5.0810185185185186E-3</v>
      </c>
      <c r="H56" s="8" t="s">
        <v>2008</v>
      </c>
    </row>
    <row r="57" spans="1:8">
      <c r="A57" s="4">
        <f>SUM(A53:A56)</f>
        <v>184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57</v>
      </c>
      <c r="B60" s="2">
        <v>1733</v>
      </c>
      <c r="C60" s="3" t="s">
        <v>115</v>
      </c>
      <c r="D60" s="3" t="s">
        <v>116</v>
      </c>
      <c r="E60" s="2" t="s">
        <v>2092</v>
      </c>
      <c r="F60" s="4" t="s">
        <v>47</v>
      </c>
      <c r="G60" s="7">
        <v>4.8726851851851856E-3</v>
      </c>
      <c r="H60" s="8" t="s">
        <v>2093</v>
      </c>
    </row>
    <row r="61" spans="1:8">
      <c r="A61" s="4">
        <v>84</v>
      </c>
      <c r="B61" s="2">
        <v>1736</v>
      </c>
      <c r="C61" s="3" t="s">
        <v>150</v>
      </c>
      <c r="D61" s="3" t="s">
        <v>2479</v>
      </c>
      <c r="E61" s="2" t="s">
        <v>2092</v>
      </c>
      <c r="F61" s="4" t="s">
        <v>47</v>
      </c>
      <c r="G61" s="7">
        <v>5.1273148148148146E-3</v>
      </c>
      <c r="H61" s="8" t="s">
        <v>2093</v>
      </c>
    </row>
    <row r="62" spans="1:8">
      <c r="A62" s="4">
        <v>98</v>
      </c>
      <c r="B62" s="2">
        <v>1737</v>
      </c>
      <c r="C62" s="3" t="s">
        <v>161</v>
      </c>
      <c r="D62" s="3" t="s">
        <v>162</v>
      </c>
      <c r="E62" s="2" t="s">
        <v>2092</v>
      </c>
      <c r="F62" s="4" t="s">
        <v>47</v>
      </c>
      <c r="G62" s="7">
        <v>5.2430555555555555E-3</v>
      </c>
      <c r="H62" s="8" t="s">
        <v>2093</v>
      </c>
    </row>
    <row r="63" spans="1:8">
      <c r="A63" s="4">
        <v>111</v>
      </c>
      <c r="B63" s="2">
        <v>1734</v>
      </c>
      <c r="C63" s="3" t="s">
        <v>174</v>
      </c>
      <c r="D63" s="3" t="s">
        <v>175</v>
      </c>
      <c r="E63" s="2" t="s">
        <v>2092</v>
      </c>
      <c r="F63" s="4" t="s">
        <v>47</v>
      </c>
      <c r="G63" s="7">
        <v>5.4282407407407404E-3</v>
      </c>
      <c r="H63" s="8" t="s">
        <v>2093</v>
      </c>
    </row>
    <row r="64" spans="1:8">
      <c r="A64" s="4">
        <f>SUM(A60:A63)</f>
        <v>350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H13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348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2802</v>
      </c>
      <c r="C3" s="12" t="s">
        <v>349</v>
      </c>
      <c r="D3" s="12" t="s">
        <v>3553</v>
      </c>
      <c r="E3" s="11" t="s">
        <v>1991</v>
      </c>
      <c r="F3" s="13" t="s">
        <v>350</v>
      </c>
      <c r="G3" s="14">
        <v>7.3032407407407412E-3</v>
      </c>
      <c r="H3" s="15" t="s">
        <v>1992</v>
      </c>
    </row>
    <row r="4" spans="1:8">
      <c r="A4" s="13">
        <v>2</v>
      </c>
      <c r="B4" s="11">
        <v>1138</v>
      </c>
      <c r="C4" s="12" t="s">
        <v>351</v>
      </c>
      <c r="D4" s="12" t="s">
        <v>352</v>
      </c>
      <c r="E4" s="11" t="s">
        <v>1995</v>
      </c>
      <c r="F4" s="13" t="s">
        <v>350</v>
      </c>
      <c r="G4" s="14">
        <v>7.3495370370370372E-3</v>
      </c>
      <c r="H4" s="15" t="s">
        <v>1996</v>
      </c>
    </row>
    <row r="5" spans="1:8">
      <c r="A5" s="13">
        <v>3</v>
      </c>
      <c r="B5" s="11">
        <v>3007</v>
      </c>
      <c r="C5" s="12" t="s">
        <v>353</v>
      </c>
      <c r="D5" s="12" t="s">
        <v>354</v>
      </c>
      <c r="E5" s="11" t="s">
        <v>1986</v>
      </c>
      <c r="F5" s="13" t="s">
        <v>350</v>
      </c>
      <c r="G5" s="14">
        <v>7.69675925925926E-3</v>
      </c>
      <c r="H5" s="15" t="s">
        <v>1988</v>
      </c>
    </row>
    <row r="6" spans="1:8">
      <c r="A6" s="13">
        <v>4</v>
      </c>
      <c r="B6" s="11">
        <v>3008</v>
      </c>
      <c r="C6" s="12" t="s">
        <v>355</v>
      </c>
      <c r="D6" s="12" t="s">
        <v>2490</v>
      </c>
      <c r="E6" s="11" t="s">
        <v>1986</v>
      </c>
      <c r="F6" s="13" t="s">
        <v>350</v>
      </c>
      <c r="G6" s="14">
        <v>7.743055555555556E-3</v>
      </c>
      <c r="H6" s="15" t="s">
        <v>1988</v>
      </c>
    </row>
    <row r="7" spans="1:8">
      <c r="A7" s="13">
        <v>5</v>
      </c>
      <c r="B7" s="11">
        <v>1991</v>
      </c>
      <c r="C7" s="12" t="s">
        <v>356</v>
      </c>
      <c r="D7" s="12" t="s">
        <v>357</v>
      </c>
      <c r="E7" s="11" t="s">
        <v>2030</v>
      </c>
      <c r="F7" s="13" t="s">
        <v>350</v>
      </c>
      <c r="G7" s="14">
        <v>7.8009259259259256E-3</v>
      </c>
      <c r="H7" s="15" t="s">
        <v>2031</v>
      </c>
    </row>
    <row r="8" spans="1:8">
      <c r="A8" s="13">
        <v>6</v>
      </c>
      <c r="B8" s="11">
        <v>1980</v>
      </c>
      <c r="C8" s="12" t="s">
        <v>358</v>
      </c>
      <c r="D8" s="12" t="s">
        <v>4205</v>
      </c>
      <c r="E8" s="11" t="s">
        <v>2030</v>
      </c>
      <c r="F8" s="13" t="s">
        <v>350</v>
      </c>
      <c r="G8" s="14">
        <v>7.8819444444444432E-3</v>
      </c>
      <c r="H8" s="15" t="s">
        <v>2031</v>
      </c>
    </row>
    <row r="9" spans="1:8">
      <c r="A9" s="13">
        <v>7</v>
      </c>
      <c r="B9" s="11">
        <v>2801</v>
      </c>
      <c r="C9" s="12" t="s">
        <v>359</v>
      </c>
      <c r="D9" s="12" t="s">
        <v>2394</v>
      </c>
      <c r="E9" s="11" t="s">
        <v>1991</v>
      </c>
      <c r="F9" s="13" t="s">
        <v>350</v>
      </c>
      <c r="G9" s="14">
        <v>7.8935185185185185E-3</v>
      </c>
      <c r="H9" s="15" t="s">
        <v>1992</v>
      </c>
    </row>
    <row r="10" spans="1:8">
      <c r="A10" s="13">
        <v>8</v>
      </c>
      <c r="B10" s="11">
        <v>1126</v>
      </c>
      <c r="C10" s="12" t="s">
        <v>360</v>
      </c>
      <c r="D10" s="12" t="s">
        <v>2136</v>
      </c>
      <c r="E10" s="11" t="s">
        <v>1995</v>
      </c>
      <c r="F10" s="13" t="s">
        <v>350</v>
      </c>
      <c r="G10" s="14">
        <v>7.9166666666666673E-3</v>
      </c>
      <c r="H10" s="15" t="s">
        <v>1996</v>
      </c>
    </row>
    <row r="11" spans="1:8">
      <c r="A11" s="13">
        <v>9</v>
      </c>
      <c r="B11" s="11">
        <v>3759</v>
      </c>
      <c r="C11" s="12" t="s">
        <v>361</v>
      </c>
      <c r="D11" s="12" t="s">
        <v>362</v>
      </c>
      <c r="E11" s="11" t="s">
        <v>2019</v>
      </c>
      <c r="F11" s="13" t="s">
        <v>350</v>
      </c>
      <c r="G11" s="14">
        <v>7.951388888888888E-3</v>
      </c>
      <c r="H11" s="15" t="s">
        <v>2020</v>
      </c>
    </row>
    <row r="12" spans="1:8">
      <c r="A12" s="13">
        <v>10</v>
      </c>
      <c r="B12" s="11">
        <v>2641</v>
      </c>
      <c r="C12" s="12" t="s">
        <v>363</v>
      </c>
      <c r="D12" s="12" t="s">
        <v>364</v>
      </c>
      <c r="E12" s="11" t="s">
        <v>2163</v>
      </c>
      <c r="F12" s="13" t="s">
        <v>350</v>
      </c>
      <c r="G12" s="14">
        <v>7.9745370370370369E-3</v>
      </c>
      <c r="H12" s="15" t="s">
        <v>2164</v>
      </c>
    </row>
    <row r="13" spans="1:8">
      <c r="A13" s="13">
        <v>11</v>
      </c>
      <c r="B13" s="11">
        <v>3751</v>
      </c>
      <c r="C13" s="12" t="s">
        <v>3753</v>
      </c>
      <c r="D13" s="12" t="s">
        <v>3077</v>
      </c>
      <c r="E13" s="11" t="s">
        <v>2019</v>
      </c>
      <c r="F13" s="13" t="s">
        <v>350</v>
      </c>
      <c r="G13" s="14">
        <v>8.0208333333333329E-3</v>
      </c>
      <c r="H13" s="15" t="s">
        <v>2020</v>
      </c>
    </row>
    <row r="14" spans="1:8">
      <c r="A14" s="13">
        <v>12</v>
      </c>
      <c r="B14" s="11">
        <v>1136</v>
      </c>
      <c r="C14" s="12" t="s">
        <v>4163</v>
      </c>
      <c r="D14" s="12" t="s">
        <v>2187</v>
      </c>
      <c r="E14" s="11" t="s">
        <v>1995</v>
      </c>
      <c r="F14" s="13" t="s">
        <v>350</v>
      </c>
      <c r="G14" s="14">
        <v>8.0555555555555554E-3</v>
      </c>
      <c r="H14" s="15" t="s">
        <v>1996</v>
      </c>
    </row>
    <row r="15" spans="1:8">
      <c r="A15" s="13">
        <v>13</v>
      </c>
      <c r="B15" s="11">
        <v>1977</v>
      </c>
      <c r="C15" s="12" t="s">
        <v>365</v>
      </c>
      <c r="D15" s="12" t="s">
        <v>83</v>
      </c>
      <c r="E15" s="11" t="s">
        <v>2030</v>
      </c>
      <c r="F15" s="13" t="s">
        <v>350</v>
      </c>
      <c r="G15" s="14">
        <v>8.0902777777777778E-3</v>
      </c>
      <c r="H15" s="15" t="s">
        <v>2031</v>
      </c>
    </row>
    <row r="16" spans="1:8">
      <c r="A16" s="13">
        <v>14</v>
      </c>
      <c r="B16" s="11">
        <v>648</v>
      </c>
      <c r="C16" s="12" t="s">
        <v>4196</v>
      </c>
      <c r="D16" s="12" t="s">
        <v>2251</v>
      </c>
      <c r="E16" s="11" t="s">
        <v>2065</v>
      </c>
      <c r="F16" s="13" t="s">
        <v>350</v>
      </c>
      <c r="G16" s="14">
        <v>8.113425925925925E-3</v>
      </c>
      <c r="H16" s="15" t="s">
        <v>2066</v>
      </c>
    </row>
    <row r="17" spans="1:8">
      <c r="A17" s="13">
        <v>15</v>
      </c>
      <c r="B17" s="11">
        <v>2638</v>
      </c>
      <c r="C17" s="12" t="s">
        <v>366</v>
      </c>
      <c r="D17" s="12" t="s">
        <v>2506</v>
      </c>
      <c r="E17" s="11" t="s">
        <v>2163</v>
      </c>
      <c r="F17" s="13" t="s">
        <v>350</v>
      </c>
      <c r="G17" s="14">
        <v>8.1365740740740738E-3</v>
      </c>
      <c r="H17" s="15" t="s">
        <v>2164</v>
      </c>
    </row>
    <row r="18" spans="1:8">
      <c r="A18" s="13">
        <v>16</v>
      </c>
      <c r="B18" s="11">
        <v>1990</v>
      </c>
      <c r="C18" s="12" t="s">
        <v>367</v>
      </c>
      <c r="D18" s="12" t="s">
        <v>368</v>
      </c>
      <c r="E18" s="11" t="s">
        <v>2030</v>
      </c>
      <c r="F18" s="13" t="s">
        <v>350</v>
      </c>
      <c r="G18" s="14">
        <v>8.1481481481481474E-3</v>
      </c>
      <c r="H18" s="15" t="s">
        <v>2031</v>
      </c>
    </row>
    <row r="19" spans="1:8">
      <c r="A19" s="13">
        <v>17</v>
      </c>
      <c r="B19" s="11">
        <v>1134</v>
      </c>
      <c r="C19" s="12" t="s">
        <v>369</v>
      </c>
      <c r="D19" s="12" t="s">
        <v>370</v>
      </c>
      <c r="E19" s="11" t="s">
        <v>1995</v>
      </c>
      <c r="F19" s="13" t="s">
        <v>350</v>
      </c>
      <c r="G19" s="14">
        <v>8.1481481481481474E-3</v>
      </c>
      <c r="H19" s="15" t="s">
        <v>1996</v>
      </c>
    </row>
    <row r="20" spans="1:8">
      <c r="A20" s="13">
        <v>18</v>
      </c>
      <c r="B20" s="11">
        <v>3754</v>
      </c>
      <c r="C20" s="12" t="s">
        <v>3420</v>
      </c>
      <c r="D20" s="12" t="s">
        <v>4560</v>
      </c>
      <c r="E20" s="11" t="s">
        <v>2019</v>
      </c>
      <c r="F20" s="13" t="s">
        <v>350</v>
      </c>
      <c r="G20" s="14">
        <v>8.1597222222222227E-3</v>
      </c>
      <c r="H20" s="15" t="s">
        <v>2020</v>
      </c>
    </row>
    <row r="21" spans="1:8">
      <c r="A21" s="13">
        <v>19</v>
      </c>
      <c r="B21" s="11">
        <v>245</v>
      </c>
      <c r="C21" s="12" t="s">
        <v>3170</v>
      </c>
      <c r="D21" s="12" t="s">
        <v>2226</v>
      </c>
      <c r="E21" s="11" t="s">
        <v>2075</v>
      </c>
      <c r="F21" s="13" t="s">
        <v>350</v>
      </c>
      <c r="G21" s="14">
        <v>8.1597222222222227E-3</v>
      </c>
      <c r="H21" s="15" t="s">
        <v>2076</v>
      </c>
    </row>
    <row r="22" spans="1:8">
      <c r="A22" s="13">
        <v>20</v>
      </c>
      <c r="B22" s="11">
        <v>645</v>
      </c>
      <c r="C22" s="12" t="s">
        <v>3012</v>
      </c>
      <c r="D22" s="12" t="s">
        <v>371</v>
      </c>
      <c r="E22" s="11" t="s">
        <v>2065</v>
      </c>
      <c r="F22" s="13" t="s">
        <v>350</v>
      </c>
      <c r="G22" s="14">
        <v>8.1712962962962963E-3</v>
      </c>
      <c r="H22" s="15" t="s">
        <v>2066</v>
      </c>
    </row>
    <row r="23" spans="1:8">
      <c r="A23" s="13">
        <v>21</v>
      </c>
      <c r="B23" s="11">
        <v>1132</v>
      </c>
      <c r="C23" s="12" t="s">
        <v>372</v>
      </c>
      <c r="D23" s="12" t="s">
        <v>2464</v>
      </c>
      <c r="E23" s="11" t="s">
        <v>1995</v>
      </c>
      <c r="F23" s="13" t="s">
        <v>350</v>
      </c>
      <c r="G23" s="14">
        <v>8.1712962962962963E-3</v>
      </c>
      <c r="H23" s="15" t="s">
        <v>1996</v>
      </c>
    </row>
    <row r="24" spans="1:8">
      <c r="A24" s="13">
        <v>22</v>
      </c>
      <c r="B24" s="11">
        <v>1135</v>
      </c>
      <c r="C24" s="12" t="s">
        <v>3021</v>
      </c>
      <c r="D24" s="12" t="s">
        <v>373</v>
      </c>
      <c r="E24" s="11" t="s">
        <v>1995</v>
      </c>
      <c r="F24" s="13" t="s">
        <v>350</v>
      </c>
      <c r="G24" s="14">
        <v>8.2060185185185187E-3</v>
      </c>
      <c r="H24" s="15" t="s">
        <v>1996</v>
      </c>
    </row>
    <row r="25" spans="1:8">
      <c r="A25" s="13">
        <v>23</v>
      </c>
      <c r="B25" s="11">
        <v>3009</v>
      </c>
      <c r="C25" s="12" t="s">
        <v>4463</v>
      </c>
      <c r="D25" s="12" t="s">
        <v>374</v>
      </c>
      <c r="E25" s="11" t="s">
        <v>1986</v>
      </c>
      <c r="F25" s="13" t="s">
        <v>350</v>
      </c>
      <c r="G25" s="14">
        <v>8.2407407407407412E-3</v>
      </c>
      <c r="H25" s="15" t="s">
        <v>1988</v>
      </c>
    </row>
    <row r="26" spans="1:8">
      <c r="A26" s="13">
        <v>24</v>
      </c>
      <c r="B26" s="11">
        <v>3011</v>
      </c>
      <c r="C26" s="12" t="s">
        <v>375</v>
      </c>
      <c r="D26" s="12" t="s">
        <v>376</v>
      </c>
      <c r="E26" s="11" t="s">
        <v>1986</v>
      </c>
      <c r="F26" s="13" t="s">
        <v>350</v>
      </c>
      <c r="G26" s="14">
        <v>8.2407407407407412E-3</v>
      </c>
      <c r="H26" s="15" t="s">
        <v>1988</v>
      </c>
    </row>
    <row r="27" spans="1:8">
      <c r="A27" s="13">
        <v>25</v>
      </c>
      <c r="B27" s="11">
        <v>1987</v>
      </c>
      <c r="C27" s="12" t="s">
        <v>377</v>
      </c>
      <c r="D27" s="12" t="s">
        <v>3905</v>
      </c>
      <c r="E27" s="11" t="s">
        <v>2030</v>
      </c>
      <c r="F27" s="13" t="s">
        <v>350</v>
      </c>
      <c r="G27" s="14">
        <v>8.2523148148148148E-3</v>
      </c>
      <c r="H27" s="15" t="s">
        <v>2031</v>
      </c>
    </row>
    <row r="28" spans="1:8">
      <c r="A28" s="13">
        <v>26</v>
      </c>
      <c r="B28" s="11">
        <v>638</v>
      </c>
      <c r="C28" s="12" t="s">
        <v>378</v>
      </c>
      <c r="D28" s="12" t="s">
        <v>379</v>
      </c>
      <c r="E28" s="11" t="s">
        <v>2065</v>
      </c>
      <c r="F28" s="13" t="s">
        <v>350</v>
      </c>
      <c r="G28" s="14">
        <v>8.2638888888888883E-3</v>
      </c>
      <c r="H28" s="15" t="s">
        <v>2066</v>
      </c>
    </row>
    <row r="29" spans="1:8">
      <c r="A29" s="13">
        <v>27</v>
      </c>
      <c r="B29" s="11">
        <v>1130</v>
      </c>
      <c r="C29" s="12" t="s">
        <v>3753</v>
      </c>
      <c r="D29" s="12" t="s">
        <v>380</v>
      </c>
      <c r="E29" s="11" t="s">
        <v>1995</v>
      </c>
      <c r="F29" s="13" t="s">
        <v>350</v>
      </c>
      <c r="G29" s="14">
        <v>8.2870370370370372E-3</v>
      </c>
      <c r="H29" s="15" t="s">
        <v>1996</v>
      </c>
    </row>
    <row r="30" spans="1:8">
      <c r="A30" s="13">
        <v>28</v>
      </c>
      <c r="B30" s="11">
        <v>3010</v>
      </c>
      <c r="C30" s="12" t="s">
        <v>381</v>
      </c>
      <c r="D30" s="12" t="s">
        <v>3342</v>
      </c>
      <c r="E30" s="11" t="s">
        <v>1986</v>
      </c>
      <c r="F30" s="13" t="s">
        <v>350</v>
      </c>
      <c r="G30" s="14">
        <v>8.2986111111111108E-3</v>
      </c>
      <c r="H30" s="15" t="s">
        <v>1988</v>
      </c>
    </row>
    <row r="31" spans="1:8">
      <c r="A31" s="13">
        <v>29</v>
      </c>
      <c r="B31" s="11">
        <v>3757</v>
      </c>
      <c r="C31" s="12" t="s">
        <v>2153</v>
      </c>
      <c r="D31" s="12" t="s">
        <v>4586</v>
      </c>
      <c r="E31" s="11" t="s">
        <v>2019</v>
      </c>
      <c r="F31" s="13" t="s">
        <v>350</v>
      </c>
      <c r="G31" s="14">
        <v>8.3101851851851861E-3</v>
      </c>
      <c r="H31" s="15" t="s">
        <v>2020</v>
      </c>
    </row>
    <row r="32" spans="1:8">
      <c r="A32" s="13">
        <v>30</v>
      </c>
      <c r="B32" s="11">
        <v>1137</v>
      </c>
      <c r="C32" s="12" t="s">
        <v>382</v>
      </c>
      <c r="D32" s="12" t="s">
        <v>3566</v>
      </c>
      <c r="E32" s="11" t="s">
        <v>1995</v>
      </c>
      <c r="F32" s="13" t="s">
        <v>350</v>
      </c>
      <c r="G32" s="14">
        <v>8.3101851851851861E-3</v>
      </c>
      <c r="H32" s="15" t="s">
        <v>1996</v>
      </c>
    </row>
    <row r="33" spans="1:8">
      <c r="A33" s="13">
        <v>31</v>
      </c>
      <c r="B33" s="11">
        <v>3746</v>
      </c>
      <c r="C33" s="12" t="s">
        <v>148</v>
      </c>
      <c r="D33" s="12" t="s">
        <v>383</v>
      </c>
      <c r="E33" s="11" t="s">
        <v>2019</v>
      </c>
      <c r="F33" s="13" t="s">
        <v>350</v>
      </c>
      <c r="G33" s="14">
        <v>8.3217592592592596E-3</v>
      </c>
      <c r="H33" s="15" t="s">
        <v>2020</v>
      </c>
    </row>
    <row r="34" spans="1:8">
      <c r="A34" s="13">
        <v>32</v>
      </c>
      <c r="B34" s="11">
        <v>1133</v>
      </c>
      <c r="C34" s="12" t="s">
        <v>82</v>
      </c>
      <c r="D34" s="12" t="s">
        <v>384</v>
      </c>
      <c r="E34" s="11" t="s">
        <v>1995</v>
      </c>
      <c r="F34" s="13" t="s">
        <v>350</v>
      </c>
      <c r="G34" s="14">
        <v>8.3217592592592596E-3</v>
      </c>
      <c r="H34" s="15" t="s">
        <v>1996</v>
      </c>
    </row>
    <row r="35" spans="1:8">
      <c r="A35" s="13">
        <v>33</v>
      </c>
      <c r="B35" s="11">
        <v>3752</v>
      </c>
      <c r="C35" s="12" t="s">
        <v>385</v>
      </c>
      <c r="D35" s="12" t="s">
        <v>386</v>
      </c>
      <c r="E35" s="11" t="s">
        <v>2019</v>
      </c>
      <c r="F35" s="13" t="s">
        <v>350</v>
      </c>
      <c r="G35" s="14">
        <v>8.3680555555555557E-3</v>
      </c>
      <c r="H35" s="15" t="s">
        <v>2020</v>
      </c>
    </row>
    <row r="36" spans="1:8">
      <c r="A36" s="13">
        <v>34</v>
      </c>
      <c r="B36" s="11">
        <v>3762</v>
      </c>
      <c r="C36" s="12" t="s">
        <v>387</v>
      </c>
      <c r="D36" s="12" t="s">
        <v>2457</v>
      </c>
      <c r="E36" s="11" t="s">
        <v>2019</v>
      </c>
      <c r="F36" s="13" t="s">
        <v>350</v>
      </c>
      <c r="G36" s="14">
        <v>8.3796296296296292E-3</v>
      </c>
      <c r="H36" s="15" t="s">
        <v>2020</v>
      </c>
    </row>
    <row r="37" spans="1:8">
      <c r="A37" s="13">
        <v>35</v>
      </c>
      <c r="B37" s="11">
        <v>2412</v>
      </c>
      <c r="C37" s="12" t="s">
        <v>388</v>
      </c>
      <c r="D37" s="12" t="s">
        <v>2201</v>
      </c>
      <c r="E37" s="11" t="s">
        <v>2007</v>
      </c>
      <c r="F37" s="13" t="s">
        <v>350</v>
      </c>
      <c r="G37" s="14">
        <v>8.3912037037037045E-3</v>
      </c>
      <c r="H37" s="15" t="s">
        <v>2008</v>
      </c>
    </row>
    <row r="38" spans="1:8">
      <c r="A38" s="13">
        <v>36</v>
      </c>
      <c r="B38" s="11">
        <v>3006</v>
      </c>
      <c r="C38" s="12" t="s">
        <v>389</v>
      </c>
      <c r="D38" s="12" t="s">
        <v>390</v>
      </c>
      <c r="E38" s="11" t="s">
        <v>1986</v>
      </c>
      <c r="F38" s="13" t="s">
        <v>350</v>
      </c>
      <c r="G38" s="14">
        <v>8.3912037037037045E-3</v>
      </c>
      <c r="H38" s="15" t="s">
        <v>1988</v>
      </c>
    </row>
    <row r="39" spans="1:8">
      <c r="A39" s="13">
        <v>37</v>
      </c>
      <c r="B39" s="11">
        <v>2639</v>
      </c>
      <c r="C39" s="12" t="s">
        <v>391</v>
      </c>
      <c r="D39" s="12" t="s">
        <v>392</v>
      </c>
      <c r="E39" s="11" t="s">
        <v>2163</v>
      </c>
      <c r="F39" s="13" t="s">
        <v>350</v>
      </c>
      <c r="G39" s="14">
        <v>8.4027777777777781E-3</v>
      </c>
      <c r="H39" s="15" t="s">
        <v>2164</v>
      </c>
    </row>
    <row r="40" spans="1:8">
      <c r="A40" s="13">
        <v>38</v>
      </c>
      <c r="B40" s="11">
        <v>232</v>
      </c>
      <c r="C40" s="12" t="s">
        <v>393</v>
      </c>
      <c r="D40" s="12" t="s">
        <v>2292</v>
      </c>
      <c r="E40" s="11" t="s">
        <v>2075</v>
      </c>
      <c r="F40" s="13" t="s">
        <v>350</v>
      </c>
      <c r="G40" s="14">
        <v>8.4027777777777781E-3</v>
      </c>
      <c r="H40" s="15" t="s">
        <v>2076</v>
      </c>
    </row>
    <row r="41" spans="1:8">
      <c r="A41" s="13">
        <v>39</v>
      </c>
      <c r="B41" s="11">
        <v>3758</v>
      </c>
      <c r="C41" s="12" t="s">
        <v>394</v>
      </c>
      <c r="D41" s="12" t="s">
        <v>395</v>
      </c>
      <c r="E41" s="11" t="s">
        <v>2019</v>
      </c>
      <c r="F41" s="13" t="s">
        <v>350</v>
      </c>
      <c r="G41" s="14">
        <v>8.4375000000000006E-3</v>
      </c>
      <c r="H41" s="15" t="s">
        <v>2020</v>
      </c>
    </row>
    <row r="42" spans="1:8">
      <c r="A42" s="13">
        <v>40</v>
      </c>
      <c r="B42" s="11">
        <v>650</v>
      </c>
      <c r="C42" s="12" t="s">
        <v>94</v>
      </c>
      <c r="D42" s="12" t="s">
        <v>396</v>
      </c>
      <c r="E42" s="11" t="s">
        <v>2065</v>
      </c>
      <c r="F42" s="13" t="s">
        <v>350</v>
      </c>
      <c r="G42" s="14">
        <v>8.4490740740740741E-3</v>
      </c>
      <c r="H42" s="15" t="s">
        <v>2066</v>
      </c>
    </row>
    <row r="43" spans="1:8">
      <c r="A43" s="13">
        <v>41</v>
      </c>
      <c r="B43" s="11">
        <v>1742</v>
      </c>
      <c r="C43" s="12" t="s">
        <v>397</v>
      </c>
      <c r="D43" s="12" t="s">
        <v>398</v>
      </c>
      <c r="E43" s="11" t="s">
        <v>2092</v>
      </c>
      <c r="F43" s="13" t="s">
        <v>350</v>
      </c>
      <c r="G43" s="14">
        <v>8.4490740740740741E-3</v>
      </c>
      <c r="H43" s="15" t="s">
        <v>2093</v>
      </c>
    </row>
    <row r="44" spans="1:8">
      <c r="A44" s="13">
        <v>42</v>
      </c>
      <c r="B44" s="11">
        <v>1988</v>
      </c>
      <c r="C44" s="12" t="s">
        <v>143</v>
      </c>
      <c r="D44" s="12" t="s">
        <v>2394</v>
      </c>
      <c r="E44" s="11" t="s">
        <v>2030</v>
      </c>
      <c r="F44" s="13" t="s">
        <v>350</v>
      </c>
      <c r="G44" s="14">
        <v>8.4606481481481494E-3</v>
      </c>
      <c r="H44" s="15" t="s">
        <v>2031</v>
      </c>
    </row>
    <row r="45" spans="1:8">
      <c r="A45" s="13">
        <v>43</v>
      </c>
      <c r="B45" s="11">
        <v>643</v>
      </c>
      <c r="C45" s="12" t="s">
        <v>399</v>
      </c>
      <c r="D45" s="12" t="s">
        <v>251</v>
      </c>
      <c r="E45" s="11" t="s">
        <v>2065</v>
      </c>
      <c r="F45" s="13" t="s">
        <v>350</v>
      </c>
      <c r="G45" s="14">
        <v>8.4722222222222213E-3</v>
      </c>
      <c r="H45" s="15" t="s">
        <v>2066</v>
      </c>
    </row>
    <row r="46" spans="1:8">
      <c r="A46" s="13">
        <v>44</v>
      </c>
      <c r="B46" s="11">
        <v>634</v>
      </c>
      <c r="C46" s="12" t="s">
        <v>400</v>
      </c>
      <c r="D46" s="12" t="s">
        <v>401</v>
      </c>
      <c r="E46" s="11" t="s">
        <v>2065</v>
      </c>
      <c r="F46" s="13" t="s">
        <v>350</v>
      </c>
      <c r="G46" s="14">
        <v>8.4837962962962966E-3</v>
      </c>
      <c r="H46" s="15" t="s">
        <v>2066</v>
      </c>
    </row>
    <row r="47" spans="1:8">
      <c r="A47" s="13">
        <v>45</v>
      </c>
      <c r="B47" s="11">
        <v>2406</v>
      </c>
      <c r="C47" s="12" t="s">
        <v>4199</v>
      </c>
      <c r="D47" s="12" t="s">
        <v>2362</v>
      </c>
      <c r="E47" s="11" t="s">
        <v>2007</v>
      </c>
      <c r="F47" s="13" t="s">
        <v>350</v>
      </c>
      <c r="G47" s="14">
        <v>8.5300925925925926E-3</v>
      </c>
      <c r="H47" s="15" t="s">
        <v>2008</v>
      </c>
    </row>
    <row r="48" spans="1:8">
      <c r="A48" s="13">
        <v>46</v>
      </c>
      <c r="B48" s="11">
        <v>1128</v>
      </c>
      <c r="C48" s="12" t="s">
        <v>2450</v>
      </c>
      <c r="D48" s="12" t="s">
        <v>402</v>
      </c>
      <c r="E48" s="11" t="s">
        <v>1995</v>
      </c>
      <c r="F48" s="13" t="s">
        <v>350</v>
      </c>
      <c r="G48" s="14">
        <v>8.5416666666666679E-3</v>
      </c>
      <c r="H48" s="15" t="s">
        <v>1996</v>
      </c>
    </row>
    <row r="49" spans="1:8">
      <c r="A49" s="13">
        <v>47</v>
      </c>
      <c r="B49" s="11">
        <v>2640</v>
      </c>
      <c r="C49" s="12" t="s">
        <v>4295</v>
      </c>
      <c r="D49" s="12" t="s">
        <v>403</v>
      </c>
      <c r="E49" s="11" t="s">
        <v>2163</v>
      </c>
      <c r="F49" s="13" t="s">
        <v>350</v>
      </c>
      <c r="G49" s="14">
        <v>8.5416666666666679E-3</v>
      </c>
      <c r="H49" s="15" t="s">
        <v>2164</v>
      </c>
    </row>
    <row r="50" spans="1:8">
      <c r="A50" s="13">
        <v>48</v>
      </c>
      <c r="B50" s="11">
        <v>3760</v>
      </c>
      <c r="C50" s="12" t="s">
        <v>404</v>
      </c>
      <c r="D50" s="12" t="s">
        <v>405</v>
      </c>
      <c r="E50" s="11" t="s">
        <v>2019</v>
      </c>
      <c r="F50" s="13" t="s">
        <v>350</v>
      </c>
      <c r="G50" s="14">
        <v>8.5532407407407415E-3</v>
      </c>
      <c r="H50" s="15" t="s">
        <v>2020</v>
      </c>
    </row>
    <row r="51" spans="1:8">
      <c r="A51" s="13">
        <v>49</v>
      </c>
      <c r="B51" s="11">
        <v>639</v>
      </c>
      <c r="C51" s="12" t="s">
        <v>3930</v>
      </c>
      <c r="D51" s="12" t="s">
        <v>406</v>
      </c>
      <c r="E51" s="11" t="s">
        <v>2065</v>
      </c>
      <c r="F51" s="13" t="s">
        <v>350</v>
      </c>
      <c r="G51" s="14">
        <v>8.564814814814815E-3</v>
      </c>
      <c r="H51" s="15" t="s">
        <v>2066</v>
      </c>
    </row>
    <row r="52" spans="1:8">
      <c r="A52" s="13">
        <v>50</v>
      </c>
      <c r="B52" s="11">
        <v>3012</v>
      </c>
      <c r="C52" s="12" t="s">
        <v>2576</v>
      </c>
      <c r="D52" s="12" t="s">
        <v>407</v>
      </c>
      <c r="E52" s="11" t="s">
        <v>1986</v>
      </c>
      <c r="F52" s="13" t="s">
        <v>350</v>
      </c>
      <c r="G52" s="14">
        <v>8.5763888888888886E-3</v>
      </c>
      <c r="H52" s="15" t="s">
        <v>1988</v>
      </c>
    </row>
    <row r="53" spans="1:8">
      <c r="A53" s="13">
        <v>51</v>
      </c>
      <c r="B53" s="11">
        <v>646</v>
      </c>
      <c r="C53" s="12" t="s">
        <v>408</v>
      </c>
      <c r="D53" s="12" t="s">
        <v>409</v>
      </c>
      <c r="E53" s="11" t="s">
        <v>2065</v>
      </c>
      <c r="F53" s="13" t="s">
        <v>350</v>
      </c>
      <c r="G53" s="14">
        <v>8.5879629629629622E-3</v>
      </c>
      <c r="H53" s="15" t="s">
        <v>2066</v>
      </c>
    </row>
    <row r="54" spans="1:8">
      <c r="A54" s="13">
        <v>52</v>
      </c>
      <c r="B54" s="11">
        <v>3426</v>
      </c>
      <c r="C54" s="12" t="s">
        <v>410</v>
      </c>
      <c r="D54" s="12" t="s">
        <v>411</v>
      </c>
      <c r="E54" s="11" t="s">
        <v>2011</v>
      </c>
      <c r="F54" s="13" t="s">
        <v>350</v>
      </c>
      <c r="G54" s="14">
        <v>8.5879629629629622E-3</v>
      </c>
      <c r="H54" s="15" t="s">
        <v>2012</v>
      </c>
    </row>
    <row r="55" spans="1:8">
      <c r="A55" s="13">
        <v>53</v>
      </c>
      <c r="B55" s="11">
        <v>1129</v>
      </c>
      <c r="C55" s="12" t="s">
        <v>155</v>
      </c>
      <c r="D55" s="12" t="s">
        <v>412</v>
      </c>
      <c r="E55" s="11" t="s">
        <v>1995</v>
      </c>
      <c r="F55" s="13" t="s">
        <v>350</v>
      </c>
      <c r="G55" s="14">
        <v>8.5995370370370357E-3</v>
      </c>
      <c r="H55" s="15" t="s">
        <v>1996</v>
      </c>
    </row>
    <row r="56" spans="1:8">
      <c r="A56" s="13">
        <v>54</v>
      </c>
      <c r="B56" s="11">
        <v>12</v>
      </c>
      <c r="C56" s="12" t="s">
        <v>4227</v>
      </c>
      <c r="D56" s="12" t="s">
        <v>2172</v>
      </c>
      <c r="E56" s="11" t="s">
        <v>1986</v>
      </c>
      <c r="F56" s="13" t="s">
        <v>350</v>
      </c>
      <c r="G56" s="14">
        <v>8.5995370370370357E-3</v>
      </c>
      <c r="H56" s="15" t="s">
        <v>1988</v>
      </c>
    </row>
    <row r="57" spans="1:8">
      <c r="A57" s="13">
        <v>55</v>
      </c>
      <c r="B57" s="11">
        <v>3003</v>
      </c>
      <c r="C57" s="12" t="s">
        <v>413</v>
      </c>
      <c r="D57" s="12" t="s">
        <v>414</v>
      </c>
      <c r="E57" s="11" t="s">
        <v>1986</v>
      </c>
      <c r="F57" s="13" t="s">
        <v>350</v>
      </c>
      <c r="G57" s="14">
        <v>8.5995370370370357E-3</v>
      </c>
      <c r="H57" s="15" t="s">
        <v>1988</v>
      </c>
    </row>
    <row r="58" spans="1:8">
      <c r="A58" s="13">
        <v>56</v>
      </c>
      <c r="B58" s="11">
        <v>230</v>
      </c>
      <c r="C58" s="12" t="s">
        <v>415</v>
      </c>
      <c r="D58" s="12" t="s">
        <v>3028</v>
      </c>
      <c r="E58" s="11" t="s">
        <v>2075</v>
      </c>
      <c r="F58" s="13" t="s">
        <v>350</v>
      </c>
      <c r="G58" s="14">
        <v>8.6226851851851846E-3</v>
      </c>
      <c r="H58" s="15" t="s">
        <v>2076</v>
      </c>
    </row>
    <row r="59" spans="1:8">
      <c r="A59" s="13">
        <v>57</v>
      </c>
      <c r="B59" s="11">
        <v>1127</v>
      </c>
      <c r="C59" s="12" t="s">
        <v>416</v>
      </c>
      <c r="D59" s="12" t="s">
        <v>417</v>
      </c>
      <c r="E59" s="11" t="s">
        <v>1995</v>
      </c>
      <c r="F59" s="13" t="s">
        <v>350</v>
      </c>
      <c r="G59" s="14">
        <v>8.6342592592592599E-3</v>
      </c>
      <c r="H59" s="15" t="s">
        <v>1996</v>
      </c>
    </row>
    <row r="60" spans="1:8">
      <c r="A60" s="13">
        <v>58</v>
      </c>
      <c r="B60" s="11">
        <v>641</v>
      </c>
      <c r="C60" s="12" t="s">
        <v>3753</v>
      </c>
      <c r="D60" s="12" t="s">
        <v>4375</v>
      </c>
      <c r="E60" s="11" t="s">
        <v>2065</v>
      </c>
      <c r="F60" s="13" t="s">
        <v>350</v>
      </c>
      <c r="G60" s="14">
        <v>8.6342592592592599E-3</v>
      </c>
      <c r="H60" s="15" t="s">
        <v>2066</v>
      </c>
    </row>
    <row r="61" spans="1:8">
      <c r="A61" s="13">
        <v>59</v>
      </c>
      <c r="B61" s="11">
        <v>636</v>
      </c>
      <c r="C61" s="12" t="s">
        <v>418</v>
      </c>
      <c r="D61" s="12" t="s">
        <v>419</v>
      </c>
      <c r="E61" s="11" t="s">
        <v>2065</v>
      </c>
      <c r="F61" s="13" t="s">
        <v>350</v>
      </c>
      <c r="G61" s="14">
        <v>8.6574074074074071E-3</v>
      </c>
      <c r="H61" s="15" t="s">
        <v>2066</v>
      </c>
    </row>
    <row r="62" spans="1:8">
      <c r="A62" s="13">
        <v>60</v>
      </c>
      <c r="B62" s="11">
        <v>649</v>
      </c>
      <c r="C62" s="12" t="s">
        <v>420</v>
      </c>
      <c r="D62" s="12" t="s">
        <v>421</v>
      </c>
      <c r="E62" s="11" t="s">
        <v>2065</v>
      </c>
      <c r="F62" s="13" t="s">
        <v>350</v>
      </c>
      <c r="G62" s="14">
        <v>8.6574074074074071E-3</v>
      </c>
      <c r="H62" s="15" t="s">
        <v>2066</v>
      </c>
    </row>
    <row r="63" spans="1:8">
      <c r="A63" s="13">
        <v>61</v>
      </c>
      <c r="B63" s="11">
        <v>1985</v>
      </c>
      <c r="C63" s="12" t="s">
        <v>422</v>
      </c>
      <c r="D63" s="12" t="s">
        <v>3195</v>
      </c>
      <c r="E63" s="11" t="s">
        <v>2030</v>
      </c>
      <c r="F63" s="13" t="s">
        <v>350</v>
      </c>
      <c r="G63" s="14">
        <v>8.6574074074074071E-3</v>
      </c>
      <c r="H63" s="15" t="s">
        <v>2031</v>
      </c>
    </row>
    <row r="64" spans="1:8">
      <c r="A64" s="13">
        <v>62</v>
      </c>
      <c r="B64" s="11">
        <v>637</v>
      </c>
      <c r="C64" s="12" t="s">
        <v>3698</v>
      </c>
      <c r="D64" s="12" t="s">
        <v>2853</v>
      </c>
      <c r="E64" s="11" t="s">
        <v>2065</v>
      </c>
      <c r="F64" s="13" t="s">
        <v>350</v>
      </c>
      <c r="G64" s="14">
        <v>8.6689814814814806E-3</v>
      </c>
      <c r="H64" s="15" t="s">
        <v>2066</v>
      </c>
    </row>
    <row r="65" spans="1:8">
      <c r="A65" s="13">
        <v>63</v>
      </c>
      <c r="B65" s="11">
        <v>1139</v>
      </c>
      <c r="C65" s="12" t="s">
        <v>3039</v>
      </c>
      <c r="D65" s="12" t="s">
        <v>423</v>
      </c>
      <c r="E65" s="11" t="s">
        <v>1995</v>
      </c>
      <c r="F65" s="13" t="s">
        <v>350</v>
      </c>
      <c r="G65" s="14">
        <v>8.6689814814814806E-3</v>
      </c>
      <c r="H65" s="15" t="s">
        <v>1996</v>
      </c>
    </row>
    <row r="66" spans="1:8">
      <c r="A66" s="13">
        <v>64</v>
      </c>
      <c r="B66" s="11">
        <v>1981</v>
      </c>
      <c r="C66" s="12" t="s">
        <v>424</v>
      </c>
      <c r="D66" s="12" t="s">
        <v>3075</v>
      </c>
      <c r="E66" s="11" t="s">
        <v>2030</v>
      </c>
      <c r="F66" s="13" t="s">
        <v>350</v>
      </c>
      <c r="G66" s="14">
        <v>8.6805555555555559E-3</v>
      </c>
      <c r="H66" s="15" t="s">
        <v>2031</v>
      </c>
    </row>
    <row r="67" spans="1:8">
      <c r="A67" s="13">
        <v>65</v>
      </c>
      <c r="B67" s="11">
        <v>2411</v>
      </c>
      <c r="C67" s="12" t="s">
        <v>425</v>
      </c>
      <c r="D67" s="12" t="s">
        <v>3560</v>
      </c>
      <c r="E67" s="11" t="s">
        <v>2007</v>
      </c>
      <c r="F67" s="13" t="s">
        <v>350</v>
      </c>
      <c r="G67" s="14">
        <v>8.7037037037037031E-3</v>
      </c>
      <c r="H67" s="15" t="s">
        <v>2008</v>
      </c>
    </row>
    <row r="68" spans="1:8">
      <c r="A68" s="13">
        <v>66</v>
      </c>
      <c r="B68" s="11">
        <v>3004</v>
      </c>
      <c r="C68" s="12" t="s">
        <v>426</v>
      </c>
      <c r="D68" s="12" t="s">
        <v>427</v>
      </c>
      <c r="E68" s="11" t="s">
        <v>1986</v>
      </c>
      <c r="F68" s="13" t="s">
        <v>350</v>
      </c>
      <c r="G68" s="14">
        <v>8.7152777777777784E-3</v>
      </c>
      <c r="H68" s="15" t="s">
        <v>1988</v>
      </c>
    </row>
    <row r="69" spans="1:8">
      <c r="A69" s="13">
        <v>67</v>
      </c>
      <c r="B69" s="11">
        <v>647</v>
      </c>
      <c r="C69" s="12" t="s">
        <v>428</v>
      </c>
      <c r="D69" s="12" t="s">
        <v>2040</v>
      </c>
      <c r="E69" s="11" t="s">
        <v>2065</v>
      </c>
      <c r="F69" s="13" t="s">
        <v>350</v>
      </c>
      <c r="G69" s="14">
        <v>8.7152777777777784E-3</v>
      </c>
      <c r="H69" s="15" t="s">
        <v>2066</v>
      </c>
    </row>
    <row r="70" spans="1:8">
      <c r="A70" s="13">
        <v>68</v>
      </c>
      <c r="B70" s="11">
        <v>2396</v>
      </c>
      <c r="C70" s="12" t="s">
        <v>429</v>
      </c>
      <c r="D70" s="12" t="s">
        <v>2068</v>
      </c>
      <c r="E70" s="11" t="s">
        <v>2007</v>
      </c>
      <c r="F70" s="13" t="s">
        <v>350</v>
      </c>
      <c r="G70" s="14">
        <v>8.7152777777777784E-3</v>
      </c>
      <c r="H70" s="15" t="s">
        <v>2008</v>
      </c>
    </row>
    <row r="71" spans="1:8">
      <c r="A71" s="13">
        <v>69</v>
      </c>
      <c r="B71" s="11">
        <v>3753</v>
      </c>
      <c r="C71" s="12" t="s">
        <v>430</v>
      </c>
      <c r="D71" s="12" t="s">
        <v>4044</v>
      </c>
      <c r="E71" s="11" t="s">
        <v>2019</v>
      </c>
      <c r="F71" s="13" t="s">
        <v>350</v>
      </c>
      <c r="G71" s="14">
        <v>8.726851851851852E-3</v>
      </c>
      <c r="H71" s="15" t="s">
        <v>2020</v>
      </c>
    </row>
    <row r="72" spans="1:8">
      <c r="A72" s="13">
        <v>70</v>
      </c>
      <c r="B72" s="11">
        <v>3423</v>
      </c>
      <c r="C72" s="12" t="s">
        <v>3786</v>
      </c>
      <c r="D72" s="12" t="s">
        <v>431</v>
      </c>
      <c r="E72" s="11" t="s">
        <v>2011</v>
      </c>
      <c r="F72" s="13" t="s">
        <v>350</v>
      </c>
      <c r="G72" s="14">
        <v>8.7384259259259255E-3</v>
      </c>
      <c r="H72" s="15" t="s">
        <v>2012</v>
      </c>
    </row>
    <row r="73" spans="1:8">
      <c r="A73" s="13">
        <v>71</v>
      </c>
      <c r="B73" s="11">
        <v>236</v>
      </c>
      <c r="C73" s="12" t="s">
        <v>3534</v>
      </c>
      <c r="D73" s="12" t="s">
        <v>2506</v>
      </c>
      <c r="E73" s="11" t="s">
        <v>2075</v>
      </c>
      <c r="F73" s="13" t="s">
        <v>350</v>
      </c>
      <c r="G73" s="14">
        <v>8.7384259259259255E-3</v>
      </c>
      <c r="H73" s="15" t="s">
        <v>2076</v>
      </c>
    </row>
    <row r="74" spans="1:8">
      <c r="A74" s="13">
        <v>72</v>
      </c>
      <c r="B74" s="11">
        <v>3755</v>
      </c>
      <c r="C74" s="12" t="s">
        <v>432</v>
      </c>
      <c r="D74" s="12" t="s">
        <v>433</v>
      </c>
      <c r="E74" s="11" t="s">
        <v>2019</v>
      </c>
      <c r="F74" s="13" t="s">
        <v>350</v>
      </c>
      <c r="G74" s="14">
        <v>8.7615740740740744E-3</v>
      </c>
      <c r="H74" s="15" t="s">
        <v>2020</v>
      </c>
    </row>
    <row r="75" spans="1:8">
      <c r="A75" s="13">
        <v>73</v>
      </c>
      <c r="B75" s="11">
        <v>2800</v>
      </c>
      <c r="C75" s="12" t="s">
        <v>3415</v>
      </c>
      <c r="D75" s="12" t="s">
        <v>2964</v>
      </c>
      <c r="E75" s="11" t="s">
        <v>1991</v>
      </c>
      <c r="F75" s="13" t="s">
        <v>350</v>
      </c>
      <c r="G75" s="14">
        <v>8.773148148148148E-3</v>
      </c>
      <c r="H75" s="15" t="s">
        <v>1992</v>
      </c>
    </row>
    <row r="76" spans="1:8">
      <c r="A76" s="13">
        <v>74</v>
      </c>
      <c r="B76" s="11">
        <v>3316</v>
      </c>
      <c r="C76" s="12" t="s">
        <v>4227</v>
      </c>
      <c r="D76" s="12" t="s">
        <v>3575</v>
      </c>
      <c r="E76" s="11" t="s">
        <v>2033</v>
      </c>
      <c r="F76" s="13" t="s">
        <v>350</v>
      </c>
      <c r="G76" s="14">
        <v>8.7847222222222233E-3</v>
      </c>
      <c r="H76" s="15" t="s">
        <v>2034</v>
      </c>
    </row>
    <row r="77" spans="1:8">
      <c r="A77" s="13">
        <v>75</v>
      </c>
      <c r="B77" s="11">
        <v>1979</v>
      </c>
      <c r="C77" s="12" t="s">
        <v>434</v>
      </c>
      <c r="D77" s="12" t="s">
        <v>2676</v>
      </c>
      <c r="E77" s="11" t="s">
        <v>2030</v>
      </c>
      <c r="F77" s="13" t="s">
        <v>350</v>
      </c>
      <c r="G77" s="14">
        <v>8.8078703703703704E-3</v>
      </c>
      <c r="H77" s="15" t="s">
        <v>2031</v>
      </c>
    </row>
    <row r="78" spans="1:8">
      <c r="A78" s="13">
        <v>76</v>
      </c>
      <c r="B78" s="11">
        <v>2637</v>
      </c>
      <c r="C78" s="12" t="s">
        <v>435</v>
      </c>
      <c r="D78" s="12" t="s">
        <v>4140</v>
      </c>
      <c r="E78" s="11" t="s">
        <v>2163</v>
      </c>
      <c r="F78" s="13" t="s">
        <v>350</v>
      </c>
      <c r="G78" s="14">
        <v>8.8425925925925911E-3</v>
      </c>
      <c r="H78" s="15" t="s">
        <v>2164</v>
      </c>
    </row>
    <row r="79" spans="1:8">
      <c r="A79" s="13">
        <v>77</v>
      </c>
      <c r="B79" s="11">
        <v>233</v>
      </c>
      <c r="C79" s="12" t="s">
        <v>2432</v>
      </c>
      <c r="D79" s="12" t="s">
        <v>3368</v>
      </c>
      <c r="E79" s="11" t="s">
        <v>2075</v>
      </c>
      <c r="F79" s="13" t="s">
        <v>350</v>
      </c>
      <c r="G79" s="14">
        <v>8.8541666666666664E-3</v>
      </c>
      <c r="H79" s="15" t="s">
        <v>2076</v>
      </c>
    </row>
    <row r="80" spans="1:8">
      <c r="A80" s="13">
        <v>78</v>
      </c>
      <c r="B80" s="11">
        <v>642</v>
      </c>
      <c r="C80" s="12" t="s">
        <v>436</v>
      </c>
      <c r="D80" s="12" t="s">
        <v>437</v>
      </c>
      <c r="E80" s="11" t="s">
        <v>2065</v>
      </c>
      <c r="F80" s="13" t="s">
        <v>350</v>
      </c>
      <c r="G80" s="14">
        <v>8.8541666666666664E-3</v>
      </c>
      <c r="H80" s="15" t="s">
        <v>2066</v>
      </c>
    </row>
    <row r="81" spans="1:8">
      <c r="A81" s="13">
        <v>79</v>
      </c>
      <c r="B81" s="11">
        <v>2413</v>
      </c>
      <c r="C81" s="12" t="s">
        <v>3125</v>
      </c>
      <c r="D81" s="12" t="s">
        <v>2201</v>
      </c>
      <c r="E81" s="11" t="s">
        <v>2007</v>
      </c>
      <c r="F81" s="13" t="s">
        <v>350</v>
      </c>
      <c r="G81" s="14">
        <v>8.8773148148148153E-3</v>
      </c>
      <c r="H81" s="15" t="s">
        <v>2008</v>
      </c>
    </row>
    <row r="82" spans="1:8">
      <c r="A82" s="13">
        <v>80</v>
      </c>
      <c r="B82" s="11">
        <v>3750</v>
      </c>
      <c r="C82" s="12" t="s">
        <v>438</v>
      </c>
      <c r="D82" s="12" t="s">
        <v>2895</v>
      </c>
      <c r="E82" s="11" t="s">
        <v>2019</v>
      </c>
      <c r="F82" s="13" t="s">
        <v>350</v>
      </c>
      <c r="G82" s="14">
        <v>8.9004629629629625E-3</v>
      </c>
      <c r="H82" s="15" t="s">
        <v>2020</v>
      </c>
    </row>
    <row r="83" spans="1:8">
      <c r="A83" s="13">
        <v>81</v>
      </c>
      <c r="B83" s="11">
        <v>1144</v>
      </c>
      <c r="C83" s="12" t="s">
        <v>439</v>
      </c>
      <c r="D83" s="12" t="s">
        <v>2172</v>
      </c>
      <c r="E83" s="11" t="s">
        <v>1995</v>
      </c>
      <c r="F83" s="13" t="s">
        <v>350</v>
      </c>
      <c r="G83" s="14">
        <v>8.9004629629629625E-3</v>
      </c>
      <c r="H83" s="15" t="s">
        <v>1996</v>
      </c>
    </row>
    <row r="84" spans="1:8">
      <c r="A84" s="13">
        <v>82</v>
      </c>
      <c r="B84" s="11">
        <v>1141</v>
      </c>
      <c r="C84" s="12" t="s">
        <v>2624</v>
      </c>
      <c r="D84" s="12" t="s">
        <v>3725</v>
      </c>
      <c r="E84" s="11" t="s">
        <v>1995</v>
      </c>
      <c r="F84" s="13" t="s">
        <v>350</v>
      </c>
      <c r="G84" s="14">
        <v>8.9120370370370378E-3</v>
      </c>
      <c r="H84" s="15" t="s">
        <v>1996</v>
      </c>
    </row>
    <row r="85" spans="1:8">
      <c r="A85" s="13">
        <v>83</v>
      </c>
      <c r="B85" s="11">
        <v>3749</v>
      </c>
      <c r="C85" s="12" t="s">
        <v>440</v>
      </c>
      <c r="D85" s="12" t="s">
        <v>2895</v>
      </c>
      <c r="E85" s="11" t="s">
        <v>2019</v>
      </c>
      <c r="F85" s="13" t="s">
        <v>350</v>
      </c>
      <c r="G85" s="14">
        <v>8.9351851851851866E-3</v>
      </c>
      <c r="H85" s="15" t="s">
        <v>2020</v>
      </c>
    </row>
    <row r="86" spans="1:8">
      <c r="A86" s="13">
        <v>84</v>
      </c>
      <c r="B86" s="11">
        <v>243</v>
      </c>
      <c r="C86" s="12" t="s">
        <v>441</v>
      </c>
      <c r="D86" s="12" t="s">
        <v>2460</v>
      </c>
      <c r="E86" s="11" t="s">
        <v>2075</v>
      </c>
      <c r="F86" s="13" t="s">
        <v>350</v>
      </c>
      <c r="G86" s="14">
        <v>8.9467592592592585E-3</v>
      </c>
      <c r="H86" s="15" t="s">
        <v>2076</v>
      </c>
    </row>
    <row r="87" spans="1:8">
      <c r="A87" s="13">
        <v>85</v>
      </c>
      <c r="B87" s="11">
        <v>2409</v>
      </c>
      <c r="C87" s="12" t="s">
        <v>70</v>
      </c>
      <c r="D87" s="12" t="s">
        <v>2460</v>
      </c>
      <c r="E87" s="11" t="s">
        <v>2007</v>
      </c>
      <c r="F87" s="13" t="s">
        <v>350</v>
      </c>
      <c r="G87" s="14">
        <v>8.9467592592592585E-3</v>
      </c>
      <c r="H87" s="15" t="s">
        <v>2008</v>
      </c>
    </row>
    <row r="88" spans="1:8">
      <c r="A88" s="13">
        <v>86</v>
      </c>
      <c r="B88" s="11">
        <v>640</v>
      </c>
      <c r="C88" s="12" t="s">
        <v>4463</v>
      </c>
      <c r="D88" s="12" t="s">
        <v>442</v>
      </c>
      <c r="E88" s="11" t="s">
        <v>2065</v>
      </c>
      <c r="F88" s="13" t="s">
        <v>350</v>
      </c>
      <c r="G88" s="14">
        <v>8.9930555555555545E-3</v>
      </c>
      <c r="H88" s="15" t="s">
        <v>2066</v>
      </c>
    </row>
    <row r="89" spans="1:8">
      <c r="A89" s="13">
        <v>87</v>
      </c>
      <c r="B89" s="11">
        <v>229</v>
      </c>
      <c r="C89" s="12" t="s">
        <v>443</v>
      </c>
      <c r="D89" s="12" t="s">
        <v>2068</v>
      </c>
      <c r="E89" s="11" t="s">
        <v>2075</v>
      </c>
      <c r="F89" s="13" t="s">
        <v>350</v>
      </c>
      <c r="G89" s="14">
        <v>8.9930555555555545E-3</v>
      </c>
      <c r="H89" s="15" t="s">
        <v>2076</v>
      </c>
    </row>
    <row r="90" spans="1:8">
      <c r="A90" s="13">
        <v>88</v>
      </c>
      <c r="B90" s="11">
        <v>3317</v>
      </c>
      <c r="C90" s="12" t="s">
        <v>444</v>
      </c>
      <c r="D90" s="12" t="s">
        <v>445</v>
      </c>
      <c r="E90" s="11" t="s">
        <v>2033</v>
      </c>
      <c r="F90" s="13" t="s">
        <v>350</v>
      </c>
      <c r="G90" s="14">
        <v>9.0046296296296298E-3</v>
      </c>
      <c r="H90" s="15" t="s">
        <v>2034</v>
      </c>
    </row>
    <row r="91" spans="1:8">
      <c r="A91" s="13">
        <v>89</v>
      </c>
      <c r="B91" s="11">
        <v>242</v>
      </c>
      <c r="C91" s="12" t="s">
        <v>446</v>
      </c>
      <c r="D91" s="12" t="s">
        <v>2122</v>
      </c>
      <c r="E91" s="11" t="s">
        <v>2075</v>
      </c>
      <c r="F91" s="13" t="s">
        <v>350</v>
      </c>
      <c r="G91" s="14">
        <v>9.0046296296296298E-3</v>
      </c>
      <c r="H91" s="15" t="s">
        <v>2076</v>
      </c>
    </row>
    <row r="92" spans="1:8">
      <c r="A92" s="13">
        <v>90</v>
      </c>
      <c r="B92" s="11">
        <v>3318</v>
      </c>
      <c r="C92" s="12" t="s">
        <v>447</v>
      </c>
      <c r="D92" s="12" t="s">
        <v>448</v>
      </c>
      <c r="E92" s="11" t="s">
        <v>2033</v>
      </c>
      <c r="F92" s="13" t="s">
        <v>350</v>
      </c>
      <c r="G92" s="14">
        <v>9.0162037037037034E-3</v>
      </c>
      <c r="H92" s="15" t="s">
        <v>2034</v>
      </c>
    </row>
    <row r="93" spans="1:8">
      <c r="A93" s="13">
        <v>91</v>
      </c>
      <c r="B93" s="11">
        <v>241</v>
      </c>
      <c r="C93" s="12" t="s">
        <v>449</v>
      </c>
      <c r="D93" s="12" t="s">
        <v>2923</v>
      </c>
      <c r="E93" s="11" t="s">
        <v>2075</v>
      </c>
      <c r="F93" s="13" t="s">
        <v>350</v>
      </c>
      <c r="G93" s="14">
        <v>9.0162037037037034E-3</v>
      </c>
      <c r="H93" s="15" t="s">
        <v>2076</v>
      </c>
    </row>
    <row r="94" spans="1:8">
      <c r="A94" s="13">
        <v>92</v>
      </c>
      <c r="B94" s="11">
        <v>3425</v>
      </c>
      <c r="C94" s="12" t="s">
        <v>3783</v>
      </c>
      <c r="D94" s="12" t="s">
        <v>450</v>
      </c>
      <c r="E94" s="11" t="s">
        <v>2011</v>
      </c>
      <c r="F94" s="13" t="s">
        <v>350</v>
      </c>
      <c r="G94" s="14">
        <v>9.0162037037037034E-3</v>
      </c>
      <c r="H94" s="15" t="s">
        <v>2012</v>
      </c>
    </row>
    <row r="95" spans="1:8">
      <c r="A95" s="13">
        <v>93</v>
      </c>
      <c r="B95" s="11">
        <v>2404</v>
      </c>
      <c r="C95" s="12" t="s">
        <v>451</v>
      </c>
      <c r="D95" s="12" t="s">
        <v>452</v>
      </c>
      <c r="E95" s="11" t="s">
        <v>2007</v>
      </c>
      <c r="F95" s="13" t="s">
        <v>350</v>
      </c>
      <c r="G95" s="14">
        <v>9.0393518518518522E-3</v>
      </c>
      <c r="H95" s="15" t="s">
        <v>2008</v>
      </c>
    </row>
    <row r="96" spans="1:8">
      <c r="A96" s="13">
        <v>94</v>
      </c>
      <c r="B96" s="11">
        <v>1143</v>
      </c>
      <c r="C96" s="12" t="s">
        <v>453</v>
      </c>
      <c r="D96" s="12" t="s">
        <v>454</v>
      </c>
      <c r="E96" s="11" t="s">
        <v>1995</v>
      </c>
      <c r="F96" s="13" t="s">
        <v>350</v>
      </c>
      <c r="G96" s="14">
        <v>9.0509259259259258E-3</v>
      </c>
      <c r="H96" s="15" t="s">
        <v>1996</v>
      </c>
    </row>
    <row r="97" spans="1:8">
      <c r="A97" s="13">
        <v>95</v>
      </c>
      <c r="B97" s="11">
        <v>25</v>
      </c>
      <c r="C97" s="12" t="s">
        <v>455</v>
      </c>
      <c r="D97" s="12" t="s">
        <v>3778</v>
      </c>
      <c r="E97" s="11" t="s">
        <v>1995</v>
      </c>
      <c r="F97" s="13" t="s">
        <v>350</v>
      </c>
      <c r="G97" s="14">
        <v>9.0509259259259258E-3</v>
      </c>
      <c r="H97" s="15" t="s">
        <v>1996</v>
      </c>
    </row>
    <row r="98" spans="1:8">
      <c r="A98" s="13">
        <v>96</v>
      </c>
      <c r="B98" s="11">
        <v>2402</v>
      </c>
      <c r="C98" s="12" t="s">
        <v>4278</v>
      </c>
      <c r="D98" s="12" t="s">
        <v>2479</v>
      </c>
      <c r="E98" s="11" t="s">
        <v>2007</v>
      </c>
      <c r="F98" s="13" t="s">
        <v>350</v>
      </c>
      <c r="G98" s="14">
        <v>9.0740740740740729E-3</v>
      </c>
      <c r="H98" s="15" t="s">
        <v>2008</v>
      </c>
    </row>
    <row r="99" spans="1:8">
      <c r="A99" s="13">
        <v>97</v>
      </c>
      <c r="B99" s="11">
        <v>234</v>
      </c>
      <c r="C99" s="12" t="s">
        <v>456</v>
      </c>
      <c r="D99" s="12" t="s">
        <v>3468</v>
      </c>
      <c r="E99" s="11" t="s">
        <v>2075</v>
      </c>
      <c r="F99" s="13" t="s">
        <v>350</v>
      </c>
      <c r="G99" s="14">
        <v>9.0856481481481483E-3</v>
      </c>
      <c r="H99" s="15" t="s">
        <v>2076</v>
      </c>
    </row>
    <row r="100" spans="1:8">
      <c r="A100" s="13">
        <v>98</v>
      </c>
      <c r="B100" s="11">
        <v>1140</v>
      </c>
      <c r="C100" s="12" t="s">
        <v>457</v>
      </c>
      <c r="D100" s="12" t="s">
        <v>2180</v>
      </c>
      <c r="E100" s="11" t="s">
        <v>1995</v>
      </c>
      <c r="F100" s="13" t="s">
        <v>350</v>
      </c>
      <c r="G100" s="14">
        <v>9.1087962962962971E-3</v>
      </c>
      <c r="H100" s="15" t="s">
        <v>1996</v>
      </c>
    </row>
    <row r="101" spans="1:8">
      <c r="A101" s="13">
        <v>99</v>
      </c>
      <c r="B101" s="11">
        <v>651</v>
      </c>
      <c r="C101" s="12" t="s">
        <v>458</v>
      </c>
      <c r="D101" s="12" t="s">
        <v>459</v>
      </c>
      <c r="E101" s="11" t="s">
        <v>2065</v>
      </c>
      <c r="F101" s="13" t="s">
        <v>350</v>
      </c>
      <c r="G101" s="14">
        <v>9.1203703703703707E-3</v>
      </c>
      <c r="H101" s="15" t="s">
        <v>2066</v>
      </c>
    </row>
    <row r="102" spans="1:8">
      <c r="A102" s="13">
        <v>100</v>
      </c>
      <c r="B102" s="11">
        <v>644</v>
      </c>
      <c r="C102" s="12" t="s">
        <v>460</v>
      </c>
      <c r="D102" s="12" t="s">
        <v>2506</v>
      </c>
      <c r="E102" s="11" t="s">
        <v>2065</v>
      </c>
      <c r="F102" s="13" t="s">
        <v>350</v>
      </c>
      <c r="G102" s="14">
        <v>9.1435185185185178E-3</v>
      </c>
      <c r="H102" s="15" t="s">
        <v>2066</v>
      </c>
    </row>
    <row r="103" spans="1:8">
      <c r="A103" s="13">
        <v>101</v>
      </c>
      <c r="B103" s="11">
        <v>3363</v>
      </c>
      <c r="C103" s="12" t="s">
        <v>461</v>
      </c>
      <c r="D103" s="12" t="s">
        <v>3209</v>
      </c>
      <c r="E103" s="11" t="s">
        <v>2608</v>
      </c>
      <c r="F103" s="13" t="s">
        <v>350</v>
      </c>
      <c r="G103" s="14">
        <v>9.1435185185185178E-3</v>
      </c>
      <c r="H103" s="15" t="s">
        <v>2609</v>
      </c>
    </row>
    <row r="104" spans="1:8">
      <c r="A104" s="13">
        <v>102</v>
      </c>
      <c r="B104" s="11">
        <v>3756</v>
      </c>
      <c r="C104" s="12" t="s">
        <v>3622</v>
      </c>
      <c r="D104" s="12" t="s">
        <v>462</v>
      </c>
      <c r="E104" s="11" t="s">
        <v>2019</v>
      </c>
      <c r="F104" s="13" t="s">
        <v>350</v>
      </c>
      <c r="G104" s="14">
        <v>9.1550925925925931E-3</v>
      </c>
      <c r="H104" s="15" t="s">
        <v>2020</v>
      </c>
    </row>
    <row r="105" spans="1:8">
      <c r="A105" s="13">
        <v>103</v>
      </c>
      <c r="B105" s="11">
        <v>635</v>
      </c>
      <c r="C105" s="12" t="s">
        <v>172</v>
      </c>
      <c r="D105" s="12" t="s">
        <v>2315</v>
      </c>
      <c r="E105" s="11" t="s">
        <v>2065</v>
      </c>
      <c r="F105" s="13" t="s">
        <v>350</v>
      </c>
      <c r="G105" s="14">
        <v>9.1898148148148139E-3</v>
      </c>
      <c r="H105" s="15" t="s">
        <v>2066</v>
      </c>
    </row>
    <row r="106" spans="1:8">
      <c r="A106" s="13">
        <v>104</v>
      </c>
      <c r="B106" s="11">
        <v>1986</v>
      </c>
      <c r="C106" s="12" t="s">
        <v>463</v>
      </c>
      <c r="D106" s="12" t="s">
        <v>2178</v>
      </c>
      <c r="E106" s="11" t="s">
        <v>2030</v>
      </c>
      <c r="F106" s="13" t="s">
        <v>350</v>
      </c>
      <c r="G106" s="14">
        <v>9.2245370370370363E-3</v>
      </c>
      <c r="H106" s="15" t="s">
        <v>2031</v>
      </c>
    </row>
    <row r="107" spans="1:8">
      <c r="A107" s="13">
        <v>105</v>
      </c>
      <c r="B107" s="11">
        <v>2397</v>
      </c>
      <c r="C107" s="12" t="s">
        <v>464</v>
      </c>
      <c r="D107" s="12" t="s">
        <v>2068</v>
      </c>
      <c r="E107" s="11" t="s">
        <v>2007</v>
      </c>
      <c r="F107" s="13" t="s">
        <v>350</v>
      </c>
      <c r="G107" s="14">
        <v>9.2245370370370363E-3</v>
      </c>
      <c r="H107" s="15" t="s">
        <v>2008</v>
      </c>
    </row>
    <row r="108" spans="1:8">
      <c r="A108" s="13">
        <v>106</v>
      </c>
      <c r="B108" s="11">
        <v>1984</v>
      </c>
      <c r="C108" s="12" t="s">
        <v>172</v>
      </c>
      <c r="D108" s="12" t="s">
        <v>3466</v>
      </c>
      <c r="E108" s="11" t="s">
        <v>2030</v>
      </c>
      <c r="F108" s="13" t="s">
        <v>350</v>
      </c>
      <c r="G108" s="14">
        <v>9.2708333333333341E-3</v>
      </c>
      <c r="H108" s="15" t="s">
        <v>2031</v>
      </c>
    </row>
    <row r="109" spans="1:8">
      <c r="A109" s="13">
        <v>107</v>
      </c>
      <c r="B109" s="11">
        <v>2410</v>
      </c>
      <c r="C109" s="12" t="s">
        <v>465</v>
      </c>
      <c r="D109" s="12" t="s">
        <v>466</v>
      </c>
      <c r="E109" s="11" t="s">
        <v>2007</v>
      </c>
      <c r="F109" s="13" t="s">
        <v>350</v>
      </c>
      <c r="G109" s="14">
        <v>9.2824074074074076E-3</v>
      </c>
      <c r="H109" s="15" t="s">
        <v>2008</v>
      </c>
    </row>
    <row r="110" spans="1:8">
      <c r="A110" s="13">
        <v>108</v>
      </c>
      <c r="B110" s="11">
        <v>239</v>
      </c>
      <c r="C110" s="12" t="s">
        <v>3127</v>
      </c>
      <c r="D110" s="12" t="s">
        <v>2923</v>
      </c>
      <c r="E110" s="11" t="s">
        <v>2075</v>
      </c>
      <c r="F110" s="13" t="s">
        <v>350</v>
      </c>
      <c r="G110" s="14">
        <v>9.2939814814814812E-3</v>
      </c>
      <c r="H110" s="15" t="s">
        <v>2076</v>
      </c>
    </row>
    <row r="111" spans="1:8">
      <c r="A111" s="13">
        <v>109</v>
      </c>
      <c r="B111" s="11">
        <v>2408</v>
      </c>
      <c r="C111" s="12" t="s">
        <v>3487</v>
      </c>
      <c r="D111" s="12" t="s">
        <v>2460</v>
      </c>
      <c r="E111" s="11" t="s">
        <v>2007</v>
      </c>
      <c r="F111" s="13" t="s">
        <v>350</v>
      </c>
      <c r="G111" s="14">
        <v>9.2939814814814812E-3</v>
      </c>
      <c r="H111" s="15" t="s">
        <v>2008</v>
      </c>
    </row>
    <row r="112" spans="1:8">
      <c r="A112" s="13">
        <v>110</v>
      </c>
      <c r="B112" s="11">
        <v>1741</v>
      </c>
      <c r="C112" s="12" t="s">
        <v>3080</v>
      </c>
      <c r="D112" s="12" t="s">
        <v>467</v>
      </c>
      <c r="E112" s="11" t="s">
        <v>2092</v>
      </c>
      <c r="F112" s="13" t="s">
        <v>350</v>
      </c>
      <c r="G112" s="14">
        <v>9.3055555555555548E-3</v>
      </c>
      <c r="H112" s="15" t="s">
        <v>2093</v>
      </c>
    </row>
    <row r="113" spans="1:8">
      <c r="A113" s="13">
        <v>111</v>
      </c>
      <c r="B113" s="11">
        <v>1983</v>
      </c>
      <c r="C113" s="12" t="s">
        <v>468</v>
      </c>
      <c r="D113" s="12" t="s">
        <v>2575</v>
      </c>
      <c r="E113" s="11" t="s">
        <v>2030</v>
      </c>
      <c r="F113" s="13" t="s">
        <v>350</v>
      </c>
      <c r="G113" s="14">
        <v>9.3171296296296283E-3</v>
      </c>
      <c r="H113" s="15" t="s">
        <v>2031</v>
      </c>
    </row>
    <row r="114" spans="1:8">
      <c r="A114" s="13">
        <v>112</v>
      </c>
      <c r="B114" s="11">
        <v>2798</v>
      </c>
      <c r="C114" s="12" t="s">
        <v>469</v>
      </c>
      <c r="D114" s="12" t="s">
        <v>2209</v>
      </c>
      <c r="E114" s="11" t="s">
        <v>1991</v>
      </c>
      <c r="F114" s="13" t="s">
        <v>350</v>
      </c>
      <c r="G114" s="14">
        <v>9.3287037037037036E-3</v>
      </c>
      <c r="H114" s="15" t="s">
        <v>1992</v>
      </c>
    </row>
    <row r="115" spans="1:8">
      <c r="A115" s="13">
        <v>113</v>
      </c>
      <c r="B115" s="11">
        <v>2400</v>
      </c>
      <c r="C115" s="12" t="s">
        <v>3092</v>
      </c>
      <c r="D115" s="12" t="s">
        <v>470</v>
      </c>
      <c r="E115" s="11" t="s">
        <v>2007</v>
      </c>
      <c r="F115" s="13" t="s">
        <v>350</v>
      </c>
      <c r="G115" s="14">
        <v>9.3402777777777772E-3</v>
      </c>
      <c r="H115" s="15" t="s">
        <v>2008</v>
      </c>
    </row>
    <row r="116" spans="1:8">
      <c r="A116" s="13">
        <v>114</v>
      </c>
      <c r="B116" s="11">
        <v>228</v>
      </c>
      <c r="C116" s="12" t="s">
        <v>4006</v>
      </c>
      <c r="D116" s="12" t="s">
        <v>471</v>
      </c>
      <c r="E116" s="11" t="s">
        <v>2075</v>
      </c>
      <c r="F116" s="13" t="s">
        <v>350</v>
      </c>
      <c r="G116" s="14">
        <v>9.3634259259259261E-3</v>
      </c>
      <c r="H116" s="15" t="s">
        <v>2076</v>
      </c>
    </row>
    <row r="117" spans="1:8">
      <c r="A117" s="13">
        <v>115</v>
      </c>
      <c r="B117" s="11">
        <v>244</v>
      </c>
      <c r="C117" s="12" t="s">
        <v>70</v>
      </c>
      <c r="D117" s="12" t="s">
        <v>2832</v>
      </c>
      <c r="E117" s="11" t="s">
        <v>2075</v>
      </c>
      <c r="F117" s="13" t="s">
        <v>350</v>
      </c>
      <c r="G117" s="14">
        <v>9.3981481481481485E-3</v>
      </c>
      <c r="H117" s="15" t="s">
        <v>2076</v>
      </c>
    </row>
    <row r="118" spans="1:8">
      <c r="A118" s="13">
        <v>116</v>
      </c>
      <c r="B118" s="11">
        <v>1978</v>
      </c>
      <c r="C118" s="12" t="s">
        <v>472</v>
      </c>
      <c r="D118" s="12" t="s">
        <v>473</v>
      </c>
      <c r="E118" s="11" t="s">
        <v>2030</v>
      </c>
      <c r="F118" s="13" t="s">
        <v>350</v>
      </c>
      <c r="G118" s="14">
        <v>9.4097222222222238E-3</v>
      </c>
      <c r="H118" s="15" t="s">
        <v>2031</v>
      </c>
    </row>
    <row r="119" spans="1:8">
      <c r="A119" s="13">
        <v>117</v>
      </c>
      <c r="B119" s="11">
        <v>1740</v>
      </c>
      <c r="C119" s="12" t="s">
        <v>474</v>
      </c>
      <c r="D119" s="12" t="s">
        <v>3272</v>
      </c>
      <c r="E119" s="11" t="s">
        <v>2092</v>
      </c>
      <c r="F119" s="13" t="s">
        <v>350</v>
      </c>
      <c r="G119" s="14">
        <v>9.4907407407407406E-3</v>
      </c>
      <c r="H119" s="15" t="s">
        <v>2093</v>
      </c>
    </row>
    <row r="120" spans="1:8">
      <c r="A120" s="13">
        <v>118</v>
      </c>
      <c r="B120" s="11">
        <v>2399</v>
      </c>
      <c r="C120" s="12" t="s">
        <v>475</v>
      </c>
      <c r="D120" s="12" t="s">
        <v>476</v>
      </c>
      <c r="E120" s="11" t="s">
        <v>2007</v>
      </c>
      <c r="F120" s="13" t="s">
        <v>350</v>
      </c>
      <c r="G120" s="14">
        <v>9.5138888888888894E-3</v>
      </c>
      <c r="H120" s="15" t="s">
        <v>2008</v>
      </c>
    </row>
    <row r="121" spans="1:8">
      <c r="A121" s="13">
        <v>119</v>
      </c>
      <c r="B121" s="11">
        <v>1982</v>
      </c>
      <c r="C121" s="12" t="s">
        <v>477</v>
      </c>
      <c r="D121" s="12" t="s">
        <v>3368</v>
      </c>
      <c r="E121" s="11" t="s">
        <v>2030</v>
      </c>
      <c r="F121" s="13" t="s">
        <v>350</v>
      </c>
      <c r="G121" s="14">
        <v>9.5486111111111101E-3</v>
      </c>
      <c r="H121" s="15" t="s">
        <v>2031</v>
      </c>
    </row>
    <row r="122" spans="1:8">
      <c r="A122" s="13">
        <v>120</v>
      </c>
      <c r="B122" s="11">
        <v>238</v>
      </c>
      <c r="C122" s="12" t="s">
        <v>478</v>
      </c>
      <c r="D122" s="12" t="s">
        <v>2187</v>
      </c>
      <c r="E122" s="11" t="s">
        <v>2075</v>
      </c>
      <c r="F122" s="13" t="s">
        <v>350</v>
      </c>
      <c r="G122" s="14">
        <v>9.780092592592592E-3</v>
      </c>
      <c r="H122" s="15" t="s">
        <v>2076</v>
      </c>
    </row>
    <row r="123" spans="1:8">
      <c r="A123" s="13">
        <v>121</v>
      </c>
      <c r="B123" s="11">
        <v>14</v>
      </c>
      <c r="C123" s="12" t="s">
        <v>479</v>
      </c>
      <c r="D123" s="12" t="s">
        <v>2362</v>
      </c>
      <c r="E123" s="11" t="s">
        <v>2007</v>
      </c>
      <c r="F123" s="13" t="s">
        <v>350</v>
      </c>
      <c r="G123" s="14">
        <v>9.7916666666666655E-3</v>
      </c>
      <c r="H123" s="15" t="s">
        <v>2008</v>
      </c>
    </row>
    <row r="124" spans="1:8">
      <c r="A124" s="13">
        <v>122</v>
      </c>
      <c r="B124" s="11">
        <v>240</v>
      </c>
      <c r="C124" s="12" t="s">
        <v>480</v>
      </c>
      <c r="D124" s="12" t="s">
        <v>2923</v>
      </c>
      <c r="E124" s="11" t="s">
        <v>2075</v>
      </c>
      <c r="F124" s="13" t="s">
        <v>350</v>
      </c>
      <c r="G124" s="14">
        <v>9.8379629629629633E-3</v>
      </c>
      <c r="H124" s="15" t="s">
        <v>2076</v>
      </c>
    </row>
    <row r="125" spans="1:8">
      <c r="A125" s="13">
        <v>123</v>
      </c>
      <c r="B125" s="11">
        <v>235</v>
      </c>
      <c r="C125" s="12" t="s">
        <v>2576</v>
      </c>
      <c r="D125" s="12" t="s">
        <v>481</v>
      </c>
      <c r="E125" s="11" t="s">
        <v>2075</v>
      </c>
      <c r="F125" s="13" t="s">
        <v>350</v>
      </c>
      <c r="G125" s="14">
        <v>9.9537037037037042E-3</v>
      </c>
      <c r="H125" s="15" t="s">
        <v>2076</v>
      </c>
    </row>
    <row r="126" spans="1:8">
      <c r="A126" s="13">
        <v>124</v>
      </c>
      <c r="B126" s="11">
        <v>2398</v>
      </c>
      <c r="C126" s="12" t="s">
        <v>482</v>
      </c>
      <c r="D126" s="12" t="s">
        <v>483</v>
      </c>
      <c r="E126" s="11" t="s">
        <v>2007</v>
      </c>
      <c r="F126" s="13" t="s">
        <v>350</v>
      </c>
      <c r="G126" s="14">
        <v>1.0162037037037037E-2</v>
      </c>
      <c r="H126" s="15" t="s">
        <v>2008</v>
      </c>
    </row>
    <row r="127" spans="1:8">
      <c r="A127" s="13">
        <v>125</v>
      </c>
      <c r="B127" s="11">
        <v>3761</v>
      </c>
      <c r="C127" s="12" t="s">
        <v>3086</v>
      </c>
      <c r="D127" s="12" t="s">
        <v>2530</v>
      </c>
      <c r="E127" s="11" t="s">
        <v>2019</v>
      </c>
      <c r="F127" s="13" t="s">
        <v>350</v>
      </c>
      <c r="G127" s="14">
        <v>1.0162037037037037E-2</v>
      </c>
      <c r="H127" s="15" t="s">
        <v>2020</v>
      </c>
    </row>
    <row r="128" spans="1:8">
      <c r="A128" s="13">
        <v>126</v>
      </c>
      <c r="B128" s="11">
        <v>231</v>
      </c>
      <c r="C128" s="12" t="s">
        <v>484</v>
      </c>
      <c r="D128" s="12" t="s">
        <v>2660</v>
      </c>
      <c r="E128" s="11" t="s">
        <v>2075</v>
      </c>
      <c r="F128" s="13" t="s">
        <v>350</v>
      </c>
      <c r="G128" s="14">
        <v>1.0162037037037037E-2</v>
      </c>
      <c r="H128" s="15" t="s">
        <v>2076</v>
      </c>
    </row>
    <row r="129" spans="1:8">
      <c r="A129" s="13">
        <v>127</v>
      </c>
      <c r="B129" s="11">
        <v>237</v>
      </c>
      <c r="C129" s="12" t="s">
        <v>391</v>
      </c>
      <c r="D129" s="12" t="s">
        <v>2187</v>
      </c>
      <c r="E129" s="11" t="s">
        <v>2075</v>
      </c>
      <c r="F129" s="13" t="s">
        <v>350</v>
      </c>
      <c r="G129" s="14">
        <v>1.0162037037037037E-2</v>
      </c>
      <c r="H129" s="15" t="s">
        <v>2076</v>
      </c>
    </row>
    <row r="130" spans="1:8">
      <c r="A130" s="13">
        <v>128</v>
      </c>
      <c r="B130" s="11">
        <v>2403</v>
      </c>
      <c r="C130" s="12" t="s">
        <v>485</v>
      </c>
      <c r="D130" s="12" t="s">
        <v>3448</v>
      </c>
      <c r="E130" s="11" t="s">
        <v>2007</v>
      </c>
      <c r="F130" s="13" t="s">
        <v>350</v>
      </c>
      <c r="G130" s="14">
        <v>1.0162037037037037E-2</v>
      </c>
      <c r="H130" s="15" t="s">
        <v>2008</v>
      </c>
    </row>
  </sheetData>
  <phoneticPr fontId="0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H72"/>
  <sheetViews>
    <sheetView workbookViewId="0"/>
  </sheetViews>
  <sheetFormatPr defaultRowHeight="15"/>
  <sheetData>
    <row r="1" spans="1:8" ht="26.25">
      <c r="A1" s="1" t="s">
        <v>486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1138</v>
      </c>
      <c r="C4" s="3" t="s">
        <v>351</v>
      </c>
      <c r="D4" s="3" t="s">
        <v>352</v>
      </c>
      <c r="E4" s="2" t="s">
        <v>1995</v>
      </c>
      <c r="F4" s="4" t="s">
        <v>350</v>
      </c>
      <c r="G4" s="7">
        <v>7.3495370370370372E-3</v>
      </c>
      <c r="H4" s="8" t="s">
        <v>1996</v>
      </c>
    </row>
    <row r="5" spans="1:8">
      <c r="A5" s="4">
        <v>8</v>
      </c>
      <c r="B5" s="2">
        <v>1126</v>
      </c>
      <c r="C5" s="3" t="s">
        <v>360</v>
      </c>
      <c r="D5" s="3" t="s">
        <v>2136</v>
      </c>
      <c r="E5" s="2" t="s">
        <v>1995</v>
      </c>
      <c r="F5" s="4" t="s">
        <v>350</v>
      </c>
      <c r="G5" s="7">
        <v>7.9166666666666673E-3</v>
      </c>
      <c r="H5" s="8" t="s">
        <v>1996</v>
      </c>
    </row>
    <row r="6" spans="1:8">
      <c r="A6" s="4">
        <v>12</v>
      </c>
      <c r="B6" s="2">
        <v>1136</v>
      </c>
      <c r="C6" s="3" t="s">
        <v>4163</v>
      </c>
      <c r="D6" s="3" t="s">
        <v>2187</v>
      </c>
      <c r="E6" s="2" t="s">
        <v>1995</v>
      </c>
      <c r="F6" s="4" t="s">
        <v>350</v>
      </c>
      <c r="G6" s="7">
        <v>8.0555555555555554E-3</v>
      </c>
      <c r="H6" s="8" t="s">
        <v>1996</v>
      </c>
    </row>
    <row r="7" spans="1:8">
      <c r="A7" s="4">
        <v>17</v>
      </c>
      <c r="B7" s="2">
        <v>1134</v>
      </c>
      <c r="C7" s="3" t="s">
        <v>369</v>
      </c>
      <c r="D7" s="3" t="s">
        <v>370</v>
      </c>
      <c r="E7" s="2" t="s">
        <v>1995</v>
      </c>
      <c r="F7" s="4" t="s">
        <v>350</v>
      </c>
      <c r="G7" s="7">
        <v>8.1481481481481474E-3</v>
      </c>
      <c r="H7" s="8" t="s">
        <v>1996</v>
      </c>
    </row>
    <row r="8" spans="1:8">
      <c r="A8" s="4">
        <f>SUM(A4:A7)</f>
        <v>39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5</v>
      </c>
      <c r="B11" s="2">
        <v>1991</v>
      </c>
      <c r="C11" s="3" t="s">
        <v>356</v>
      </c>
      <c r="D11" s="3" t="s">
        <v>357</v>
      </c>
      <c r="E11" s="2" t="s">
        <v>2030</v>
      </c>
      <c r="F11" s="4" t="s">
        <v>350</v>
      </c>
      <c r="G11" s="7">
        <v>7.8009259259259256E-3</v>
      </c>
      <c r="H11" s="8" t="s">
        <v>2031</v>
      </c>
    </row>
    <row r="12" spans="1:8">
      <c r="A12" s="4">
        <v>6</v>
      </c>
      <c r="B12" s="2">
        <v>1980</v>
      </c>
      <c r="C12" s="3" t="s">
        <v>358</v>
      </c>
      <c r="D12" s="3" t="s">
        <v>4205</v>
      </c>
      <c r="E12" s="2" t="s">
        <v>2030</v>
      </c>
      <c r="F12" s="4" t="s">
        <v>350</v>
      </c>
      <c r="G12" s="7">
        <v>7.8819444444444432E-3</v>
      </c>
      <c r="H12" s="8" t="s">
        <v>2031</v>
      </c>
    </row>
    <row r="13" spans="1:8">
      <c r="A13" s="4">
        <v>13</v>
      </c>
      <c r="B13" s="2">
        <v>1977</v>
      </c>
      <c r="C13" s="3" t="s">
        <v>365</v>
      </c>
      <c r="D13" s="3" t="s">
        <v>83</v>
      </c>
      <c r="E13" s="2" t="s">
        <v>2030</v>
      </c>
      <c r="F13" s="4" t="s">
        <v>350</v>
      </c>
      <c r="G13" s="7">
        <v>8.0902777777777778E-3</v>
      </c>
      <c r="H13" s="8" t="s">
        <v>2031</v>
      </c>
    </row>
    <row r="14" spans="1:8">
      <c r="A14" s="4">
        <v>16</v>
      </c>
      <c r="B14" s="2">
        <v>1990</v>
      </c>
      <c r="C14" s="3" t="s">
        <v>367</v>
      </c>
      <c r="D14" s="3" t="s">
        <v>368</v>
      </c>
      <c r="E14" s="2" t="s">
        <v>2030</v>
      </c>
      <c r="F14" s="4" t="s">
        <v>350</v>
      </c>
      <c r="G14" s="7">
        <v>8.1481481481481474E-3</v>
      </c>
      <c r="H14" s="8" t="s">
        <v>2031</v>
      </c>
    </row>
    <row r="15" spans="1:8">
      <c r="A15" s="4">
        <f>SUM(A11:A14)</f>
        <v>40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</v>
      </c>
      <c r="B18" s="2">
        <v>3007</v>
      </c>
      <c r="C18" s="3" t="s">
        <v>353</v>
      </c>
      <c r="D18" s="3" t="s">
        <v>354</v>
      </c>
      <c r="E18" s="2" t="s">
        <v>1986</v>
      </c>
      <c r="F18" s="4" t="s">
        <v>350</v>
      </c>
      <c r="G18" s="7">
        <v>7.69675925925926E-3</v>
      </c>
      <c r="H18" s="8" t="s">
        <v>1988</v>
      </c>
    </row>
    <row r="19" spans="1:8">
      <c r="A19" s="4">
        <v>4</v>
      </c>
      <c r="B19" s="2">
        <v>3008</v>
      </c>
      <c r="C19" s="3" t="s">
        <v>355</v>
      </c>
      <c r="D19" s="3" t="s">
        <v>2490</v>
      </c>
      <c r="E19" s="2" t="s">
        <v>1986</v>
      </c>
      <c r="F19" s="4" t="s">
        <v>350</v>
      </c>
      <c r="G19" s="7">
        <v>7.743055555555556E-3</v>
      </c>
      <c r="H19" s="8" t="s">
        <v>1988</v>
      </c>
    </row>
    <row r="20" spans="1:8">
      <c r="A20" s="4">
        <v>23</v>
      </c>
      <c r="B20" s="2">
        <v>3009</v>
      </c>
      <c r="C20" s="3" t="s">
        <v>4463</v>
      </c>
      <c r="D20" s="3" t="s">
        <v>374</v>
      </c>
      <c r="E20" s="2" t="s">
        <v>1986</v>
      </c>
      <c r="F20" s="4" t="s">
        <v>350</v>
      </c>
      <c r="G20" s="7">
        <v>8.2407407407407412E-3</v>
      </c>
      <c r="H20" s="8" t="s">
        <v>1988</v>
      </c>
    </row>
    <row r="21" spans="1:8">
      <c r="A21" s="4">
        <v>24</v>
      </c>
      <c r="B21" s="2">
        <v>3011</v>
      </c>
      <c r="C21" s="3" t="s">
        <v>375</v>
      </c>
      <c r="D21" s="3" t="s">
        <v>376</v>
      </c>
      <c r="E21" s="2" t="s">
        <v>1986</v>
      </c>
      <c r="F21" s="4" t="s">
        <v>350</v>
      </c>
      <c r="G21" s="7">
        <v>8.2407407407407412E-3</v>
      </c>
      <c r="H21" s="8" t="s">
        <v>1988</v>
      </c>
    </row>
    <row r="22" spans="1:8">
      <c r="A22" s="4">
        <f>SUM(A18:A21)</f>
        <v>54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9</v>
      </c>
      <c r="B25" s="2">
        <v>3759</v>
      </c>
      <c r="C25" s="3" t="s">
        <v>361</v>
      </c>
      <c r="D25" s="3" t="s">
        <v>362</v>
      </c>
      <c r="E25" s="2" t="s">
        <v>2019</v>
      </c>
      <c r="F25" s="4" t="s">
        <v>350</v>
      </c>
      <c r="G25" s="7">
        <v>7.951388888888888E-3</v>
      </c>
      <c r="H25" s="8" t="s">
        <v>2020</v>
      </c>
    </row>
    <row r="26" spans="1:8">
      <c r="A26" s="4">
        <v>11</v>
      </c>
      <c r="B26" s="2">
        <v>3751</v>
      </c>
      <c r="C26" s="3" t="s">
        <v>3753</v>
      </c>
      <c r="D26" s="3" t="s">
        <v>3077</v>
      </c>
      <c r="E26" s="2" t="s">
        <v>2019</v>
      </c>
      <c r="F26" s="4" t="s">
        <v>350</v>
      </c>
      <c r="G26" s="7">
        <v>8.0208333333333329E-3</v>
      </c>
      <c r="H26" s="8" t="s">
        <v>2020</v>
      </c>
    </row>
    <row r="27" spans="1:8">
      <c r="A27" s="4">
        <v>18</v>
      </c>
      <c r="B27" s="2">
        <v>3754</v>
      </c>
      <c r="C27" s="3" t="s">
        <v>3420</v>
      </c>
      <c r="D27" s="3" t="s">
        <v>4560</v>
      </c>
      <c r="E27" s="2" t="s">
        <v>2019</v>
      </c>
      <c r="F27" s="4" t="s">
        <v>350</v>
      </c>
      <c r="G27" s="7">
        <v>8.1597222222222227E-3</v>
      </c>
      <c r="H27" s="8" t="s">
        <v>2020</v>
      </c>
    </row>
    <row r="28" spans="1:8">
      <c r="A28" s="4">
        <v>29</v>
      </c>
      <c r="B28" s="2">
        <v>3757</v>
      </c>
      <c r="C28" s="3" t="s">
        <v>2153</v>
      </c>
      <c r="D28" s="3" t="s">
        <v>4586</v>
      </c>
      <c r="E28" s="2" t="s">
        <v>2019</v>
      </c>
      <c r="F28" s="4" t="s">
        <v>350</v>
      </c>
      <c r="G28" s="7">
        <v>8.3101851851851861E-3</v>
      </c>
      <c r="H28" s="8" t="s">
        <v>2020</v>
      </c>
    </row>
    <row r="29" spans="1:8">
      <c r="A29" s="4">
        <f>SUM(A25:A28)</f>
        <v>67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14</v>
      </c>
      <c r="B32" s="2">
        <v>648</v>
      </c>
      <c r="C32" s="3" t="s">
        <v>4196</v>
      </c>
      <c r="D32" s="3" t="s">
        <v>2251</v>
      </c>
      <c r="E32" s="2" t="s">
        <v>2065</v>
      </c>
      <c r="F32" s="4" t="s">
        <v>350</v>
      </c>
      <c r="G32" s="7">
        <v>8.113425925925925E-3</v>
      </c>
      <c r="H32" s="8" t="s">
        <v>2066</v>
      </c>
    </row>
    <row r="33" spans="1:8">
      <c r="A33" s="4">
        <v>20</v>
      </c>
      <c r="B33" s="2">
        <v>645</v>
      </c>
      <c r="C33" s="3" t="s">
        <v>3012</v>
      </c>
      <c r="D33" s="3" t="s">
        <v>371</v>
      </c>
      <c r="E33" s="2" t="s">
        <v>2065</v>
      </c>
      <c r="F33" s="4" t="s">
        <v>350</v>
      </c>
      <c r="G33" s="7">
        <v>8.1712962962962963E-3</v>
      </c>
      <c r="H33" s="8" t="s">
        <v>2066</v>
      </c>
    </row>
    <row r="34" spans="1:8">
      <c r="A34" s="4">
        <v>26</v>
      </c>
      <c r="B34" s="2">
        <v>638</v>
      </c>
      <c r="C34" s="3" t="s">
        <v>378</v>
      </c>
      <c r="D34" s="3" t="s">
        <v>379</v>
      </c>
      <c r="E34" s="2" t="s">
        <v>2065</v>
      </c>
      <c r="F34" s="4" t="s">
        <v>350</v>
      </c>
      <c r="G34" s="7">
        <v>8.2638888888888883E-3</v>
      </c>
      <c r="H34" s="8" t="s">
        <v>2066</v>
      </c>
    </row>
    <row r="35" spans="1:8">
      <c r="A35" s="4">
        <v>40</v>
      </c>
      <c r="B35" s="2">
        <v>650</v>
      </c>
      <c r="C35" s="3" t="s">
        <v>94</v>
      </c>
      <c r="D35" s="3" t="s">
        <v>396</v>
      </c>
      <c r="E35" s="2" t="s">
        <v>2065</v>
      </c>
      <c r="F35" s="4" t="s">
        <v>350</v>
      </c>
      <c r="G35" s="7">
        <v>8.4490740740740741E-3</v>
      </c>
      <c r="H35" s="8" t="s">
        <v>2066</v>
      </c>
    </row>
    <row r="36" spans="1:8">
      <c r="A36" s="4">
        <f>SUM(A32:A35)</f>
        <v>100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10</v>
      </c>
      <c r="B39" s="2">
        <v>2641</v>
      </c>
      <c r="C39" s="3" t="s">
        <v>363</v>
      </c>
      <c r="D39" s="3" t="s">
        <v>364</v>
      </c>
      <c r="E39" s="2" t="s">
        <v>2163</v>
      </c>
      <c r="F39" s="4" t="s">
        <v>350</v>
      </c>
      <c r="G39" s="7">
        <v>7.9745370370370369E-3</v>
      </c>
      <c r="H39" s="8" t="s">
        <v>2164</v>
      </c>
    </row>
    <row r="40" spans="1:8">
      <c r="A40" s="4">
        <v>15</v>
      </c>
      <c r="B40" s="2">
        <v>2638</v>
      </c>
      <c r="C40" s="3" t="s">
        <v>366</v>
      </c>
      <c r="D40" s="3" t="s">
        <v>2506</v>
      </c>
      <c r="E40" s="2" t="s">
        <v>2163</v>
      </c>
      <c r="F40" s="4" t="s">
        <v>350</v>
      </c>
      <c r="G40" s="7">
        <v>8.1365740740740738E-3</v>
      </c>
      <c r="H40" s="8" t="s">
        <v>2164</v>
      </c>
    </row>
    <row r="41" spans="1:8">
      <c r="A41" s="4">
        <v>37</v>
      </c>
      <c r="B41" s="2">
        <v>2639</v>
      </c>
      <c r="C41" s="3" t="s">
        <v>391</v>
      </c>
      <c r="D41" s="3" t="s">
        <v>392</v>
      </c>
      <c r="E41" s="2" t="s">
        <v>2163</v>
      </c>
      <c r="F41" s="4" t="s">
        <v>350</v>
      </c>
      <c r="G41" s="7">
        <v>8.4027777777777781E-3</v>
      </c>
      <c r="H41" s="8" t="s">
        <v>2164</v>
      </c>
    </row>
    <row r="42" spans="1:8">
      <c r="A42" s="4">
        <v>47</v>
      </c>
      <c r="B42" s="2">
        <v>2640</v>
      </c>
      <c r="C42" s="3" t="s">
        <v>4295</v>
      </c>
      <c r="D42" s="3" t="s">
        <v>403</v>
      </c>
      <c r="E42" s="2" t="s">
        <v>2163</v>
      </c>
      <c r="F42" s="4" t="s">
        <v>350</v>
      </c>
      <c r="G42" s="7">
        <v>8.5416666666666679E-3</v>
      </c>
      <c r="H42" s="8" t="s">
        <v>2164</v>
      </c>
    </row>
    <row r="43" spans="1:8">
      <c r="A43" s="4">
        <f>SUM(A39:A42)</f>
        <v>109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19</v>
      </c>
      <c r="B46" s="2">
        <v>245</v>
      </c>
      <c r="C46" s="3" t="s">
        <v>3170</v>
      </c>
      <c r="D46" s="3" t="s">
        <v>2226</v>
      </c>
      <c r="E46" s="2" t="s">
        <v>2075</v>
      </c>
      <c r="F46" s="4" t="s">
        <v>350</v>
      </c>
      <c r="G46" s="7">
        <v>8.1597222222222227E-3</v>
      </c>
      <c r="H46" s="8" t="s">
        <v>2076</v>
      </c>
    </row>
    <row r="47" spans="1:8">
      <c r="A47" s="4">
        <v>38</v>
      </c>
      <c r="B47" s="2">
        <v>232</v>
      </c>
      <c r="C47" s="3" t="s">
        <v>393</v>
      </c>
      <c r="D47" s="3" t="s">
        <v>2292</v>
      </c>
      <c r="E47" s="2" t="s">
        <v>2075</v>
      </c>
      <c r="F47" s="4" t="s">
        <v>350</v>
      </c>
      <c r="G47" s="7">
        <v>8.4027777777777781E-3</v>
      </c>
      <c r="H47" s="8" t="s">
        <v>2076</v>
      </c>
    </row>
    <row r="48" spans="1:8">
      <c r="A48" s="4">
        <v>56</v>
      </c>
      <c r="B48" s="2">
        <v>230</v>
      </c>
      <c r="C48" s="3" t="s">
        <v>415</v>
      </c>
      <c r="D48" s="3" t="s">
        <v>3028</v>
      </c>
      <c r="E48" s="2" t="s">
        <v>2075</v>
      </c>
      <c r="F48" s="4" t="s">
        <v>350</v>
      </c>
      <c r="G48" s="7">
        <v>8.6226851851851846E-3</v>
      </c>
      <c r="H48" s="8" t="s">
        <v>2076</v>
      </c>
    </row>
    <row r="49" spans="1:8">
      <c r="A49" s="4">
        <v>71</v>
      </c>
      <c r="B49" s="2">
        <v>236</v>
      </c>
      <c r="C49" s="3" t="s">
        <v>3534</v>
      </c>
      <c r="D49" s="3" t="s">
        <v>2506</v>
      </c>
      <c r="E49" s="2" t="s">
        <v>2075</v>
      </c>
      <c r="F49" s="4" t="s">
        <v>350</v>
      </c>
      <c r="G49" s="7">
        <v>8.7384259259259255E-3</v>
      </c>
      <c r="H49" s="8" t="s">
        <v>2076</v>
      </c>
    </row>
    <row r="50" spans="1:8">
      <c r="A50" s="4">
        <f>SUM(A46:A49)</f>
        <v>184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</v>
      </c>
      <c r="B53" s="2">
        <v>2802</v>
      </c>
      <c r="C53" s="3" t="s">
        <v>349</v>
      </c>
      <c r="D53" s="3" t="s">
        <v>3553</v>
      </c>
      <c r="E53" s="2" t="s">
        <v>1991</v>
      </c>
      <c r="F53" s="4" t="s">
        <v>350</v>
      </c>
      <c r="G53" s="7">
        <v>7.3032407407407412E-3</v>
      </c>
      <c r="H53" s="8" t="s">
        <v>1992</v>
      </c>
    </row>
    <row r="54" spans="1:8">
      <c r="A54" s="4">
        <v>7</v>
      </c>
      <c r="B54" s="2">
        <v>2801</v>
      </c>
      <c r="C54" s="3" t="s">
        <v>359</v>
      </c>
      <c r="D54" s="3" t="s">
        <v>2394</v>
      </c>
      <c r="E54" s="2" t="s">
        <v>1991</v>
      </c>
      <c r="F54" s="4" t="s">
        <v>350</v>
      </c>
      <c r="G54" s="7">
        <v>7.8935185185185185E-3</v>
      </c>
      <c r="H54" s="8" t="s">
        <v>1992</v>
      </c>
    </row>
    <row r="55" spans="1:8">
      <c r="A55" s="4">
        <v>73</v>
      </c>
      <c r="B55" s="2">
        <v>2800</v>
      </c>
      <c r="C55" s="3" t="s">
        <v>3415</v>
      </c>
      <c r="D55" s="3" t="s">
        <v>2964</v>
      </c>
      <c r="E55" s="2" t="s">
        <v>1991</v>
      </c>
      <c r="F55" s="4" t="s">
        <v>350</v>
      </c>
      <c r="G55" s="7">
        <v>8.773148148148148E-3</v>
      </c>
      <c r="H55" s="8" t="s">
        <v>1992</v>
      </c>
    </row>
    <row r="56" spans="1:8">
      <c r="A56" s="4">
        <v>111</v>
      </c>
      <c r="B56" s="2">
        <v>2798</v>
      </c>
      <c r="C56" s="3" t="s">
        <v>469</v>
      </c>
      <c r="D56" s="3" t="s">
        <v>2209</v>
      </c>
      <c r="E56" s="2" t="s">
        <v>1991</v>
      </c>
      <c r="F56" s="4" t="s">
        <v>350</v>
      </c>
      <c r="G56" s="7">
        <v>9.3287037037037036E-3</v>
      </c>
      <c r="H56" s="8" t="s">
        <v>1992</v>
      </c>
    </row>
    <row r="57" spans="1:8">
      <c r="A57" s="4">
        <f>SUM(A53:A56)</f>
        <v>192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35</v>
      </c>
      <c r="B60" s="2">
        <v>2412</v>
      </c>
      <c r="C60" s="3" t="s">
        <v>388</v>
      </c>
      <c r="D60" s="3" t="s">
        <v>2201</v>
      </c>
      <c r="E60" s="2" t="s">
        <v>2007</v>
      </c>
      <c r="F60" s="4" t="s">
        <v>350</v>
      </c>
      <c r="G60" s="7">
        <v>8.3912037037037045E-3</v>
      </c>
      <c r="H60" s="8" t="s">
        <v>2008</v>
      </c>
    </row>
    <row r="61" spans="1:8">
      <c r="A61" s="4">
        <v>45</v>
      </c>
      <c r="B61" s="2">
        <v>2406</v>
      </c>
      <c r="C61" s="3" t="s">
        <v>4199</v>
      </c>
      <c r="D61" s="3" t="s">
        <v>2362</v>
      </c>
      <c r="E61" s="2" t="s">
        <v>2007</v>
      </c>
      <c r="F61" s="4" t="s">
        <v>350</v>
      </c>
      <c r="G61" s="7">
        <v>8.5300925925925926E-3</v>
      </c>
      <c r="H61" s="8" t="s">
        <v>2008</v>
      </c>
    </row>
    <row r="62" spans="1:8">
      <c r="A62" s="4">
        <v>65</v>
      </c>
      <c r="B62" s="2">
        <v>2411</v>
      </c>
      <c r="C62" s="3" t="s">
        <v>425</v>
      </c>
      <c r="D62" s="3" t="s">
        <v>3560</v>
      </c>
      <c r="E62" s="2" t="s">
        <v>2007</v>
      </c>
      <c r="F62" s="4" t="s">
        <v>350</v>
      </c>
      <c r="G62" s="7">
        <v>8.7037037037037031E-3</v>
      </c>
      <c r="H62" s="8" t="s">
        <v>2008</v>
      </c>
    </row>
    <row r="63" spans="1:8">
      <c r="A63" s="4">
        <v>68</v>
      </c>
      <c r="B63" s="2">
        <v>2396</v>
      </c>
      <c r="C63" s="3" t="s">
        <v>429</v>
      </c>
      <c r="D63" s="3" t="s">
        <v>2068</v>
      </c>
      <c r="E63" s="2" t="s">
        <v>2007</v>
      </c>
      <c r="F63" s="4" t="s">
        <v>350</v>
      </c>
      <c r="G63" s="7">
        <v>8.7152777777777784E-3</v>
      </c>
      <c r="H63" s="8" t="s">
        <v>2008</v>
      </c>
    </row>
    <row r="64" spans="1:8">
      <c r="A64" s="4">
        <f>SUM(A60:A63)</f>
        <v>213</v>
      </c>
      <c r="B64" s="2"/>
      <c r="C64" s="3"/>
      <c r="D64" s="3"/>
      <c r="E64" s="2"/>
      <c r="F64" s="4"/>
      <c r="G64" s="7"/>
      <c r="H64" s="8"/>
    </row>
    <row r="65" spans="1:8" ht="26.25">
      <c r="A65" s="1"/>
      <c r="B65" s="2"/>
      <c r="C65" s="3"/>
      <c r="D65" s="3"/>
      <c r="E65" s="2"/>
      <c r="F65" s="4"/>
      <c r="G65" s="7"/>
      <c r="H65" s="8"/>
    </row>
    <row r="66" spans="1:8" ht="26.25">
      <c r="A66" s="1"/>
      <c r="B66" s="2"/>
      <c r="C66" s="3"/>
      <c r="D66" s="3"/>
      <c r="E66" s="2"/>
      <c r="F66" s="4"/>
      <c r="G66" s="7"/>
      <c r="H66" s="8"/>
    </row>
    <row r="67" spans="1:8">
      <c r="A67" s="4"/>
      <c r="B67" s="2"/>
      <c r="C67" s="3"/>
      <c r="D67" s="3"/>
      <c r="E67" s="4"/>
      <c r="F67" s="4"/>
      <c r="G67" s="4"/>
      <c r="H67" s="4"/>
    </row>
    <row r="68" spans="1:8">
      <c r="A68" s="4"/>
      <c r="B68" s="2"/>
      <c r="C68" s="3"/>
      <c r="D68" s="3"/>
      <c r="E68" s="4"/>
      <c r="F68" s="4"/>
      <c r="G68" s="4"/>
      <c r="H68" s="4"/>
    </row>
    <row r="69" spans="1:8">
      <c r="A69" s="4"/>
      <c r="B69" s="2"/>
      <c r="C69" s="3"/>
      <c r="D69" s="3"/>
      <c r="E69" s="4"/>
      <c r="F69" s="4"/>
      <c r="G69" s="4"/>
      <c r="H69" s="4"/>
    </row>
    <row r="70" spans="1:8">
      <c r="A70" s="4"/>
      <c r="B70" s="2"/>
      <c r="C70" s="3"/>
      <c r="D70" s="3"/>
      <c r="E70" s="4"/>
      <c r="F70" s="4"/>
      <c r="G70" s="4"/>
      <c r="H70" s="4"/>
    </row>
    <row r="71" spans="1:8">
      <c r="A71" s="4"/>
      <c r="B71" s="2"/>
      <c r="C71" s="3"/>
      <c r="D71" s="3"/>
      <c r="E71" s="4"/>
      <c r="F71" s="4"/>
      <c r="G71" s="4"/>
      <c r="H71" s="4"/>
    </row>
    <row r="72" spans="1:8">
      <c r="A72" s="4"/>
      <c r="B72" s="2"/>
      <c r="C72" s="3"/>
      <c r="D72" s="3"/>
      <c r="E72" s="4"/>
      <c r="F72" s="4"/>
      <c r="G72" s="4"/>
      <c r="H72" s="4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188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1801</v>
      </c>
      <c r="C3" s="12" t="s">
        <v>189</v>
      </c>
      <c r="D3" s="12" t="s">
        <v>2349</v>
      </c>
      <c r="E3" s="11" t="s">
        <v>2030</v>
      </c>
      <c r="F3" s="13" t="s">
        <v>190</v>
      </c>
      <c r="G3" s="14">
        <v>4.5717592592592589E-3</v>
      </c>
      <c r="H3" s="15" t="s">
        <v>2031</v>
      </c>
    </row>
    <row r="4" spans="1:8">
      <c r="A4" s="13">
        <v>2</v>
      </c>
      <c r="B4" s="11">
        <v>930</v>
      </c>
      <c r="C4" s="12" t="s">
        <v>191</v>
      </c>
      <c r="D4" s="12" t="s">
        <v>2562</v>
      </c>
      <c r="E4" s="11" t="s">
        <v>1995</v>
      </c>
      <c r="F4" s="13" t="s">
        <v>190</v>
      </c>
      <c r="G4" s="14">
        <v>4.6412037037037038E-3</v>
      </c>
      <c r="H4" s="15" t="s">
        <v>1996</v>
      </c>
    </row>
    <row r="5" spans="1:8">
      <c r="A5" s="13">
        <v>3</v>
      </c>
      <c r="B5" s="11">
        <v>3375</v>
      </c>
      <c r="C5" s="12" t="s">
        <v>192</v>
      </c>
      <c r="D5" s="12" t="s">
        <v>2105</v>
      </c>
      <c r="E5" s="11" t="s">
        <v>2011</v>
      </c>
      <c r="F5" s="13" t="s">
        <v>190</v>
      </c>
      <c r="G5" s="14">
        <v>4.6643518518518518E-3</v>
      </c>
      <c r="H5" s="15" t="s">
        <v>2012</v>
      </c>
    </row>
    <row r="6" spans="1:8">
      <c r="A6" s="13">
        <v>4</v>
      </c>
      <c r="B6" s="11">
        <v>454</v>
      </c>
      <c r="C6" s="12" t="s">
        <v>4062</v>
      </c>
      <c r="D6" s="12" t="s">
        <v>4519</v>
      </c>
      <c r="E6" s="11" t="s">
        <v>2065</v>
      </c>
      <c r="F6" s="13" t="s">
        <v>190</v>
      </c>
      <c r="G6" s="14">
        <v>4.7337962962962958E-3</v>
      </c>
      <c r="H6" s="15" t="s">
        <v>2066</v>
      </c>
    </row>
    <row r="7" spans="1:8">
      <c r="A7" s="13">
        <v>5</v>
      </c>
      <c r="B7" s="11">
        <v>2907</v>
      </c>
      <c r="C7" s="12" t="s">
        <v>193</v>
      </c>
      <c r="D7" s="12" t="s">
        <v>2838</v>
      </c>
      <c r="E7" s="11" t="s">
        <v>1986</v>
      </c>
      <c r="F7" s="13" t="s">
        <v>190</v>
      </c>
      <c r="G7" s="14">
        <v>4.7453703703703703E-3</v>
      </c>
      <c r="H7" s="15" t="s">
        <v>1988</v>
      </c>
    </row>
    <row r="8" spans="1:8">
      <c r="A8" s="13">
        <v>6</v>
      </c>
      <c r="B8" s="11">
        <v>940</v>
      </c>
      <c r="C8" s="12" t="s">
        <v>194</v>
      </c>
      <c r="D8" s="12" t="s">
        <v>2559</v>
      </c>
      <c r="E8" s="11" t="s">
        <v>1995</v>
      </c>
      <c r="F8" s="13" t="s">
        <v>190</v>
      </c>
      <c r="G8" s="14">
        <v>4.7453703703703703E-3</v>
      </c>
      <c r="H8" s="15" t="s">
        <v>1996</v>
      </c>
    </row>
    <row r="9" spans="1:8">
      <c r="A9" s="13">
        <v>7</v>
      </c>
      <c r="B9" s="11">
        <v>928</v>
      </c>
      <c r="C9" s="12" t="s">
        <v>195</v>
      </c>
      <c r="D9" s="12" t="s">
        <v>196</v>
      </c>
      <c r="E9" s="11" t="s">
        <v>1995</v>
      </c>
      <c r="F9" s="13" t="s">
        <v>190</v>
      </c>
      <c r="G9" s="14">
        <v>4.7569444444444447E-3</v>
      </c>
      <c r="H9" s="15" t="s">
        <v>1996</v>
      </c>
    </row>
    <row r="10" spans="1:8">
      <c r="A10" s="13">
        <v>8</v>
      </c>
      <c r="B10" s="11">
        <v>1673</v>
      </c>
      <c r="C10" s="12" t="s">
        <v>2293</v>
      </c>
      <c r="D10" s="12" t="s">
        <v>2557</v>
      </c>
      <c r="E10" s="11" t="s">
        <v>2092</v>
      </c>
      <c r="F10" s="13" t="s">
        <v>190</v>
      </c>
      <c r="G10" s="14">
        <v>4.7569444444444447E-3</v>
      </c>
      <c r="H10" s="15" t="s">
        <v>2093</v>
      </c>
    </row>
    <row r="11" spans="1:8">
      <c r="A11" s="13">
        <v>9</v>
      </c>
      <c r="B11" s="11">
        <v>932</v>
      </c>
      <c r="C11" s="12" t="s">
        <v>197</v>
      </c>
      <c r="D11" s="12" t="s">
        <v>2209</v>
      </c>
      <c r="E11" s="11" t="s">
        <v>1995</v>
      </c>
      <c r="F11" s="13" t="s">
        <v>190</v>
      </c>
      <c r="G11" s="14">
        <v>4.7685185185185183E-3</v>
      </c>
      <c r="H11" s="15" t="s">
        <v>1996</v>
      </c>
    </row>
    <row r="12" spans="1:8">
      <c r="A12" s="13">
        <v>10</v>
      </c>
      <c r="B12" s="11">
        <v>936</v>
      </c>
      <c r="C12" s="12" t="s">
        <v>3215</v>
      </c>
      <c r="D12" s="12" t="s">
        <v>2150</v>
      </c>
      <c r="E12" s="11" t="s">
        <v>1995</v>
      </c>
      <c r="F12" s="13" t="s">
        <v>190</v>
      </c>
      <c r="G12" s="14">
        <v>4.7916666666666672E-3</v>
      </c>
      <c r="H12" s="15" t="s">
        <v>1996</v>
      </c>
    </row>
    <row r="13" spans="1:8">
      <c r="A13" s="13">
        <v>11</v>
      </c>
      <c r="B13" s="11">
        <v>931</v>
      </c>
      <c r="C13" s="12" t="s">
        <v>198</v>
      </c>
      <c r="D13" s="12" t="s">
        <v>3475</v>
      </c>
      <c r="E13" s="11" t="s">
        <v>1995</v>
      </c>
      <c r="F13" s="13" t="s">
        <v>190</v>
      </c>
      <c r="G13" s="14">
        <v>4.8148148148148152E-3</v>
      </c>
      <c r="H13" s="15" t="s">
        <v>1996</v>
      </c>
    </row>
    <row r="14" spans="1:8">
      <c r="A14" s="13">
        <v>12</v>
      </c>
      <c r="B14" s="11">
        <v>927</v>
      </c>
      <c r="C14" s="12" t="s">
        <v>199</v>
      </c>
      <c r="D14" s="12" t="s">
        <v>200</v>
      </c>
      <c r="E14" s="11" t="s">
        <v>1995</v>
      </c>
      <c r="F14" s="13" t="s">
        <v>190</v>
      </c>
      <c r="G14" s="14">
        <v>4.8263888888888887E-3</v>
      </c>
      <c r="H14" s="15" t="s">
        <v>1996</v>
      </c>
    </row>
    <row r="15" spans="1:8">
      <c r="A15" s="13">
        <v>13</v>
      </c>
      <c r="B15" s="11">
        <v>2244</v>
      </c>
      <c r="C15" s="12" t="s">
        <v>201</v>
      </c>
      <c r="D15" s="12" t="s">
        <v>202</v>
      </c>
      <c r="E15" s="11" t="s">
        <v>2007</v>
      </c>
      <c r="F15" s="13" t="s">
        <v>190</v>
      </c>
      <c r="G15" s="14">
        <v>4.8379629629629632E-3</v>
      </c>
      <c r="H15" s="15" t="s">
        <v>2008</v>
      </c>
    </row>
    <row r="16" spans="1:8">
      <c r="A16" s="13">
        <v>14</v>
      </c>
      <c r="B16" s="11">
        <v>1786</v>
      </c>
      <c r="C16" s="12" t="s">
        <v>2112</v>
      </c>
      <c r="D16" s="12" t="s">
        <v>203</v>
      </c>
      <c r="E16" s="11" t="s">
        <v>2030</v>
      </c>
      <c r="F16" s="13" t="s">
        <v>190</v>
      </c>
      <c r="G16" s="14">
        <v>4.8379629629629632E-3</v>
      </c>
      <c r="H16" s="15" t="s">
        <v>2031</v>
      </c>
    </row>
    <row r="17" spans="1:8">
      <c r="A17" s="13">
        <v>15</v>
      </c>
      <c r="B17" s="11">
        <v>3588</v>
      </c>
      <c r="C17" s="12" t="s">
        <v>2947</v>
      </c>
      <c r="D17" s="12" t="s">
        <v>204</v>
      </c>
      <c r="E17" s="11" t="s">
        <v>2019</v>
      </c>
      <c r="F17" s="13" t="s">
        <v>190</v>
      </c>
      <c r="G17" s="14">
        <v>4.8495370370370368E-3</v>
      </c>
      <c r="H17" s="15" t="s">
        <v>2020</v>
      </c>
    </row>
    <row r="18" spans="1:8">
      <c r="A18" s="13">
        <v>16</v>
      </c>
      <c r="B18" s="11">
        <v>2905</v>
      </c>
      <c r="C18" s="12" t="s">
        <v>205</v>
      </c>
      <c r="D18" s="12" t="s">
        <v>206</v>
      </c>
      <c r="E18" s="11" t="s">
        <v>1986</v>
      </c>
      <c r="F18" s="13" t="s">
        <v>190</v>
      </c>
      <c r="G18" s="14">
        <v>4.8495370370370368E-3</v>
      </c>
      <c r="H18" s="15" t="s">
        <v>1988</v>
      </c>
    </row>
    <row r="19" spans="1:8">
      <c r="A19" s="13">
        <v>17</v>
      </c>
      <c r="B19" s="11">
        <v>934</v>
      </c>
      <c r="C19" s="12" t="s">
        <v>3346</v>
      </c>
      <c r="D19" s="12" t="s">
        <v>207</v>
      </c>
      <c r="E19" s="11" t="s">
        <v>1995</v>
      </c>
      <c r="F19" s="13" t="s">
        <v>190</v>
      </c>
      <c r="G19" s="14">
        <v>4.8611111111111112E-3</v>
      </c>
      <c r="H19" s="15" t="s">
        <v>1996</v>
      </c>
    </row>
    <row r="20" spans="1:8">
      <c r="A20" s="13">
        <v>18</v>
      </c>
      <c r="B20" s="11">
        <v>929</v>
      </c>
      <c r="C20" s="12" t="s">
        <v>208</v>
      </c>
      <c r="D20" s="12" t="s">
        <v>2339</v>
      </c>
      <c r="E20" s="11" t="s">
        <v>1995</v>
      </c>
      <c r="F20" s="13" t="s">
        <v>190</v>
      </c>
      <c r="G20" s="14">
        <v>4.8611111111111112E-3</v>
      </c>
      <c r="H20" s="15" t="s">
        <v>1996</v>
      </c>
    </row>
    <row r="21" spans="1:8">
      <c r="A21" s="13">
        <v>19</v>
      </c>
      <c r="B21" s="11">
        <v>2906</v>
      </c>
      <c r="C21" s="12" t="s">
        <v>3307</v>
      </c>
      <c r="D21" s="12" t="s">
        <v>2795</v>
      </c>
      <c r="E21" s="11" t="s">
        <v>1986</v>
      </c>
      <c r="F21" s="13" t="s">
        <v>190</v>
      </c>
      <c r="G21" s="14">
        <v>4.8726851851851856E-3</v>
      </c>
      <c r="H21" s="15" t="s">
        <v>1988</v>
      </c>
    </row>
    <row r="22" spans="1:8">
      <c r="A22" s="13">
        <v>20</v>
      </c>
      <c r="B22" s="11">
        <v>933</v>
      </c>
      <c r="C22" s="12" t="s">
        <v>209</v>
      </c>
      <c r="D22" s="12" t="s">
        <v>210</v>
      </c>
      <c r="E22" s="11" t="s">
        <v>1995</v>
      </c>
      <c r="F22" s="13" t="s">
        <v>190</v>
      </c>
      <c r="G22" s="14">
        <v>4.8726851851851856E-3</v>
      </c>
      <c r="H22" s="15" t="s">
        <v>1996</v>
      </c>
    </row>
    <row r="23" spans="1:8">
      <c r="A23" s="13">
        <v>21</v>
      </c>
      <c r="B23" s="11">
        <v>2591</v>
      </c>
      <c r="C23" s="12" t="s">
        <v>3903</v>
      </c>
      <c r="D23" s="12" t="s">
        <v>2032</v>
      </c>
      <c r="E23" s="11" t="s">
        <v>2163</v>
      </c>
      <c r="F23" s="13" t="s">
        <v>190</v>
      </c>
      <c r="G23" s="14">
        <v>4.8842592592592592E-3</v>
      </c>
      <c r="H23" s="15" t="s">
        <v>2164</v>
      </c>
    </row>
    <row r="24" spans="1:8">
      <c r="A24" s="13">
        <v>22</v>
      </c>
      <c r="B24" s="11">
        <v>464</v>
      </c>
      <c r="C24" s="12" t="s">
        <v>211</v>
      </c>
      <c r="D24" s="12" t="s">
        <v>4147</v>
      </c>
      <c r="E24" s="11" t="s">
        <v>2065</v>
      </c>
      <c r="F24" s="13" t="s">
        <v>190</v>
      </c>
      <c r="G24" s="14">
        <v>4.8842592592592592E-3</v>
      </c>
      <c r="H24" s="15" t="s">
        <v>2066</v>
      </c>
    </row>
    <row r="25" spans="1:8">
      <c r="A25" s="13">
        <v>23</v>
      </c>
      <c r="B25" s="11">
        <v>2904</v>
      </c>
      <c r="C25" s="12" t="s">
        <v>212</v>
      </c>
      <c r="D25" s="12" t="s">
        <v>213</v>
      </c>
      <c r="E25" s="11" t="s">
        <v>1986</v>
      </c>
      <c r="F25" s="13" t="s">
        <v>190</v>
      </c>
      <c r="G25" s="14">
        <v>4.8958333333333328E-3</v>
      </c>
      <c r="H25" s="15" t="s">
        <v>1988</v>
      </c>
    </row>
    <row r="26" spans="1:8">
      <c r="A26" s="13">
        <v>24</v>
      </c>
      <c r="B26" s="11">
        <v>3377</v>
      </c>
      <c r="C26" s="12" t="s">
        <v>214</v>
      </c>
      <c r="D26" s="12" t="s">
        <v>2087</v>
      </c>
      <c r="E26" s="11" t="s">
        <v>2011</v>
      </c>
      <c r="F26" s="13" t="s">
        <v>190</v>
      </c>
      <c r="G26" s="14">
        <v>4.9189814814814816E-3</v>
      </c>
      <c r="H26" s="15" t="s">
        <v>2012</v>
      </c>
    </row>
    <row r="27" spans="1:8">
      <c r="A27" s="13">
        <v>25</v>
      </c>
      <c r="B27" s="11">
        <v>3374</v>
      </c>
      <c r="C27" s="12" t="s">
        <v>4231</v>
      </c>
      <c r="D27" s="12" t="s">
        <v>215</v>
      </c>
      <c r="E27" s="11" t="s">
        <v>2011</v>
      </c>
      <c r="F27" s="13" t="s">
        <v>190</v>
      </c>
      <c r="G27" s="14">
        <v>4.9189814814814816E-3</v>
      </c>
      <c r="H27" s="15" t="s">
        <v>2012</v>
      </c>
    </row>
    <row r="28" spans="1:8">
      <c r="A28" s="13">
        <v>26</v>
      </c>
      <c r="B28" s="11">
        <v>1665</v>
      </c>
      <c r="C28" s="12" t="s">
        <v>216</v>
      </c>
      <c r="D28" s="12" t="s">
        <v>217</v>
      </c>
      <c r="E28" s="11" t="s">
        <v>2092</v>
      </c>
      <c r="F28" s="13" t="s">
        <v>190</v>
      </c>
      <c r="G28" s="14">
        <v>4.9305555555555552E-3</v>
      </c>
      <c r="H28" s="15" t="s">
        <v>2093</v>
      </c>
    </row>
    <row r="29" spans="1:8">
      <c r="A29" s="13">
        <v>27</v>
      </c>
      <c r="B29" s="11">
        <v>2592</v>
      </c>
      <c r="C29" s="12" t="s">
        <v>218</v>
      </c>
      <c r="D29" s="12" t="s">
        <v>219</v>
      </c>
      <c r="E29" s="11" t="s">
        <v>2163</v>
      </c>
      <c r="F29" s="13" t="s">
        <v>190</v>
      </c>
      <c r="G29" s="14">
        <v>4.9537037037037041E-3</v>
      </c>
      <c r="H29" s="15" t="s">
        <v>2164</v>
      </c>
    </row>
    <row r="30" spans="1:8">
      <c r="A30" s="13">
        <v>28</v>
      </c>
      <c r="B30" s="11">
        <v>3582</v>
      </c>
      <c r="C30" s="12" t="s">
        <v>220</v>
      </c>
      <c r="D30" s="12" t="s">
        <v>2103</v>
      </c>
      <c r="E30" s="11" t="s">
        <v>2019</v>
      </c>
      <c r="F30" s="13" t="s">
        <v>190</v>
      </c>
      <c r="G30" s="14">
        <v>4.9652777777777777E-3</v>
      </c>
      <c r="H30" s="15" t="s">
        <v>2020</v>
      </c>
    </row>
    <row r="31" spans="1:8">
      <c r="A31" s="13">
        <v>29</v>
      </c>
      <c r="B31" s="11">
        <v>941</v>
      </c>
      <c r="C31" s="12" t="s">
        <v>221</v>
      </c>
      <c r="D31" s="12" t="s">
        <v>2226</v>
      </c>
      <c r="E31" s="11" t="s">
        <v>1995</v>
      </c>
      <c r="F31" s="13" t="s">
        <v>190</v>
      </c>
      <c r="G31" s="14">
        <v>4.9652777777777777E-3</v>
      </c>
      <c r="H31" s="15" t="s">
        <v>1996</v>
      </c>
    </row>
    <row r="32" spans="1:8">
      <c r="A32" s="13">
        <v>30</v>
      </c>
      <c r="B32" s="11">
        <v>3584</v>
      </c>
      <c r="C32" s="12" t="s">
        <v>2186</v>
      </c>
      <c r="D32" s="12" t="s">
        <v>222</v>
      </c>
      <c r="E32" s="11" t="s">
        <v>2019</v>
      </c>
      <c r="F32" s="13" t="s">
        <v>190</v>
      </c>
      <c r="G32" s="14">
        <v>4.9768518518518521E-3</v>
      </c>
      <c r="H32" s="15" t="s">
        <v>2020</v>
      </c>
    </row>
    <row r="33" spans="1:8">
      <c r="A33" s="13">
        <v>31</v>
      </c>
      <c r="B33" s="11">
        <v>2589</v>
      </c>
      <c r="C33" s="12" t="s">
        <v>223</v>
      </c>
      <c r="D33" s="12" t="s">
        <v>3838</v>
      </c>
      <c r="E33" s="11" t="s">
        <v>2163</v>
      </c>
      <c r="F33" s="13" t="s">
        <v>190</v>
      </c>
      <c r="G33" s="14">
        <v>5.0000000000000001E-3</v>
      </c>
      <c r="H33" s="15" t="s">
        <v>2164</v>
      </c>
    </row>
    <row r="34" spans="1:8">
      <c r="A34" s="13">
        <v>32</v>
      </c>
      <c r="B34" s="11">
        <v>69</v>
      </c>
      <c r="C34" s="12" t="s">
        <v>224</v>
      </c>
      <c r="D34" s="12" t="s">
        <v>2054</v>
      </c>
      <c r="E34" s="11" t="s">
        <v>2075</v>
      </c>
      <c r="F34" s="13" t="s">
        <v>190</v>
      </c>
      <c r="G34" s="14">
        <v>5.0000000000000001E-3</v>
      </c>
      <c r="H34" s="15" t="s">
        <v>2076</v>
      </c>
    </row>
    <row r="35" spans="1:8">
      <c r="A35" s="13">
        <v>33</v>
      </c>
      <c r="B35" s="11">
        <v>2258</v>
      </c>
      <c r="C35" s="12" t="s">
        <v>225</v>
      </c>
      <c r="D35" s="12" t="s">
        <v>3957</v>
      </c>
      <c r="E35" s="11" t="s">
        <v>2007</v>
      </c>
      <c r="F35" s="13" t="s">
        <v>190</v>
      </c>
      <c r="G35" s="14">
        <v>5.0115740740740737E-3</v>
      </c>
      <c r="H35" s="15" t="s">
        <v>2008</v>
      </c>
    </row>
    <row r="36" spans="1:8">
      <c r="A36" s="13">
        <v>34</v>
      </c>
      <c r="B36" s="11">
        <v>2903</v>
      </c>
      <c r="C36" s="12" t="s">
        <v>2194</v>
      </c>
      <c r="D36" s="12" t="s">
        <v>3391</v>
      </c>
      <c r="E36" s="11" t="s">
        <v>1986</v>
      </c>
      <c r="F36" s="13" t="s">
        <v>190</v>
      </c>
      <c r="G36" s="14">
        <v>5.0115740740740737E-3</v>
      </c>
      <c r="H36" s="15" t="s">
        <v>1988</v>
      </c>
    </row>
    <row r="37" spans="1:8">
      <c r="A37" s="13">
        <v>35</v>
      </c>
      <c r="B37" s="11">
        <v>2721</v>
      </c>
      <c r="C37" s="12" t="s">
        <v>3625</v>
      </c>
      <c r="D37" s="12" t="s">
        <v>4212</v>
      </c>
      <c r="E37" s="11" t="s">
        <v>1991</v>
      </c>
      <c r="F37" s="13" t="s">
        <v>190</v>
      </c>
      <c r="G37" s="14">
        <v>5.0115740740740737E-3</v>
      </c>
      <c r="H37" s="15" t="s">
        <v>1992</v>
      </c>
    </row>
    <row r="38" spans="1:8">
      <c r="A38" s="13">
        <v>36</v>
      </c>
      <c r="B38" s="11">
        <v>1799</v>
      </c>
      <c r="C38" s="12" t="s">
        <v>3497</v>
      </c>
      <c r="D38" s="12" t="s">
        <v>226</v>
      </c>
      <c r="E38" s="11" t="s">
        <v>2030</v>
      </c>
      <c r="F38" s="13" t="s">
        <v>190</v>
      </c>
      <c r="G38" s="14">
        <v>5.0347222222222225E-3</v>
      </c>
      <c r="H38" s="15" t="s">
        <v>2031</v>
      </c>
    </row>
    <row r="39" spans="1:8">
      <c r="A39" s="13">
        <v>37</v>
      </c>
      <c r="B39" s="11">
        <v>1791</v>
      </c>
      <c r="C39" s="12" t="s">
        <v>227</v>
      </c>
      <c r="D39" s="12" t="s">
        <v>3064</v>
      </c>
      <c r="E39" s="11" t="s">
        <v>2030</v>
      </c>
      <c r="F39" s="13" t="s">
        <v>190</v>
      </c>
      <c r="G39" s="14">
        <v>5.0462962962962961E-3</v>
      </c>
      <c r="H39" s="15" t="s">
        <v>2031</v>
      </c>
    </row>
    <row r="40" spans="1:8">
      <c r="A40" s="13">
        <v>38</v>
      </c>
      <c r="B40" s="11">
        <v>2723</v>
      </c>
      <c r="C40" s="12" t="s">
        <v>3906</v>
      </c>
      <c r="D40" s="12" t="s">
        <v>228</v>
      </c>
      <c r="E40" s="11" t="s">
        <v>1991</v>
      </c>
      <c r="F40" s="13" t="s">
        <v>190</v>
      </c>
      <c r="G40" s="14">
        <v>5.0578703703703706E-3</v>
      </c>
      <c r="H40" s="15" t="s">
        <v>1992</v>
      </c>
    </row>
    <row r="41" spans="1:8">
      <c r="A41" s="13">
        <v>39</v>
      </c>
      <c r="B41" s="11">
        <v>2726</v>
      </c>
      <c r="C41" s="12" t="s">
        <v>229</v>
      </c>
      <c r="D41" s="12" t="s">
        <v>230</v>
      </c>
      <c r="E41" s="11" t="s">
        <v>1991</v>
      </c>
      <c r="F41" s="13" t="s">
        <v>190</v>
      </c>
      <c r="G41" s="14">
        <v>5.0578703703703706E-3</v>
      </c>
      <c r="H41" s="15" t="s">
        <v>1992</v>
      </c>
    </row>
    <row r="42" spans="1:8">
      <c r="A42" s="13">
        <v>40</v>
      </c>
      <c r="B42" s="11">
        <v>2254</v>
      </c>
      <c r="C42" s="12" t="s">
        <v>231</v>
      </c>
      <c r="D42" s="12" t="s">
        <v>2773</v>
      </c>
      <c r="E42" s="11" t="s">
        <v>2007</v>
      </c>
      <c r="F42" s="13" t="s">
        <v>190</v>
      </c>
      <c r="G42" s="14">
        <v>5.0694444444444441E-3</v>
      </c>
      <c r="H42" s="15" t="s">
        <v>2008</v>
      </c>
    </row>
    <row r="43" spans="1:8">
      <c r="A43" s="13">
        <v>41</v>
      </c>
      <c r="B43" s="11">
        <v>1667</v>
      </c>
      <c r="C43" s="12" t="s">
        <v>232</v>
      </c>
      <c r="D43" s="12" t="s">
        <v>233</v>
      </c>
      <c r="E43" s="11" t="s">
        <v>2092</v>
      </c>
      <c r="F43" s="13" t="s">
        <v>190</v>
      </c>
      <c r="G43" s="14">
        <v>5.0810185185185186E-3</v>
      </c>
      <c r="H43" s="15" t="s">
        <v>2093</v>
      </c>
    </row>
    <row r="44" spans="1:8">
      <c r="A44" s="13">
        <v>42</v>
      </c>
      <c r="B44" s="11">
        <v>461</v>
      </c>
      <c r="C44" s="12" t="s">
        <v>234</v>
      </c>
      <c r="D44" s="12" t="s">
        <v>235</v>
      </c>
      <c r="E44" s="11" t="s">
        <v>2065</v>
      </c>
      <c r="F44" s="13" t="s">
        <v>190</v>
      </c>
      <c r="G44" s="14">
        <v>5.0810185185185186E-3</v>
      </c>
      <c r="H44" s="15" t="s">
        <v>2066</v>
      </c>
    </row>
    <row r="45" spans="1:8">
      <c r="A45" s="13">
        <v>43</v>
      </c>
      <c r="B45" s="11">
        <v>1794</v>
      </c>
      <c r="C45" s="12" t="s">
        <v>2271</v>
      </c>
      <c r="D45" s="12" t="s">
        <v>3500</v>
      </c>
      <c r="E45" s="11" t="s">
        <v>2030</v>
      </c>
      <c r="F45" s="13" t="s">
        <v>190</v>
      </c>
      <c r="G45" s="14">
        <v>5.0925925925925921E-3</v>
      </c>
      <c r="H45" s="15" t="s">
        <v>2031</v>
      </c>
    </row>
    <row r="46" spans="1:8">
      <c r="A46" s="13">
        <v>44</v>
      </c>
      <c r="B46" s="11">
        <v>459</v>
      </c>
      <c r="C46" s="12" t="s">
        <v>236</v>
      </c>
      <c r="D46" s="12" t="s">
        <v>237</v>
      </c>
      <c r="E46" s="11" t="s">
        <v>2065</v>
      </c>
      <c r="F46" s="13" t="s">
        <v>190</v>
      </c>
      <c r="G46" s="14">
        <v>5.0925925925925921E-3</v>
      </c>
      <c r="H46" s="15" t="s">
        <v>2066</v>
      </c>
    </row>
    <row r="47" spans="1:8">
      <c r="A47" s="13">
        <v>45</v>
      </c>
      <c r="B47" s="11">
        <v>939</v>
      </c>
      <c r="C47" s="12" t="s">
        <v>3644</v>
      </c>
      <c r="D47" s="12" t="s">
        <v>2146</v>
      </c>
      <c r="E47" s="11" t="s">
        <v>1995</v>
      </c>
      <c r="F47" s="13" t="s">
        <v>190</v>
      </c>
      <c r="G47" s="14">
        <v>5.0925925925925921E-3</v>
      </c>
      <c r="H47" s="15" t="s">
        <v>1996</v>
      </c>
    </row>
    <row r="48" spans="1:8">
      <c r="A48" s="13">
        <v>46</v>
      </c>
      <c r="B48" s="11">
        <v>2590</v>
      </c>
      <c r="C48" s="12" t="s">
        <v>3671</v>
      </c>
      <c r="D48" s="12" t="s">
        <v>238</v>
      </c>
      <c r="E48" s="11" t="s">
        <v>2163</v>
      </c>
      <c r="F48" s="13" t="s">
        <v>190</v>
      </c>
      <c r="G48" s="14">
        <v>5.1041666666666666E-3</v>
      </c>
      <c r="H48" s="15" t="s">
        <v>2164</v>
      </c>
    </row>
    <row r="49" spans="1:8">
      <c r="A49" s="13">
        <v>47</v>
      </c>
      <c r="B49" s="11">
        <v>926</v>
      </c>
      <c r="C49" s="12" t="s">
        <v>239</v>
      </c>
      <c r="D49" s="12" t="s">
        <v>2315</v>
      </c>
      <c r="E49" s="11" t="s">
        <v>1995</v>
      </c>
      <c r="F49" s="13" t="s">
        <v>190</v>
      </c>
      <c r="G49" s="14">
        <v>5.115740740740741E-3</v>
      </c>
      <c r="H49" s="15" t="s">
        <v>1996</v>
      </c>
    </row>
    <row r="50" spans="1:8">
      <c r="A50" s="13">
        <v>48</v>
      </c>
      <c r="B50" s="11">
        <v>463</v>
      </c>
      <c r="C50" s="12" t="s">
        <v>240</v>
      </c>
      <c r="D50" s="12" t="s">
        <v>121</v>
      </c>
      <c r="E50" s="11" t="s">
        <v>2065</v>
      </c>
      <c r="F50" s="13" t="s">
        <v>190</v>
      </c>
      <c r="G50" s="14">
        <v>5.1273148148148146E-3</v>
      </c>
      <c r="H50" s="15" t="s">
        <v>2066</v>
      </c>
    </row>
    <row r="51" spans="1:8">
      <c r="A51" s="13">
        <v>49</v>
      </c>
      <c r="B51" s="11">
        <v>2248</v>
      </c>
      <c r="C51" s="12" t="s">
        <v>241</v>
      </c>
      <c r="D51" s="12" t="s">
        <v>242</v>
      </c>
      <c r="E51" s="11" t="s">
        <v>2007</v>
      </c>
      <c r="F51" s="13" t="s">
        <v>190</v>
      </c>
      <c r="G51" s="14">
        <v>5.138888888888889E-3</v>
      </c>
      <c r="H51" s="15" t="s">
        <v>2008</v>
      </c>
    </row>
    <row r="52" spans="1:8">
      <c r="A52" s="13">
        <v>50</v>
      </c>
      <c r="B52" s="11">
        <v>1793</v>
      </c>
      <c r="C52" s="12" t="s">
        <v>243</v>
      </c>
      <c r="D52" s="12" t="s">
        <v>2777</v>
      </c>
      <c r="E52" s="11" t="s">
        <v>2030</v>
      </c>
      <c r="F52" s="13" t="s">
        <v>190</v>
      </c>
      <c r="G52" s="14">
        <v>5.138888888888889E-3</v>
      </c>
      <c r="H52" s="15" t="s">
        <v>2031</v>
      </c>
    </row>
    <row r="53" spans="1:8">
      <c r="A53" s="13">
        <v>51</v>
      </c>
      <c r="B53" s="11">
        <v>71</v>
      </c>
      <c r="C53" s="12" t="s">
        <v>244</v>
      </c>
      <c r="D53" s="12" t="s">
        <v>2557</v>
      </c>
      <c r="E53" s="11" t="s">
        <v>2075</v>
      </c>
      <c r="F53" s="13" t="s">
        <v>190</v>
      </c>
      <c r="G53" s="14">
        <v>5.1504629629629635E-3</v>
      </c>
      <c r="H53" s="15" t="s">
        <v>2076</v>
      </c>
    </row>
    <row r="54" spans="1:8">
      <c r="A54" s="13">
        <v>52</v>
      </c>
      <c r="B54" s="11">
        <v>453</v>
      </c>
      <c r="C54" s="12" t="s">
        <v>245</v>
      </c>
      <c r="D54" s="12" t="s">
        <v>246</v>
      </c>
      <c r="E54" s="11" t="s">
        <v>2065</v>
      </c>
      <c r="F54" s="13" t="s">
        <v>190</v>
      </c>
      <c r="G54" s="14">
        <v>5.162037037037037E-3</v>
      </c>
      <c r="H54" s="15" t="s">
        <v>2066</v>
      </c>
    </row>
    <row r="55" spans="1:8">
      <c r="A55" s="13">
        <v>53</v>
      </c>
      <c r="B55" s="11">
        <v>1792</v>
      </c>
      <c r="C55" s="12" t="s">
        <v>247</v>
      </c>
      <c r="D55" s="12" t="s">
        <v>3064</v>
      </c>
      <c r="E55" s="11" t="s">
        <v>2030</v>
      </c>
      <c r="F55" s="13" t="s">
        <v>190</v>
      </c>
      <c r="G55" s="14">
        <v>5.162037037037037E-3</v>
      </c>
      <c r="H55" s="15" t="s">
        <v>2031</v>
      </c>
    </row>
    <row r="56" spans="1:8">
      <c r="A56" s="13">
        <v>54</v>
      </c>
      <c r="B56" s="11">
        <v>457</v>
      </c>
      <c r="C56" s="12" t="s">
        <v>3265</v>
      </c>
      <c r="D56" s="12" t="s">
        <v>248</v>
      </c>
      <c r="E56" s="11" t="s">
        <v>2065</v>
      </c>
      <c r="F56" s="13" t="s">
        <v>190</v>
      </c>
      <c r="G56" s="14">
        <v>5.1736111111111115E-3</v>
      </c>
      <c r="H56" s="15" t="s">
        <v>2066</v>
      </c>
    </row>
    <row r="57" spans="1:8">
      <c r="A57" s="13">
        <v>55</v>
      </c>
      <c r="B57" s="11">
        <v>2910</v>
      </c>
      <c r="C57" s="12" t="s">
        <v>249</v>
      </c>
      <c r="D57" s="12" t="s">
        <v>3364</v>
      </c>
      <c r="E57" s="11" t="s">
        <v>1986</v>
      </c>
      <c r="F57" s="13" t="s">
        <v>190</v>
      </c>
      <c r="G57" s="14">
        <v>5.185185185185185E-3</v>
      </c>
      <c r="H57" s="15" t="s">
        <v>1988</v>
      </c>
    </row>
    <row r="58" spans="1:8">
      <c r="A58" s="13">
        <v>56</v>
      </c>
      <c r="B58" s="11">
        <v>449</v>
      </c>
      <c r="C58" s="12" t="s">
        <v>250</v>
      </c>
      <c r="D58" s="12" t="s">
        <v>251</v>
      </c>
      <c r="E58" s="11" t="s">
        <v>2065</v>
      </c>
      <c r="F58" s="13" t="s">
        <v>190</v>
      </c>
      <c r="G58" s="14">
        <v>5.185185185185185E-3</v>
      </c>
      <c r="H58" s="15" t="s">
        <v>2066</v>
      </c>
    </row>
    <row r="59" spans="1:8">
      <c r="A59" s="13">
        <v>57</v>
      </c>
      <c r="B59" s="11">
        <v>455</v>
      </c>
      <c r="C59" s="12" t="s">
        <v>252</v>
      </c>
      <c r="D59" s="12" t="s">
        <v>253</v>
      </c>
      <c r="E59" s="11" t="s">
        <v>2065</v>
      </c>
      <c r="F59" s="13" t="s">
        <v>190</v>
      </c>
      <c r="G59" s="14">
        <v>5.1967592592592595E-3</v>
      </c>
      <c r="H59" s="15" t="s">
        <v>2066</v>
      </c>
    </row>
    <row r="60" spans="1:8">
      <c r="A60" s="13">
        <v>58</v>
      </c>
      <c r="B60" s="11">
        <v>458</v>
      </c>
      <c r="C60" s="12" t="s">
        <v>254</v>
      </c>
      <c r="D60" s="12" t="s">
        <v>36</v>
      </c>
      <c r="E60" s="11" t="s">
        <v>2065</v>
      </c>
      <c r="F60" s="13" t="s">
        <v>190</v>
      </c>
      <c r="G60" s="14">
        <v>5.208333333333333E-3</v>
      </c>
      <c r="H60" s="15" t="s">
        <v>2066</v>
      </c>
    </row>
    <row r="61" spans="1:8">
      <c r="A61" s="13">
        <v>59</v>
      </c>
      <c r="B61" s="11">
        <v>2720</v>
      </c>
      <c r="C61" s="12" t="s">
        <v>255</v>
      </c>
      <c r="D61" s="12" t="s">
        <v>2068</v>
      </c>
      <c r="E61" s="11" t="s">
        <v>1991</v>
      </c>
      <c r="F61" s="13" t="s">
        <v>190</v>
      </c>
      <c r="G61" s="14">
        <v>5.2199074074074066E-3</v>
      </c>
      <c r="H61" s="15" t="s">
        <v>1992</v>
      </c>
    </row>
    <row r="62" spans="1:8">
      <c r="A62" s="13">
        <v>60</v>
      </c>
      <c r="B62" s="11">
        <v>447</v>
      </c>
      <c r="C62" s="12" t="s">
        <v>256</v>
      </c>
      <c r="D62" s="12" t="s">
        <v>2582</v>
      </c>
      <c r="E62" s="11" t="s">
        <v>2065</v>
      </c>
      <c r="F62" s="13" t="s">
        <v>190</v>
      </c>
      <c r="G62" s="14">
        <v>5.2199074074074066E-3</v>
      </c>
      <c r="H62" s="15" t="s">
        <v>2066</v>
      </c>
    </row>
    <row r="63" spans="1:8">
      <c r="A63" s="13">
        <v>61</v>
      </c>
      <c r="B63" s="11">
        <v>448</v>
      </c>
      <c r="C63" s="12" t="s">
        <v>257</v>
      </c>
      <c r="D63" s="12" t="s">
        <v>258</v>
      </c>
      <c r="E63" s="11" t="s">
        <v>2065</v>
      </c>
      <c r="F63" s="13" t="s">
        <v>190</v>
      </c>
      <c r="G63" s="14">
        <v>5.2314814814814819E-3</v>
      </c>
      <c r="H63" s="15" t="s">
        <v>2066</v>
      </c>
    </row>
    <row r="64" spans="1:8">
      <c r="A64" s="13">
        <v>62</v>
      </c>
      <c r="B64" s="11">
        <v>2908</v>
      </c>
      <c r="C64" s="12" t="s">
        <v>259</v>
      </c>
      <c r="D64" s="12" t="s">
        <v>2626</v>
      </c>
      <c r="E64" s="11" t="s">
        <v>1986</v>
      </c>
      <c r="F64" s="13" t="s">
        <v>190</v>
      </c>
      <c r="G64" s="14">
        <v>5.2430555555555555E-3</v>
      </c>
      <c r="H64" s="15" t="s">
        <v>1988</v>
      </c>
    </row>
    <row r="65" spans="1:8">
      <c r="A65" s="13">
        <v>63</v>
      </c>
      <c r="B65" s="11">
        <v>450</v>
      </c>
      <c r="C65" s="12" t="s">
        <v>260</v>
      </c>
      <c r="D65" s="12" t="s">
        <v>4198</v>
      </c>
      <c r="E65" s="11" t="s">
        <v>2065</v>
      </c>
      <c r="F65" s="13" t="s">
        <v>190</v>
      </c>
      <c r="G65" s="14">
        <v>5.2430555555555555E-3</v>
      </c>
      <c r="H65" s="15" t="s">
        <v>2066</v>
      </c>
    </row>
    <row r="66" spans="1:8">
      <c r="A66" s="13">
        <v>64</v>
      </c>
      <c r="B66" s="11">
        <v>1666</v>
      </c>
      <c r="C66" s="12" t="s">
        <v>3341</v>
      </c>
      <c r="D66" s="12" t="s">
        <v>261</v>
      </c>
      <c r="E66" s="11" t="s">
        <v>2092</v>
      </c>
      <c r="F66" s="13" t="s">
        <v>190</v>
      </c>
      <c r="G66" s="14">
        <v>5.2546296296296299E-3</v>
      </c>
      <c r="H66" s="15" t="s">
        <v>2093</v>
      </c>
    </row>
    <row r="67" spans="1:8">
      <c r="A67" s="13">
        <v>65</v>
      </c>
      <c r="B67" s="11">
        <v>938</v>
      </c>
      <c r="C67" s="12" t="s">
        <v>262</v>
      </c>
      <c r="D67" s="12" t="s">
        <v>2530</v>
      </c>
      <c r="E67" s="11" t="s">
        <v>1995</v>
      </c>
      <c r="F67" s="13" t="s">
        <v>190</v>
      </c>
      <c r="G67" s="14">
        <v>5.2546296296296299E-3</v>
      </c>
      <c r="H67" s="15" t="s">
        <v>1996</v>
      </c>
    </row>
    <row r="68" spans="1:8">
      <c r="A68" s="13">
        <v>66</v>
      </c>
      <c r="B68" s="11">
        <v>456</v>
      </c>
      <c r="C68" s="12" t="s">
        <v>4062</v>
      </c>
      <c r="D68" s="12" t="s">
        <v>4115</v>
      </c>
      <c r="E68" s="11" t="s">
        <v>2065</v>
      </c>
      <c r="F68" s="13" t="s">
        <v>190</v>
      </c>
      <c r="G68" s="14">
        <v>5.2662037037037035E-3</v>
      </c>
      <c r="H68" s="15" t="s">
        <v>2066</v>
      </c>
    </row>
    <row r="69" spans="1:8">
      <c r="A69" s="13">
        <v>67</v>
      </c>
      <c r="B69" s="11">
        <v>1785</v>
      </c>
      <c r="C69" s="12" t="s">
        <v>2919</v>
      </c>
      <c r="D69" s="12" t="s">
        <v>3062</v>
      </c>
      <c r="E69" s="11" t="s">
        <v>2030</v>
      </c>
      <c r="F69" s="13" t="s">
        <v>190</v>
      </c>
      <c r="G69" s="14">
        <v>5.2662037037037035E-3</v>
      </c>
      <c r="H69" s="15" t="s">
        <v>2031</v>
      </c>
    </row>
    <row r="70" spans="1:8">
      <c r="A70" s="13">
        <v>68</v>
      </c>
      <c r="B70" s="11">
        <v>3587</v>
      </c>
      <c r="C70" s="12" t="s">
        <v>263</v>
      </c>
      <c r="D70" s="12" t="s">
        <v>4468</v>
      </c>
      <c r="E70" s="11" t="s">
        <v>2019</v>
      </c>
      <c r="F70" s="13" t="s">
        <v>190</v>
      </c>
      <c r="G70" s="14">
        <v>5.2777777777777771E-3</v>
      </c>
      <c r="H70" s="15" t="s">
        <v>2020</v>
      </c>
    </row>
    <row r="71" spans="1:8">
      <c r="A71" s="13">
        <v>69</v>
      </c>
      <c r="B71" s="11">
        <v>452</v>
      </c>
      <c r="C71" s="12" t="s">
        <v>2009</v>
      </c>
      <c r="D71" s="12" t="s">
        <v>264</v>
      </c>
      <c r="E71" s="11" t="s">
        <v>2065</v>
      </c>
      <c r="F71" s="13" t="s">
        <v>190</v>
      </c>
      <c r="G71" s="14">
        <v>5.2893518518518515E-3</v>
      </c>
      <c r="H71" s="15" t="s">
        <v>2066</v>
      </c>
    </row>
    <row r="72" spans="1:8">
      <c r="A72" s="13">
        <v>70</v>
      </c>
      <c r="B72" s="11">
        <v>62</v>
      </c>
      <c r="C72" s="12" t="s">
        <v>3227</v>
      </c>
      <c r="D72" s="12" t="s">
        <v>2705</v>
      </c>
      <c r="E72" s="11" t="s">
        <v>2075</v>
      </c>
      <c r="F72" s="13" t="s">
        <v>190</v>
      </c>
      <c r="G72" s="14">
        <v>5.2893518518518515E-3</v>
      </c>
      <c r="H72" s="15" t="s">
        <v>2076</v>
      </c>
    </row>
    <row r="73" spans="1:8">
      <c r="A73" s="13">
        <v>71</v>
      </c>
      <c r="B73" s="11">
        <v>56</v>
      </c>
      <c r="C73" s="12" t="s">
        <v>265</v>
      </c>
      <c r="D73" s="12" t="s">
        <v>4158</v>
      </c>
      <c r="E73" s="11" t="s">
        <v>2075</v>
      </c>
      <c r="F73" s="13" t="s">
        <v>190</v>
      </c>
      <c r="G73" s="14">
        <v>5.2893518518518515E-3</v>
      </c>
      <c r="H73" s="15" t="s">
        <v>2076</v>
      </c>
    </row>
    <row r="74" spans="1:8">
      <c r="A74" s="13">
        <v>72</v>
      </c>
      <c r="B74" s="11">
        <v>2588</v>
      </c>
      <c r="C74" s="12" t="s">
        <v>266</v>
      </c>
      <c r="D74" s="12" t="s">
        <v>267</v>
      </c>
      <c r="E74" s="11" t="s">
        <v>2163</v>
      </c>
      <c r="F74" s="13" t="s">
        <v>190</v>
      </c>
      <c r="G74" s="14">
        <v>5.3009259259259251E-3</v>
      </c>
      <c r="H74" s="15" t="s">
        <v>2164</v>
      </c>
    </row>
    <row r="75" spans="1:8">
      <c r="A75" s="13">
        <v>73</v>
      </c>
      <c r="B75" s="11">
        <v>2724</v>
      </c>
      <c r="C75" s="12" t="s">
        <v>268</v>
      </c>
      <c r="D75" s="12" t="s">
        <v>269</v>
      </c>
      <c r="E75" s="11" t="s">
        <v>1991</v>
      </c>
      <c r="F75" s="13" t="s">
        <v>190</v>
      </c>
      <c r="G75" s="14">
        <v>5.3009259259259251E-3</v>
      </c>
      <c r="H75" s="15" t="s">
        <v>1992</v>
      </c>
    </row>
    <row r="76" spans="1:8">
      <c r="A76" s="13">
        <v>74</v>
      </c>
      <c r="B76" s="11">
        <v>1800</v>
      </c>
      <c r="C76" s="12" t="s">
        <v>270</v>
      </c>
      <c r="D76" s="12" t="s">
        <v>2648</v>
      </c>
      <c r="E76" s="11" t="s">
        <v>2030</v>
      </c>
      <c r="F76" s="13" t="s">
        <v>190</v>
      </c>
      <c r="G76" s="14">
        <v>5.3009259259259251E-3</v>
      </c>
      <c r="H76" s="15" t="s">
        <v>2031</v>
      </c>
    </row>
    <row r="77" spans="1:8">
      <c r="A77" s="13">
        <v>75</v>
      </c>
      <c r="B77" s="11">
        <v>462</v>
      </c>
      <c r="C77" s="12" t="s">
        <v>4025</v>
      </c>
      <c r="D77" s="12" t="s">
        <v>2678</v>
      </c>
      <c r="E77" s="11" t="s">
        <v>2065</v>
      </c>
      <c r="F77" s="13" t="s">
        <v>190</v>
      </c>
      <c r="G77" s="14">
        <v>5.3125000000000004E-3</v>
      </c>
      <c r="H77" s="15" t="s">
        <v>2066</v>
      </c>
    </row>
    <row r="78" spans="1:8">
      <c r="A78" s="13">
        <v>76</v>
      </c>
      <c r="B78" s="11">
        <v>935</v>
      </c>
      <c r="C78" s="12" t="s">
        <v>271</v>
      </c>
      <c r="D78" s="12" t="s">
        <v>3193</v>
      </c>
      <c r="E78" s="11" t="s">
        <v>1995</v>
      </c>
      <c r="F78" s="13" t="s">
        <v>190</v>
      </c>
      <c r="G78" s="14">
        <v>5.3240740740740748E-3</v>
      </c>
      <c r="H78" s="15" t="s">
        <v>1996</v>
      </c>
    </row>
    <row r="79" spans="1:8">
      <c r="A79" s="13">
        <v>77</v>
      </c>
      <c r="B79" s="11">
        <v>2725</v>
      </c>
      <c r="C79" s="12" t="s">
        <v>272</v>
      </c>
      <c r="D79" s="12" t="s">
        <v>2305</v>
      </c>
      <c r="E79" s="11" t="s">
        <v>1991</v>
      </c>
      <c r="F79" s="13" t="s">
        <v>190</v>
      </c>
      <c r="G79" s="14">
        <v>5.347222222222222E-3</v>
      </c>
      <c r="H79" s="15" t="s">
        <v>1992</v>
      </c>
    </row>
    <row r="80" spans="1:8">
      <c r="A80" s="13">
        <v>78</v>
      </c>
      <c r="B80" s="11">
        <v>1787</v>
      </c>
      <c r="C80" s="12" t="s">
        <v>273</v>
      </c>
      <c r="D80" s="12" t="s">
        <v>274</v>
      </c>
      <c r="E80" s="11" t="s">
        <v>2030</v>
      </c>
      <c r="F80" s="13" t="s">
        <v>190</v>
      </c>
      <c r="G80" s="14">
        <v>5.347222222222222E-3</v>
      </c>
      <c r="H80" s="15" t="s">
        <v>2031</v>
      </c>
    </row>
    <row r="81" spans="1:8">
      <c r="A81" s="13">
        <v>79</v>
      </c>
      <c r="B81" s="11">
        <v>3592</v>
      </c>
      <c r="C81" s="12" t="s">
        <v>275</v>
      </c>
      <c r="D81" s="12" t="s">
        <v>4122</v>
      </c>
      <c r="E81" s="11" t="s">
        <v>2019</v>
      </c>
      <c r="F81" s="13" t="s">
        <v>190</v>
      </c>
      <c r="G81" s="14">
        <v>5.37037037037037E-3</v>
      </c>
      <c r="H81" s="15" t="s">
        <v>2020</v>
      </c>
    </row>
    <row r="82" spans="1:8">
      <c r="A82" s="13">
        <v>80</v>
      </c>
      <c r="B82" s="11">
        <v>3581</v>
      </c>
      <c r="C82" s="12" t="s">
        <v>276</v>
      </c>
      <c r="D82" s="12" t="s">
        <v>3421</v>
      </c>
      <c r="E82" s="11" t="s">
        <v>2019</v>
      </c>
      <c r="F82" s="13" t="s">
        <v>190</v>
      </c>
      <c r="G82" s="14">
        <v>5.37037037037037E-3</v>
      </c>
      <c r="H82" s="15" t="s">
        <v>2020</v>
      </c>
    </row>
    <row r="83" spans="1:8">
      <c r="A83" s="13">
        <v>81</v>
      </c>
      <c r="B83" s="11">
        <v>63</v>
      </c>
      <c r="C83" s="12" t="s">
        <v>277</v>
      </c>
      <c r="D83" s="12" t="s">
        <v>3126</v>
      </c>
      <c r="E83" s="11" t="s">
        <v>2075</v>
      </c>
      <c r="F83" s="13" t="s">
        <v>190</v>
      </c>
      <c r="G83" s="14">
        <v>5.3819444444444453E-3</v>
      </c>
      <c r="H83" s="15" t="s">
        <v>2076</v>
      </c>
    </row>
    <row r="84" spans="1:8">
      <c r="A84" s="13">
        <v>82</v>
      </c>
      <c r="B84" s="11">
        <v>1795</v>
      </c>
      <c r="C84" s="12" t="s">
        <v>2106</v>
      </c>
      <c r="D84" s="12" t="s">
        <v>2506</v>
      </c>
      <c r="E84" s="11" t="s">
        <v>2030</v>
      </c>
      <c r="F84" s="13" t="s">
        <v>190</v>
      </c>
      <c r="G84" s="14">
        <v>5.3819444444444453E-3</v>
      </c>
      <c r="H84" s="15" t="s">
        <v>2031</v>
      </c>
    </row>
    <row r="85" spans="1:8">
      <c r="A85" s="13">
        <v>83</v>
      </c>
      <c r="B85" s="11">
        <v>72</v>
      </c>
      <c r="C85" s="12" t="s">
        <v>278</v>
      </c>
      <c r="D85" s="12" t="s">
        <v>3556</v>
      </c>
      <c r="E85" s="11" t="s">
        <v>2075</v>
      </c>
      <c r="F85" s="13" t="s">
        <v>190</v>
      </c>
      <c r="G85" s="14">
        <v>5.3935185185185188E-3</v>
      </c>
      <c r="H85" s="15" t="s">
        <v>2076</v>
      </c>
    </row>
    <row r="86" spans="1:8">
      <c r="A86" s="13">
        <v>84</v>
      </c>
      <c r="B86" s="11">
        <v>4</v>
      </c>
      <c r="C86" s="12" t="s">
        <v>266</v>
      </c>
      <c r="D86" s="12" t="s">
        <v>279</v>
      </c>
      <c r="E86" s="11" t="s">
        <v>2608</v>
      </c>
      <c r="F86" s="13" t="s">
        <v>190</v>
      </c>
      <c r="G86" s="14">
        <v>5.4282407407407404E-3</v>
      </c>
      <c r="H86" s="15" t="s">
        <v>2609</v>
      </c>
    </row>
    <row r="87" spans="1:8">
      <c r="A87" s="13">
        <v>85</v>
      </c>
      <c r="B87" s="11">
        <v>937</v>
      </c>
      <c r="C87" s="12" t="s">
        <v>280</v>
      </c>
      <c r="D87" s="12" t="s">
        <v>2964</v>
      </c>
      <c r="E87" s="11" t="s">
        <v>1995</v>
      </c>
      <c r="F87" s="13" t="s">
        <v>190</v>
      </c>
      <c r="G87" s="14">
        <v>5.4513888888888884E-3</v>
      </c>
      <c r="H87" s="15" t="s">
        <v>1996</v>
      </c>
    </row>
    <row r="88" spans="1:8">
      <c r="A88" s="13">
        <v>86</v>
      </c>
      <c r="B88" s="11">
        <v>3575</v>
      </c>
      <c r="C88" s="12" t="s">
        <v>2293</v>
      </c>
      <c r="D88" s="12" t="s">
        <v>281</v>
      </c>
      <c r="E88" s="11" t="s">
        <v>2019</v>
      </c>
      <c r="F88" s="13" t="s">
        <v>190</v>
      </c>
      <c r="G88" s="14">
        <v>5.4629629629629637E-3</v>
      </c>
      <c r="H88" s="15" t="s">
        <v>2020</v>
      </c>
    </row>
    <row r="89" spans="1:8">
      <c r="A89" s="13">
        <v>87</v>
      </c>
      <c r="B89" s="11">
        <v>2722</v>
      </c>
      <c r="C89" s="12" t="s">
        <v>282</v>
      </c>
      <c r="D89" s="12" t="s">
        <v>283</v>
      </c>
      <c r="E89" s="11" t="s">
        <v>1991</v>
      </c>
      <c r="F89" s="13" t="s">
        <v>190</v>
      </c>
      <c r="G89" s="14">
        <v>5.4745370370370373E-3</v>
      </c>
      <c r="H89" s="15" t="s">
        <v>1992</v>
      </c>
    </row>
    <row r="90" spans="1:8">
      <c r="A90" s="13">
        <v>88</v>
      </c>
      <c r="B90" s="11">
        <v>451</v>
      </c>
      <c r="C90" s="12" t="s">
        <v>3801</v>
      </c>
      <c r="D90" s="12" t="s">
        <v>284</v>
      </c>
      <c r="E90" s="11" t="s">
        <v>2065</v>
      </c>
      <c r="F90" s="13" t="s">
        <v>190</v>
      </c>
      <c r="G90" s="14">
        <v>5.4861111111111117E-3</v>
      </c>
      <c r="H90" s="15" t="s">
        <v>2066</v>
      </c>
    </row>
    <row r="91" spans="1:8">
      <c r="A91" s="13">
        <v>89</v>
      </c>
      <c r="B91" s="11">
        <v>2243</v>
      </c>
      <c r="C91" s="12" t="s">
        <v>285</v>
      </c>
      <c r="D91" s="12" t="s">
        <v>286</v>
      </c>
      <c r="E91" s="11" t="s">
        <v>2007</v>
      </c>
      <c r="F91" s="13" t="s">
        <v>190</v>
      </c>
      <c r="G91" s="14">
        <v>5.4861111111111117E-3</v>
      </c>
      <c r="H91" s="15" t="s">
        <v>2008</v>
      </c>
    </row>
    <row r="92" spans="1:8">
      <c r="A92" s="13">
        <v>90</v>
      </c>
      <c r="B92" s="11">
        <v>1788</v>
      </c>
      <c r="C92" s="12" t="s">
        <v>287</v>
      </c>
      <c r="D92" s="12" t="s">
        <v>2699</v>
      </c>
      <c r="E92" s="11" t="s">
        <v>2030</v>
      </c>
      <c r="F92" s="13" t="s">
        <v>190</v>
      </c>
      <c r="G92" s="14">
        <v>5.4976851851851853E-3</v>
      </c>
      <c r="H92" s="15" t="s">
        <v>2031</v>
      </c>
    </row>
    <row r="93" spans="1:8">
      <c r="A93" s="13">
        <v>91</v>
      </c>
      <c r="B93" s="11">
        <v>60</v>
      </c>
      <c r="C93" s="12" t="s">
        <v>3331</v>
      </c>
      <c r="D93" s="12" t="s">
        <v>4226</v>
      </c>
      <c r="E93" s="11" t="s">
        <v>2075</v>
      </c>
      <c r="F93" s="13" t="s">
        <v>190</v>
      </c>
      <c r="G93" s="14">
        <v>5.4976851851851853E-3</v>
      </c>
      <c r="H93" s="15" t="s">
        <v>2076</v>
      </c>
    </row>
    <row r="94" spans="1:8">
      <c r="A94" s="13">
        <v>92</v>
      </c>
      <c r="B94" s="11">
        <v>2882</v>
      </c>
      <c r="C94" s="12" t="s">
        <v>288</v>
      </c>
      <c r="D94" s="12" t="s">
        <v>289</v>
      </c>
      <c r="E94" s="11" t="s">
        <v>2323</v>
      </c>
      <c r="F94" s="13" t="s">
        <v>190</v>
      </c>
      <c r="G94" s="14">
        <v>5.5092592592592589E-3</v>
      </c>
      <c r="H94" s="15" t="s">
        <v>2324</v>
      </c>
    </row>
    <row r="95" spans="1:8">
      <c r="A95" s="13">
        <v>93</v>
      </c>
      <c r="B95" s="11">
        <v>3586</v>
      </c>
      <c r="C95" s="12" t="s">
        <v>290</v>
      </c>
      <c r="D95" s="12" t="s">
        <v>291</v>
      </c>
      <c r="E95" s="11" t="s">
        <v>2019</v>
      </c>
      <c r="F95" s="13" t="s">
        <v>190</v>
      </c>
      <c r="G95" s="14">
        <v>5.5092592592592589E-3</v>
      </c>
      <c r="H95" s="15" t="s">
        <v>2020</v>
      </c>
    </row>
    <row r="96" spans="1:8">
      <c r="A96" s="13">
        <v>94</v>
      </c>
      <c r="B96" s="11">
        <v>3591</v>
      </c>
      <c r="C96" s="12" t="s">
        <v>292</v>
      </c>
      <c r="D96" s="12" t="s">
        <v>293</v>
      </c>
      <c r="E96" s="11" t="s">
        <v>2019</v>
      </c>
      <c r="F96" s="13" t="s">
        <v>190</v>
      </c>
      <c r="G96" s="14">
        <v>5.5092592592592589E-3</v>
      </c>
      <c r="H96" s="15" t="s">
        <v>2020</v>
      </c>
    </row>
    <row r="97" spans="1:8">
      <c r="A97" s="13">
        <v>95</v>
      </c>
      <c r="B97" s="11">
        <v>70</v>
      </c>
      <c r="C97" s="12" t="s">
        <v>2998</v>
      </c>
      <c r="D97" s="12" t="s">
        <v>294</v>
      </c>
      <c r="E97" s="11" t="s">
        <v>2075</v>
      </c>
      <c r="F97" s="13" t="s">
        <v>190</v>
      </c>
      <c r="G97" s="14">
        <v>5.5208333333333333E-3</v>
      </c>
      <c r="H97" s="15" t="s">
        <v>2076</v>
      </c>
    </row>
    <row r="98" spans="1:8">
      <c r="A98" s="13">
        <v>96</v>
      </c>
      <c r="B98" s="11">
        <v>460</v>
      </c>
      <c r="C98" s="12" t="s">
        <v>3369</v>
      </c>
      <c r="D98" s="12" t="s">
        <v>2144</v>
      </c>
      <c r="E98" s="11" t="s">
        <v>2065</v>
      </c>
      <c r="F98" s="13" t="s">
        <v>190</v>
      </c>
      <c r="G98" s="14">
        <v>5.5324074074074069E-3</v>
      </c>
      <c r="H98" s="15" t="s">
        <v>2066</v>
      </c>
    </row>
    <row r="99" spans="1:8">
      <c r="A99" s="13">
        <v>97</v>
      </c>
      <c r="B99" s="11">
        <v>1790</v>
      </c>
      <c r="C99" s="12" t="s">
        <v>295</v>
      </c>
      <c r="D99" s="12" t="s">
        <v>3064</v>
      </c>
      <c r="E99" s="11" t="s">
        <v>2030</v>
      </c>
      <c r="F99" s="13" t="s">
        <v>190</v>
      </c>
      <c r="G99" s="14">
        <v>5.5555555555555558E-3</v>
      </c>
      <c r="H99" s="15" t="s">
        <v>2031</v>
      </c>
    </row>
    <row r="100" spans="1:8">
      <c r="A100" s="13">
        <v>98</v>
      </c>
      <c r="B100" s="11">
        <v>73</v>
      </c>
      <c r="C100" s="12" t="s">
        <v>296</v>
      </c>
      <c r="D100" s="12" t="s">
        <v>3003</v>
      </c>
      <c r="E100" s="11" t="s">
        <v>2075</v>
      </c>
      <c r="F100" s="13" t="s">
        <v>190</v>
      </c>
      <c r="G100" s="14">
        <v>5.5555555555555558E-3</v>
      </c>
      <c r="H100" s="15" t="s">
        <v>2076</v>
      </c>
    </row>
    <row r="101" spans="1:8">
      <c r="A101" s="13">
        <v>99</v>
      </c>
      <c r="B101" s="11">
        <v>2249</v>
      </c>
      <c r="C101" s="12" t="s">
        <v>297</v>
      </c>
      <c r="D101" s="12" t="s">
        <v>2144</v>
      </c>
      <c r="E101" s="11" t="s">
        <v>2007</v>
      </c>
      <c r="F101" s="13" t="s">
        <v>190</v>
      </c>
      <c r="G101" s="14">
        <v>5.5671296296296302E-3</v>
      </c>
      <c r="H101" s="15" t="s">
        <v>2008</v>
      </c>
    </row>
    <row r="102" spans="1:8">
      <c r="A102" s="13">
        <v>100</v>
      </c>
      <c r="B102" s="11">
        <v>943</v>
      </c>
      <c r="C102" s="12" t="s">
        <v>298</v>
      </c>
      <c r="D102" s="12" t="s">
        <v>299</v>
      </c>
      <c r="E102" s="11" t="s">
        <v>1995</v>
      </c>
      <c r="F102" s="13" t="s">
        <v>190</v>
      </c>
      <c r="G102" s="14">
        <v>5.5671296296296302E-3</v>
      </c>
      <c r="H102" s="15" t="s">
        <v>1996</v>
      </c>
    </row>
    <row r="103" spans="1:8">
      <c r="A103" s="13">
        <v>101</v>
      </c>
      <c r="B103" s="11">
        <v>1797</v>
      </c>
      <c r="C103" s="12" t="s">
        <v>3293</v>
      </c>
      <c r="D103" s="12" t="s">
        <v>300</v>
      </c>
      <c r="E103" s="11" t="s">
        <v>2030</v>
      </c>
      <c r="F103" s="13" t="s">
        <v>190</v>
      </c>
      <c r="G103" s="14">
        <v>5.5787037037037038E-3</v>
      </c>
      <c r="H103" s="15" t="s">
        <v>2031</v>
      </c>
    </row>
    <row r="104" spans="1:8">
      <c r="A104" s="13">
        <v>102</v>
      </c>
      <c r="B104" s="11">
        <v>57</v>
      </c>
      <c r="C104" s="12" t="s">
        <v>2991</v>
      </c>
      <c r="D104" s="12" t="s">
        <v>2068</v>
      </c>
      <c r="E104" s="11" t="s">
        <v>2075</v>
      </c>
      <c r="F104" s="13" t="s">
        <v>190</v>
      </c>
      <c r="G104" s="14">
        <v>5.5787037037037038E-3</v>
      </c>
      <c r="H104" s="15" t="s">
        <v>2076</v>
      </c>
    </row>
    <row r="105" spans="1:8">
      <c r="A105" s="13">
        <v>103</v>
      </c>
      <c r="B105" s="11">
        <v>3578</v>
      </c>
      <c r="C105" s="12" t="s">
        <v>301</v>
      </c>
      <c r="D105" s="12" t="s">
        <v>302</v>
      </c>
      <c r="E105" s="11" t="s">
        <v>2019</v>
      </c>
      <c r="F105" s="13" t="s">
        <v>190</v>
      </c>
      <c r="G105" s="14">
        <v>5.5902777777777782E-3</v>
      </c>
      <c r="H105" s="15" t="s">
        <v>2020</v>
      </c>
    </row>
    <row r="106" spans="1:8">
      <c r="A106" s="13">
        <v>104</v>
      </c>
      <c r="B106" s="11">
        <v>3372</v>
      </c>
      <c r="C106" s="12" t="s">
        <v>303</v>
      </c>
      <c r="D106" s="12" t="s">
        <v>304</v>
      </c>
      <c r="E106" s="11" t="s">
        <v>2011</v>
      </c>
      <c r="F106" s="13" t="s">
        <v>190</v>
      </c>
      <c r="G106" s="14">
        <v>5.6018518518518518E-3</v>
      </c>
      <c r="H106" s="15" t="s">
        <v>2012</v>
      </c>
    </row>
    <row r="107" spans="1:8">
      <c r="A107" s="13">
        <v>105</v>
      </c>
      <c r="B107" s="11">
        <v>2252</v>
      </c>
      <c r="C107" s="12" t="s">
        <v>3877</v>
      </c>
      <c r="D107" s="12" t="s">
        <v>305</v>
      </c>
      <c r="E107" s="11" t="s">
        <v>2007</v>
      </c>
      <c r="F107" s="13" t="s">
        <v>190</v>
      </c>
      <c r="G107" s="14">
        <v>5.6018518518518518E-3</v>
      </c>
      <c r="H107" s="15" t="s">
        <v>2008</v>
      </c>
    </row>
    <row r="108" spans="1:8">
      <c r="A108" s="13">
        <v>106</v>
      </c>
      <c r="B108" s="11">
        <v>2246</v>
      </c>
      <c r="C108" s="12" t="s">
        <v>306</v>
      </c>
      <c r="D108" s="12" t="s">
        <v>3162</v>
      </c>
      <c r="E108" s="11" t="s">
        <v>2007</v>
      </c>
      <c r="F108" s="13" t="s">
        <v>190</v>
      </c>
      <c r="G108" s="14">
        <v>5.6134259259259271E-3</v>
      </c>
      <c r="H108" s="15" t="s">
        <v>2008</v>
      </c>
    </row>
    <row r="109" spans="1:8">
      <c r="A109" s="13">
        <v>107</v>
      </c>
      <c r="B109" s="11">
        <v>1802</v>
      </c>
      <c r="C109" s="12" t="s">
        <v>3369</v>
      </c>
      <c r="D109" s="12" t="s">
        <v>2274</v>
      </c>
      <c r="E109" s="11" t="s">
        <v>2030</v>
      </c>
      <c r="F109" s="13" t="s">
        <v>190</v>
      </c>
      <c r="G109" s="14">
        <v>5.6134259259259271E-3</v>
      </c>
      <c r="H109" s="15" t="s">
        <v>2031</v>
      </c>
    </row>
    <row r="110" spans="1:8">
      <c r="A110" s="13">
        <v>108</v>
      </c>
      <c r="B110" s="11">
        <v>61</v>
      </c>
      <c r="C110" s="12" t="s">
        <v>307</v>
      </c>
      <c r="D110" s="12" t="s">
        <v>308</v>
      </c>
      <c r="E110" s="11" t="s">
        <v>2075</v>
      </c>
      <c r="F110" s="13" t="s">
        <v>190</v>
      </c>
      <c r="G110" s="14">
        <v>5.6249999999999989E-3</v>
      </c>
      <c r="H110" s="15" t="s">
        <v>2076</v>
      </c>
    </row>
    <row r="111" spans="1:8">
      <c r="A111" s="13">
        <v>109</v>
      </c>
      <c r="B111" s="11">
        <v>3583</v>
      </c>
      <c r="C111" s="12" t="s">
        <v>3753</v>
      </c>
      <c r="D111" s="12" t="s">
        <v>3247</v>
      </c>
      <c r="E111" s="11" t="s">
        <v>2019</v>
      </c>
      <c r="F111" s="13" t="s">
        <v>190</v>
      </c>
      <c r="G111" s="14">
        <v>5.6249999999999989E-3</v>
      </c>
      <c r="H111" s="15" t="s">
        <v>2020</v>
      </c>
    </row>
    <row r="112" spans="1:8">
      <c r="A112" s="13">
        <v>110</v>
      </c>
      <c r="B112" s="11">
        <v>3585</v>
      </c>
      <c r="C112" s="12" t="s">
        <v>309</v>
      </c>
      <c r="D112" s="12" t="s">
        <v>310</v>
      </c>
      <c r="E112" s="11" t="s">
        <v>2019</v>
      </c>
      <c r="F112" s="13" t="s">
        <v>190</v>
      </c>
      <c r="G112" s="14">
        <v>5.6249999999999989E-3</v>
      </c>
      <c r="H112" s="15" t="s">
        <v>2020</v>
      </c>
    </row>
    <row r="113" spans="1:8">
      <c r="A113" s="13">
        <v>111</v>
      </c>
      <c r="B113" s="11">
        <v>3579</v>
      </c>
      <c r="C113" s="12" t="s">
        <v>3234</v>
      </c>
      <c r="D113" s="12" t="s">
        <v>311</v>
      </c>
      <c r="E113" s="11" t="s">
        <v>2019</v>
      </c>
      <c r="F113" s="13" t="s">
        <v>190</v>
      </c>
      <c r="G113" s="14">
        <v>5.6365740740740742E-3</v>
      </c>
      <c r="H113" s="15" t="s">
        <v>2020</v>
      </c>
    </row>
    <row r="114" spans="1:8">
      <c r="A114" s="13">
        <v>112</v>
      </c>
      <c r="B114" s="11">
        <v>67</v>
      </c>
      <c r="C114" s="12" t="s">
        <v>312</v>
      </c>
      <c r="D114" s="12" t="s">
        <v>2274</v>
      </c>
      <c r="E114" s="11" t="s">
        <v>2075</v>
      </c>
      <c r="F114" s="13" t="s">
        <v>190</v>
      </c>
      <c r="G114" s="14">
        <v>5.6365740740740742E-3</v>
      </c>
      <c r="H114" s="15" t="s">
        <v>2076</v>
      </c>
    </row>
    <row r="115" spans="1:8">
      <c r="A115" s="13">
        <v>113</v>
      </c>
      <c r="B115" s="11">
        <v>59</v>
      </c>
      <c r="C115" s="12" t="s">
        <v>313</v>
      </c>
      <c r="D115" s="12" t="s">
        <v>2142</v>
      </c>
      <c r="E115" s="11" t="s">
        <v>2075</v>
      </c>
      <c r="F115" s="13" t="s">
        <v>190</v>
      </c>
      <c r="G115" s="14">
        <v>5.6481481481481478E-3</v>
      </c>
      <c r="H115" s="15" t="s">
        <v>2076</v>
      </c>
    </row>
    <row r="116" spans="1:8">
      <c r="A116" s="13">
        <v>114</v>
      </c>
      <c r="B116" s="11">
        <v>3590</v>
      </c>
      <c r="C116" s="12" t="s">
        <v>314</v>
      </c>
      <c r="D116" s="12" t="s">
        <v>315</v>
      </c>
      <c r="E116" s="11" t="s">
        <v>2019</v>
      </c>
      <c r="F116" s="13" t="s">
        <v>190</v>
      </c>
      <c r="G116" s="14">
        <v>5.6481481481481478E-3</v>
      </c>
      <c r="H116" s="15" t="s">
        <v>2020</v>
      </c>
    </row>
    <row r="117" spans="1:8">
      <c r="A117" s="13">
        <v>115</v>
      </c>
      <c r="B117" s="11">
        <v>942</v>
      </c>
      <c r="C117" s="12" t="s">
        <v>316</v>
      </c>
      <c r="D117" s="12" t="s">
        <v>2253</v>
      </c>
      <c r="E117" s="11" t="s">
        <v>1995</v>
      </c>
      <c r="F117" s="13" t="s">
        <v>190</v>
      </c>
      <c r="G117" s="14">
        <v>5.6481481481481478E-3</v>
      </c>
      <c r="H117" s="15" t="s">
        <v>1996</v>
      </c>
    </row>
    <row r="118" spans="1:8">
      <c r="A118" s="13">
        <v>116</v>
      </c>
      <c r="B118" s="11">
        <v>3373</v>
      </c>
      <c r="C118" s="12" t="s">
        <v>317</v>
      </c>
      <c r="D118" s="12" t="s">
        <v>318</v>
      </c>
      <c r="E118" s="11" t="s">
        <v>2011</v>
      </c>
      <c r="F118" s="13" t="s">
        <v>190</v>
      </c>
      <c r="G118" s="14">
        <v>5.6597222222222222E-3</v>
      </c>
      <c r="H118" s="15" t="s">
        <v>2012</v>
      </c>
    </row>
    <row r="119" spans="1:8">
      <c r="A119" s="13">
        <v>117</v>
      </c>
      <c r="B119" s="11">
        <v>2245</v>
      </c>
      <c r="C119" s="12" t="s">
        <v>319</v>
      </c>
      <c r="D119" s="12" t="s">
        <v>320</v>
      </c>
      <c r="E119" s="11" t="s">
        <v>2007</v>
      </c>
      <c r="F119" s="13" t="s">
        <v>190</v>
      </c>
      <c r="G119" s="14">
        <v>5.6712962962962958E-3</v>
      </c>
      <c r="H119" s="15" t="s">
        <v>2008</v>
      </c>
    </row>
    <row r="120" spans="1:8">
      <c r="A120" s="13">
        <v>118</v>
      </c>
      <c r="B120" s="11">
        <v>1789</v>
      </c>
      <c r="C120" s="12" t="s">
        <v>2135</v>
      </c>
      <c r="D120" s="12" t="s">
        <v>321</v>
      </c>
      <c r="E120" s="11" t="s">
        <v>2030</v>
      </c>
      <c r="F120" s="13" t="s">
        <v>190</v>
      </c>
      <c r="G120" s="14">
        <v>5.6712962962962958E-3</v>
      </c>
      <c r="H120" s="15" t="s">
        <v>2031</v>
      </c>
    </row>
    <row r="121" spans="1:8">
      <c r="A121" s="13">
        <v>119</v>
      </c>
      <c r="B121" s="11">
        <v>58</v>
      </c>
      <c r="C121" s="12" t="s">
        <v>2071</v>
      </c>
      <c r="D121" s="12" t="s">
        <v>3389</v>
      </c>
      <c r="E121" s="11" t="s">
        <v>2075</v>
      </c>
      <c r="F121" s="13" t="s">
        <v>190</v>
      </c>
      <c r="G121" s="14">
        <v>5.6828703703703702E-3</v>
      </c>
      <c r="H121" s="15" t="s">
        <v>2076</v>
      </c>
    </row>
    <row r="122" spans="1:8">
      <c r="A122" s="13">
        <v>120</v>
      </c>
      <c r="B122" s="11">
        <v>2241</v>
      </c>
      <c r="C122" s="12" t="s">
        <v>2991</v>
      </c>
      <c r="D122" s="12" t="s">
        <v>2348</v>
      </c>
      <c r="E122" s="11" t="s">
        <v>2007</v>
      </c>
      <c r="F122" s="13" t="s">
        <v>190</v>
      </c>
      <c r="G122" s="14">
        <v>5.6828703703703702E-3</v>
      </c>
      <c r="H122" s="15" t="s">
        <v>2008</v>
      </c>
    </row>
    <row r="123" spans="1:8">
      <c r="A123" s="13">
        <v>121</v>
      </c>
      <c r="B123" s="11">
        <v>64</v>
      </c>
      <c r="C123" s="12" t="s">
        <v>322</v>
      </c>
      <c r="D123" s="12" t="s">
        <v>323</v>
      </c>
      <c r="E123" s="11" t="s">
        <v>2075</v>
      </c>
      <c r="F123" s="13" t="s">
        <v>190</v>
      </c>
      <c r="G123" s="14">
        <v>5.6944444444444438E-3</v>
      </c>
      <c r="H123" s="15" t="s">
        <v>2076</v>
      </c>
    </row>
    <row r="124" spans="1:8">
      <c r="A124" s="13">
        <v>122</v>
      </c>
      <c r="B124" s="11">
        <v>66</v>
      </c>
      <c r="C124" s="12" t="s">
        <v>3684</v>
      </c>
      <c r="D124" s="12" t="s">
        <v>324</v>
      </c>
      <c r="E124" s="11" t="s">
        <v>2075</v>
      </c>
      <c r="F124" s="13" t="s">
        <v>190</v>
      </c>
      <c r="G124" s="14">
        <v>5.7175925925925927E-3</v>
      </c>
      <c r="H124" s="15" t="s">
        <v>2076</v>
      </c>
    </row>
    <row r="125" spans="1:8">
      <c r="A125" s="13">
        <v>123</v>
      </c>
      <c r="B125" s="11">
        <v>2242</v>
      </c>
      <c r="C125" s="12" t="s">
        <v>325</v>
      </c>
      <c r="D125" s="12" t="s">
        <v>2635</v>
      </c>
      <c r="E125" s="11" t="s">
        <v>2007</v>
      </c>
      <c r="F125" s="13" t="s">
        <v>190</v>
      </c>
      <c r="G125" s="14">
        <v>5.7523148148148143E-3</v>
      </c>
      <c r="H125" s="15" t="s">
        <v>2008</v>
      </c>
    </row>
    <row r="126" spans="1:8">
      <c r="A126" s="13">
        <v>124</v>
      </c>
      <c r="B126" s="11">
        <v>3577</v>
      </c>
      <c r="C126" s="12" t="s">
        <v>4043</v>
      </c>
      <c r="D126" s="12" t="s">
        <v>326</v>
      </c>
      <c r="E126" s="11" t="s">
        <v>2019</v>
      </c>
      <c r="F126" s="13" t="s">
        <v>190</v>
      </c>
      <c r="G126" s="14">
        <v>5.7638888888888887E-3</v>
      </c>
      <c r="H126" s="15" t="s">
        <v>2020</v>
      </c>
    </row>
    <row r="127" spans="1:8">
      <c r="A127" s="13">
        <v>125</v>
      </c>
      <c r="B127" s="11">
        <v>68</v>
      </c>
      <c r="C127" s="12" t="s">
        <v>2225</v>
      </c>
      <c r="D127" s="12" t="s">
        <v>327</v>
      </c>
      <c r="E127" s="11" t="s">
        <v>2075</v>
      </c>
      <c r="F127" s="13" t="s">
        <v>190</v>
      </c>
      <c r="G127" s="14">
        <v>5.7638888888888887E-3</v>
      </c>
      <c r="H127" s="15" t="s">
        <v>2076</v>
      </c>
    </row>
    <row r="128" spans="1:8">
      <c r="A128" s="13">
        <v>126</v>
      </c>
      <c r="B128" s="11">
        <v>65</v>
      </c>
      <c r="C128" s="12" t="s">
        <v>328</v>
      </c>
      <c r="D128" s="12" t="s">
        <v>329</v>
      </c>
      <c r="E128" s="11" t="s">
        <v>2075</v>
      </c>
      <c r="F128" s="13" t="s">
        <v>190</v>
      </c>
      <c r="G128" s="14">
        <v>5.7638888888888887E-3</v>
      </c>
      <c r="H128" s="15" t="s">
        <v>2076</v>
      </c>
    </row>
    <row r="129" spans="1:8">
      <c r="A129" s="13">
        <v>127</v>
      </c>
      <c r="B129" s="11">
        <v>2257</v>
      </c>
      <c r="C129" s="12" t="s">
        <v>4419</v>
      </c>
      <c r="D129" s="12" t="s">
        <v>330</v>
      </c>
      <c r="E129" s="11" t="s">
        <v>2007</v>
      </c>
      <c r="F129" s="13" t="s">
        <v>190</v>
      </c>
      <c r="G129" s="14">
        <v>5.7870370370370376E-3</v>
      </c>
      <c r="H129" s="15" t="s">
        <v>2008</v>
      </c>
    </row>
    <row r="130" spans="1:8">
      <c r="A130" s="13">
        <v>128</v>
      </c>
      <c r="B130" s="11">
        <v>1671</v>
      </c>
      <c r="C130" s="12" t="s">
        <v>2370</v>
      </c>
      <c r="D130" s="12" t="s">
        <v>331</v>
      </c>
      <c r="E130" s="11" t="s">
        <v>2092</v>
      </c>
      <c r="F130" s="13" t="s">
        <v>190</v>
      </c>
      <c r="G130" s="14">
        <v>5.8101851851851856E-3</v>
      </c>
      <c r="H130" s="15" t="s">
        <v>2093</v>
      </c>
    </row>
    <row r="131" spans="1:8">
      <c r="A131" s="13">
        <v>129</v>
      </c>
      <c r="B131" s="11">
        <v>1672</v>
      </c>
      <c r="C131" s="12" t="s">
        <v>332</v>
      </c>
      <c r="D131" s="12" t="s">
        <v>333</v>
      </c>
      <c r="E131" s="11" t="s">
        <v>2092</v>
      </c>
      <c r="F131" s="13" t="s">
        <v>190</v>
      </c>
      <c r="G131" s="14">
        <v>5.8333333333333336E-3</v>
      </c>
      <c r="H131" s="15" t="s">
        <v>2093</v>
      </c>
    </row>
    <row r="132" spans="1:8">
      <c r="A132" s="13">
        <v>130</v>
      </c>
      <c r="B132" s="11">
        <v>2719</v>
      </c>
      <c r="C132" s="12" t="s">
        <v>334</v>
      </c>
      <c r="D132" s="12" t="s">
        <v>335</v>
      </c>
      <c r="E132" s="11" t="s">
        <v>1991</v>
      </c>
      <c r="F132" s="13" t="s">
        <v>190</v>
      </c>
      <c r="G132" s="14">
        <v>5.8680555555555543E-3</v>
      </c>
      <c r="H132" s="15" t="s">
        <v>1992</v>
      </c>
    </row>
    <row r="133" spans="1:8">
      <c r="A133" s="13">
        <v>131</v>
      </c>
      <c r="B133" s="11">
        <v>2251</v>
      </c>
      <c r="C133" s="12" t="s">
        <v>4402</v>
      </c>
      <c r="D133" s="12" t="s">
        <v>336</v>
      </c>
      <c r="E133" s="11" t="s">
        <v>2007</v>
      </c>
      <c r="F133" s="13" t="s">
        <v>190</v>
      </c>
      <c r="G133" s="14">
        <v>5.8796296296296296E-3</v>
      </c>
      <c r="H133" s="15" t="s">
        <v>2008</v>
      </c>
    </row>
    <row r="134" spans="1:8">
      <c r="A134" s="13">
        <v>132</v>
      </c>
      <c r="B134" s="11">
        <v>3589</v>
      </c>
      <c r="C134" s="12" t="s">
        <v>3233</v>
      </c>
      <c r="D134" s="12" t="s">
        <v>3180</v>
      </c>
      <c r="E134" s="11" t="s">
        <v>2019</v>
      </c>
      <c r="F134" s="13" t="s">
        <v>190</v>
      </c>
      <c r="G134" s="14">
        <v>5.9027777777777776E-3</v>
      </c>
      <c r="H134" s="15" t="s">
        <v>2020</v>
      </c>
    </row>
    <row r="135" spans="1:8">
      <c r="A135" s="13">
        <v>133</v>
      </c>
      <c r="B135" s="11">
        <v>2255</v>
      </c>
      <c r="C135" s="12" t="s">
        <v>337</v>
      </c>
      <c r="D135" s="12" t="s">
        <v>338</v>
      </c>
      <c r="E135" s="11" t="s">
        <v>2007</v>
      </c>
      <c r="F135" s="13" t="s">
        <v>190</v>
      </c>
      <c r="G135" s="14">
        <v>5.9837962962962961E-3</v>
      </c>
      <c r="H135" s="15" t="s">
        <v>2008</v>
      </c>
    </row>
    <row r="136" spans="1:8">
      <c r="A136" s="13">
        <v>134</v>
      </c>
      <c r="B136" s="11">
        <v>1798</v>
      </c>
      <c r="C136" s="12" t="s">
        <v>270</v>
      </c>
      <c r="D136" s="12" t="s">
        <v>339</v>
      </c>
      <c r="E136" s="11" t="s">
        <v>2030</v>
      </c>
      <c r="F136" s="13" t="s">
        <v>190</v>
      </c>
      <c r="G136" s="14">
        <v>6.1921296296296299E-3</v>
      </c>
      <c r="H136" s="15" t="s">
        <v>2031</v>
      </c>
    </row>
    <row r="137" spans="1:8">
      <c r="A137" s="13">
        <v>135</v>
      </c>
      <c r="B137" s="11">
        <v>3580</v>
      </c>
      <c r="C137" s="12" t="s">
        <v>340</v>
      </c>
      <c r="D137" s="12" t="s">
        <v>341</v>
      </c>
      <c r="E137" s="11" t="s">
        <v>2019</v>
      </c>
      <c r="F137" s="13" t="s">
        <v>190</v>
      </c>
      <c r="G137" s="14">
        <v>6.3310185185185197E-3</v>
      </c>
      <c r="H137" s="15" t="s">
        <v>2020</v>
      </c>
    </row>
    <row r="138" spans="1:8">
      <c r="A138" s="13">
        <v>136</v>
      </c>
      <c r="B138" s="11">
        <v>2247</v>
      </c>
      <c r="C138" s="12" t="s">
        <v>3571</v>
      </c>
      <c r="D138" s="12" t="s">
        <v>2362</v>
      </c>
      <c r="E138" s="11" t="s">
        <v>2007</v>
      </c>
      <c r="F138" s="13" t="s">
        <v>190</v>
      </c>
      <c r="G138" s="14">
        <v>6.3657407407407404E-3</v>
      </c>
      <c r="H138" s="15" t="s">
        <v>2008</v>
      </c>
    </row>
    <row r="139" spans="1:8">
      <c r="A139" s="13">
        <v>137</v>
      </c>
      <c r="B139" s="11">
        <v>3576</v>
      </c>
      <c r="C139" s="12" t="s">
        <v>3984</v>
      </c>
      <c r="D139" s="12" t="s">
        <v>342</v>
      </c>
      <c r="E139" s="11" t="s">
        <v>2019</v>
      </c>
      <c r="F139" s="13" t="s">
        <v>190</v>
      </c>
      <c r="G139" s="14">
        <v>6.3657407407407404E-3</v>
      </c>
      <c r="H139" s="15" t="s">
        <v>2020</v>
      </c>
    </row>
    <row r="140" spans="1:8">
      <c r="A140" s="13">
        <v>138</v>
      </c>
      <c r="B140" s="11">
        <v>2250</v>
      </c>
      <c r="C140" s="12" t="s">
        <v>343</v>
      </c>
      <c r="D140" s="12" t="s">
        <v>344</v>
      </c>
      <c r="E140" s="11" t="s">
        <v>2007</v>
      </c>
      <c r="F140" s="13" t="s">
        <v>190</v>
      </c>
      <c r="G140" s="14">
        <v>6.3657407407407404E-3</v>
      </c>
      <c r="H140" s="15" t="s">
        <v>2008</v>
      </c>
    </row>
    <row r="141" spans="1:8">
      <c r="A141" s="13">
        <v>139</v>
      </c>
      <c r="B141" s="11">
        <v>2253</v>
      </c>
      <c r="C141" s="12" t="s">
        <v>345</v>
      </c>
      <c r="D141" s="12" t="s">
        <v>2773</v>
      </c>
      <c r="E141" s="11" t="s">
        <v>2007</v>
      </c>
      <c r="F141" s="13" t="s">
        <v>190</v>
      </c>
      <c r="G141" s="14">
        <v>6.3657407407407404E-3</v>
      </c>
      <c r="H141" s="15" t="s">
        <v>2008</v>
      </c>
    </row>
  </sheetData>
  <phoneticPr fontId="0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124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627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2005</v>
      </c>
      <c r="C3" s="12" t="s">
        <v>628</v>
      </c>
      <c r="D3" s="12" t="s">
        <v>3887</v>
      </c>
      <c r="E3" s="11" t="s">
        <v>2030</v>
      </c>
      <c r="F3" s="13" t="s">
        <v>629</v>
      </c>
      <c r="G3" s="14">
        <v>7.4884259259259262E-3</v>
      </c>
      <c r="H3" s="15" t="s">
        <v>2031</v>
      </c>
    </row>
    <row r="4" spans="1:8">
      <c r="A4" s="13">
        <v>2</v>
      </c>
      <c r="B4" s="11">
        <v>1150</v>
      </c>
      <c r="C4" s="12" t="s">
        <v>630</v>
      </c>
      <c r="D4" s="12" t="s">
        <v>631</v>
      </c>
      <c r="E4" s="11" t="s">
        <v>1995</v>
      </c>
      <c r="F4" s="13" t="s">
        <v>629</v>
      </c>
      <c r="G4" s="14">
        <v>7.5115740740740742E-3</v>
      </c>
      <c r="H4" s="15" t="s">
        <v>1996</v>
      </c>
    </row>
    <row r="5" spans="1:8">
      <c r="A5" s="13">
        <v>3</v>
      </c>
      <c r="B5" s="11">
        <v>1156</v>
      </c>
      <c r="C5" s="12" t="s">
        <v>2153</v>
      </c>
      <c r="D5" s="12" t="s">
        <v>632</v>
      </c>
      <c r="E5" s="11" t="s">
        <v>1995</v>
      </c>
      <c r="F5" s="13" t="s">
        <v>629</v>
      </c>
      <c r="G5" s="14">
        <v>7.5810185185185182E-3</v>
      </c>
      <c r="H5" s="15" t="s">
        <v>1996</v>
      </c>
    </row>
    <row r="6" spans="1:8">
      <c r="A6" s="13">
        <v>4</v>
      </c>
      <c r="B6" s="11">
        <v>1999</v>
      </c>
      <c r="C6" s="12" t="s">
        <v>155</v>
      </c>
      <c r="D6" s="12" t="s">
        <v>2479</v>
      </c>
      <c r="E6" s="11" t="s">
        <v>2030</v>
      </c>
      <c r="F6" s="13" t="s">
        <v>629</v>
      </c>
      <c r="G6" s="14">
        <v>7.6041666666666662E-3</v>
      </c>
      <c r="H6" s="15" t="s">
        <v>2031</v>
      </c>
    </row>
    <row r="7" spans="1:8">
      <c r="A7" s="13">
        <v>5</v>
      </c>
      <c r="B7" s="11">
        <v>2803</v>
      </c>
      <c r="C7" s="12" t="s">
        <v>2445</v>
      </c>
      <c r="D7" s="12" t="s">
        <v>633</v>
      </c>
      <c r="E7" s="11" t="s">
        <v>1991</v>
      </c>
      <c r="F7" s="13" t="s">
        <v>629</v>
      </c>
      <c r="G7" s="14">
        <v>7.7083333333333335E-3</v>
      </c>
      <c r="H7" s="15" t="s">
        <v>1992</v>
      </c>
    </row>
    <row r="8" spans="1:8">
      <c r="A8" s="13">
        <v>6</v>
      </c>
      <c r="B8" s="11">
        <v>1155</v>
      </c>
      <c r="C8" s="12" t="s">
        <v>634</v>
      </c>
      <c r="D8" s="12" t="s">
        <v>3804</v>
      </c>
      <c r="E8" s="11" t="s">
        <v>1995</v>
      </c>
      <c r="F8" s="13" t="s">
        <v>629</v>
      </c>
      <c r="G8" s="14">
        <v>7.743055555555556E-3</v>
      </c>
      <c r="H8" s="15" t="s">
        <v>1996</v>
      </c>
    </row>
    <row r="9" spans="1:8">
      <c r="A9" s="13">
        <v>7</v>
      </c>
      <c r="B9" s="11">
        <v>2007</v>
      </c>
      <c r="C9" s="12" t="s">
        <v>635</v>
      </c>
      <c r="D9" s="12" t="s">
        <v>2557</v>
      </c>
      <c r="E9" s="11" t="s">
        <v>2030</v>
      </c>
      <c r="F9" s="13" t="s">
        <v>629</v>
      </c>
      <c r="G9" s="14">
        <v>7.7546296296296287E-3</v>
      </c>
      <c r="H9" s="15" t="s">
        <v>2031</v>
      </c>
    </row>
    <row r="10" spans="1:8">
      <c r="A10" s="13">
        <v>8</v>
      </c>
      <c r="B10" s="11">
        <v>2416</v>
      </c>
      <c r="C10" s="12" t="s">
        <v>4243</v>
      </c>
      <c r="D10" s="12" t="s">
        <v>636</v>
      </c>
      <c r="E10" s="11" t="s">
        <v>2007</v>
      </c>
      <c r="F10" s="13" t="s">
        <v>629</v>
      </c>
      <c r="G10" s="14">
        <v>7.7662037037037031E-3</v>
      </c>
      <c r="H10" s="15" t="s">
        <v>2008</v>
      </c>
    </row>
    <row r="11" spans="1:8">
      <c r="A11" s="13">
        <v>9</v>
      </c>
      <c r="B11" s="11">
        <v>3771</v>
      </c>
      <c r="C11" s="12" t="s">
        <v>637</v>
      </c>
      <c r="D11" s="12" t="s">
        <v>638</v>
      </c>
      <c r="E11" s="11" t="s">
        <v>2019</v>
      </c>
      <c r="F11" s="13" t="s">
        <v>629</v>
      </c>
      <c r="G11" s="14">
        <v>7.8125E-3</v>
      </c>
      <c r="H11" s="15" t="s">
        <v>2020</v>
      </c>
    </row>
    <row r="12" spans="1:8">
      <c r="A12" s="13">
        <v>10</v>
      </c>
      <c r="B12" s="11">
        <v>2006</v>
      </c>
      <c r="C12" s="12" t="s">
        <v>639</v>
      </c>
      <c r="D12" s="12" t="s">
        <v>575</v>
      </c>
      <c r="E12" s="11" t="s">
        <v>2030</v>
      </c>
      <c r="F12" s="13" t="s">
        <v>629</v>
      </c>
      <c r="G12" s="14">
        <v>7.8240740740740753E-3</v>
      </c>
      <c r="H12" s="15" t="s">
        <v>2031</v>
      </c>
    </row>
    <row r="13" spans="1:8">
      <c r="A13" s="13">
        <v>11</v>
      </c>
      <c r="B13" s="11">
        <v>1146</v>
      </c>
      <c r="C13" s="12" t="s">
        <v>640</v>
      </c>
      <c r="D13" s="12" t="s">
        <v>2779</v>
      </c>
      <c r="E13" s="11" t="s">
        <v>1995</v>
      </c>
      <c r="F13" s="13" t="s">
        <v>629</v>
      </c>
      <c r="G13" s="14">
        <v>7.905092592592592E-3</v>
      </c>
      <c r="H13" s="15" t="s">
        <v>1996</v>
      </c>
    </row>
    <row r="14" spans="1:8">
      <c r="A14" s="13">
        <v>12</v>
      </c>
      <c r="B14" s="11">
        <v>3427</v>
      </c>
      <c r="C14" s="12" t="s">
        <v>641</v>
      </c>
      <c r="D14" s="12" t="s">
        <v>4212</v>
      </c>
      <c r="E14" s="11" t="s">
        <v>2011</v>
      </c>
      <c r="F14" s="13" t="s">
        <v>629</v>
      </c>
      <c r="G14" s="14">
        <v>7.9166666666666673E-3</v>
      </c>
      <c r="H14" s="15" t="s">
        <v>2012</v>
      </c>
    </row>
    <row r="15" spans="1:8">
      <c r="A15" s="13">
        <v>13</v>
      </c>
      <c r="B15" s="11">
        <v>3019</v>
      </c>
      <c r="C15" s="12" t="s">
        <v>3070</v>
      </c>
      <c r="D15" s="12" t="s">
        <v>642</v>
      </c>
      <c r="E15" s="11" t="s">
        <v>1986</v>
      </c>
      <c r="F15" s="13" t="s">
        <v>629</v>
      </c>
      <c r="G15" s="14">
        <v>7.9861111111111122E-3</v>
      </c>
      <c r="H15" s="15" t="s">
        <v>1988</v>
      </c>
    </row>
    <row r="16" spans="1:8">
      <c r="A16" s="13">
        <v>14</v>
      </c>
      <c r="B16" s="11">
        <v>3430</v>
      </c>
      <c r="C16" s="12" t="s">
        <v>643</v>
      </c>
      <c r="D16" s="12" t="s">
        <v>4115</v>
      </c>
      <c r="E16" s="11" t="s">
        <v>2011</v>
      </c>
      <c r="F16" s="13" t="s">
        <v>629</v>
      </c>
      <c r="G16" s="14">
        <v>7.9976851851851858E-3</v>
      </c>
      <c r="H16" s="15" t="s">
        <v>2012</v>
      </c>
    </row>
    <row r="17" spans="1:8">
      <c r="A17" s="13">
        <v>15</v>
      </c>
      <c r="B17" s="11">
        <v>656</v>
      </c>
      <c r="C17" s="12" t="s">
        <v>3120</v>
      </c>
      <c r="D17" s="12" t="s">
        <v>644</v>
      </c>
      <c r="E17" s="11" t="s">
        <v>2065</v>
      </c>
      <c r="F17" s="13" t="s">
        <v>629</v>
      </c>
      <c r="G17" s="14">
        <v>7.9976851851851858E-3</v>
      </c>
      <c r="H17" s="15" t="s">
        <v>2066</v>
      </c>
    </row>
    <row r="18" spans="1:8">
      <c r="A18" s="13">
        <v>16</v>
      </c>
      <c r="B18" s="11">
        <v>1161</v>
      </c>
      <c r="C18" s="12" t="s">
        <v>645</v>
      </c>
      <c r="D18" s="12" t="s">
        <v>2394</v>
      </c>
      <c r="E18" s="11" t="s">
        <v>1995</v>
      </c>
      <c r="F18" s="13" t="s">
        <v>629</v>
      </c>
      <c r="G18" s="14">
        <v>8.0092592592592594E-3</v>
      </c>
      <c r="H18" s="15" t="s">
        <v>1996</v>
      </c>
    </row>
    <row r="19" spans="1:8">
      <c r="A19" s="13">
        <v>17</v>
      </c>
      <c r="B19" s="11">
        <v>659</v>
      </c>
      <c r="C19" s="12" t="s">
        <v>4149</v>
      </c>
      <c r="D19" s="12" t="s">
        <v>646</v>
      </c>
      <c r="E19" s="11" t="s">
        <v>2065</v>
      </c>
      <c r="F19" s="13" t="s">
        <v>629</v>
      </c>
      <c r="G19" s="14">
        <v>8.0208333333333329E-3</v>
      </c>
      <c r="H19" s="15" t="s">
        <v>2066</v>
      </c>
    </row>
    <row r="20" spans="1:8">
      <c r="A20" s="13">
        <v>18</v>
      </c>
      <c r="B20" s="11">
        <v>668</v>
      </c>
      <c r="C20" s="12" t="s">
        <v>3141</v>
      </c>
      <c r="D20" s="12" t="s">
        <v>2457</v>
      </c>
      <c r="E20" s="11" t="s">
        <v>2065</v>
      </c>
      <c r="F20" s="13" t="s">
        <v>629</v>
      </c>
      <c r="G20" s="14">
        <v>8.0208333333333329E-3</v>
      </c>
      <c r="H20" s="15" t="s">
        <v>2066</v>
      </c>
    </row>
    <row r="21" spans="1:8">
      <c r="A21" s="13">
        <v>19</v>
      </c>
      <c r="B21" s="11">
        <v>1147</v>
      </c>
      <c r="C21" s="12" t="s">
        <v>647</v>
      </c>
      <c r="D21" s="12" t="s">
        <v>2276</v>
      </c>
      <c r="E21" s="11" t="s">
        <v>1995</v>
      </c>
      <c r="F21" s="13" t="s">
        <v>629</v>
      </c>
      <c r="G21" s="14">
        <v>8.0439814814814818E-3</v>
      </c>
      <c r="H21" s="15" t="s">
        <v>1996</v>
      </c>
    </row>
    <row r="22" spans="1:8">
      <c r="A22" s="13">
        <v>20</v>
      </c>
      <c r="B22" s="11">
        <v>3017</v>
      </c>
      <c r="C22" s="12" t="s">
        <v>648</v>
      </c>
      <c r="D22" s="12" t="s">
        <v>649</v>
      </c>
      <c r="E22" s="11" t="s">
        <v>1986</v>
      </c>
      <c r="F22" s="13" t="s">
        <v>629</v>
      </c>
      <c r="G22" s="14">
        <v>8.0439814814814818E-3</v>
      </c>
      <c r="H22" s="15" t="s">
        <v>1988</v>
      </c>
    </row>
    <row r="23" spans="1:8">
      <c r="A23" s="13">
        <v>21</v>
      </c>
      <c r="B23" s="11">
        <v>3016</v>
      </c>
      <c r="C23" s="12" t="s">
        <v>3645</v>
      </c>
      <c r="D23" s="12" t="s">
        <v>650</v>
      </c>
      <c r="E23" s="11" t="s">
        <v>1986</v>
      </c>
      <c r="F23" s="13" t="s">
        <v>629</v>
      </c>
      <c r="G23" s="14">
        <v>8.0439814814814818E-3</v>
      </c>
      <c r="H23" s="15" t="s">
        <v>1988</v>
      </c>
    </row>
    <row r="24" spans="1:8">
      <c r="A24" s="13">
        <v>22</v>
      </c>
      <c r="B24" s="11">
        <v>3020</v>
      </c>
      <c r="C24" s="12" t="s">
        <v>651</v>
      </c>
      <c r="D24" s="12" t="s">
        <v>2616</v>
      </c>
      <c r="E24" s="11" t="s">
        <v>1986</v>
      </c>
      <c r="F24" s="13" t="s">
        <v>629</v>
      </c>
      <c r="G24" s="14">
        <v>8.0555555555555554E-3</v>
      </c>
      <c r="H24" s="15" t="s">
        <v>1988</v>
      </c>
    </row>
    <row r="25" spans="1:8">
      <c r="A25" s="13">
        <v>23</v>
      </c>
      <c r="B25" s="11">
        <v>652</v>
      </c>
      <c r="C25" s="12" t="s">
        <v>652</v>
      </c>
      <c r="D25" s="12" t="s">
        <v>653</v>
      </c>
      <c r="E25" s="11" t="s">
        <v>2065</v>
      </c>
      <c r="F25" s="13" t="s">
        <v>629</v>
      </c>
      <c r="G25" s="14">
        <v>8.0555555555555554E-3</v>
      </c>
      <c r="H25" s="15" t="s">
        <v>2066</v>
      </c>
    </row>
    <row r="26" spans="1:8">
      <c r="A26" s="13">
        <v>24</v>
      </c>
      <c r="B26" s="11">
        <v>2001</v>
      </c>
      <c r="C26" s="12" t="s">
        <v>654</v>
      </c>
      <c r="D26" s="12" t="s">
        <v>655</v>
      </c>
      <c r="E26" s="11" t="s">
        <v>2030</v>
      </c>
      <c r="F26" s="13" t="s">
        <v>629</v>
      </c>
      <c r="G26" s="14">
        <v>8.0671296296296307E-3</v>
      </c>
      <c r="H26" s="15" t="s">
        <v>2031</v>
      </c>
    </row>
    <row r="27" spans="1:8">
      <c r="A27" s="13">
        <v>25</v>
      </c>
      <c r="B27" s="11">
        <v>1993</v>
      </c>
      <c r="C27" s="12" t="s">
        <v>3039</v>
      </c>
      <c r="D27" s="12" t="s">
        <v>2635</v>
      </c>
      <c r="E27" s="11" t="s">
        <v>2030</v>
      </c>
      <c r="F27" s="13" t="s">
        <v>629</v>
      </c>
      <c r="G27" s="14">
        <v>8.1018518518518514E-3</v>
      </c>
      <c r="H27" s="15" t="s">
        <v>2031</v>
      </c>
    </row>
    <row r="28" spans="1:8">
      <c r="A28" s="13">
        <v>26</v>
      </c>
      <c r="B28" s="11">
        <v>3770</v>
      </c>
      <c r="C28" s="12" t="s">
        <v>656</v>
      </c>
      <c r="D28" s="12" t="s">
        <v>2436</v>
      </c>
      <c r="E28" s="11" t="s">
        <v>2019</v>
      </c>
      <c r="F28" s="13" t="s">
        <v>629</v>
      </c>
      <c r="G28" s="14">
        <v>8.113425925925925E-3</v>
      </c>
      <c r="H28" s="15" t="s">
        <v>2020</v>
      </c>
    </row>
    <row r="29" spans="1:8">
      <c r="A29" s="13">
        <v>27</v>
      </c>
      <c r="B29" s="11">
        <v>663</v>
      </c>
      <c r="C29" s="12" t="s">
        <v>657</v>
      </c>
      <c r="D29" s="12" t="s">
        <v>658</v>
      </c>
      <c r="E29" s="11" t="s">
        <v>2065</v>
      </c>
      <c r="F29" s="13" t="s">
        <v>629</v>
      </c>
      <c r="G29" s="14">
        <v>8.1249999999999985E-3</v>
      </c>
      <c r="H29" s="15" t="s">
        <v>2066</v>
      </c>
    </row>
    <row r="30" spans="1:8">
      <c r="A30" s="13">
        <v>28</v>
      </c>
      <c r="B30" s="11">
        <v>1145</v>
      </c>
      <c r="C30" s="12" t="s">
        <v>659</v>
      </c>
      <c r="D30" s="12" t="s">
        <v>2136</v>
      </c>
      <c r="E30" s="11" t="s">
        <v>1995</v>
      </c>
      <c r="F30" s="13" t="s">
        <v>629</v>
      </c>
      <c r="G30" s="14">
        <v>8.1365740740740738E-3</v>
      </c>
      <c r="H30" s="15" t="s">
        <v>1996</v>
      </c>
    </row>
    <row r="31" spans="1:8">
      <c r="A31" s="13">
        <v>29</v>
      </c>
      <c r="B31" s="11">
        <v>3429</v>
      </c>
      <c r="C31" s="12" t="s">
        <v>660</v>
      </c>
      <c r="D31" s="12" t="s">
        <v>661</v>
      </c>
      <c r="E31" s="11" t="s">
        <v>2011</v>
      </c>
      <c r="F31" s="13" t="s">
        <v>629</v>
      </c>
      <c r="G31" s="14">
        <v>8.1365740740740738E-3</v>
      </c>
      <c r="H31" s="15" t="s">
        <v>2012</v>
      </c>
    </row>
    <row r="32" spans="1:8">
      <c r="A32" s="13">
        <v>30</v>
      </c>
      <c r="B32" s="11">
        <v>3013</v>
      </c>
      <c r="C32" s="12" t="s">
        <v>4132</v>
      </c>
      <c r="D32" s="12" t="s">
        <v>662</v>
      </c>
      <c r="E32" s="11" t="s">
        <v>1986</v>
      </c>
      <c r="F32" s="13" t="s">
        <v>629</v>
      </c>
      <c r="G32" s="14">
        <v>8.1597222222222227E-3</v>
      </c>
      <c r="H32" s="15" t="s">
        <v>1988</v>
      </c>
    </row>
    <row r="33" spans="1:8">
      <c r="A33" s="13">
        <v>31</v>
      </c>
      <c r="B33" s="11">
        <v>658</v>
      </c>
      <c r="C33" s="12" t="s">
        <v>663</v>
      </c>
      <c r="D33" s="12" t="s">
        <v>664</v>
      </c>
      <c r="E33" s="11" t="s">
        <v>2065</v>
      </c>
      <c r="F33" s="13" t="s">
        <v>629</v>
      </c>
      <c r="G33" s="14">
        <v>8.1944444444444452E-3</v>
      </c>
      <c r="H33" s="15" t="s">
        <v>2066</v>
      </c>
    </row>
    <row r="34" spans="1:8">
      <c r="A34" s="13">
        <v>32</v>
      </c>
      <c r="B34" s="11">
        <v>2009</v>
      </c>
      <c r="C34" s="12" t="s">
        <v>665</v>
      </c>
      <c r="D34" s="12" t="s">
        <v>666</v>
      </c>
      <c r="E34" s="11" t="s">
        <v>2030</v>
      </c>
      <c r="F34" s="13" t="s">
        <v>629</v>
      </c>
      <c r="G34" s="14">
        <v>8.2060185185185187E-3</v>
      </c>
      <c r="H34" s="15" t="s">
        <v>2031</v>
      </c>
    </row>
    <row r="35" spans="1:8">
      <c r="A35" s="13">
        <v>33</v>
      </c>
      <c r="B35" s="11">
        <v>1162</v>
      </c>
      <c r="C35" s="12" t="s">
        <v>667</v>
      </c>
      <c r="D35" s="12" t="s">
        <v>2126</v>
      </c>
      <c r="E35" s="11" t="s">
        <v>1995</v>
      </c>
      <c r="F35" s="13" t="s">
        <v>629</v>
      </c>
      <c r="G35" s="14">
        <v>8.2291666666666659E-3</v>
      </c>
      <c r="H35" s="15" t="s">
        <v>1996</v>
      </c>
    </row>
    <row r="36" spans="1:8">
      <c r="A36" s="13">
        <v>34</v>
      </c>
      <c r="B36" s="11">
        <v>2642</v>
      </c>
      <c r="C36" s="12" t="s">
        <v>668</v>
      </c>
      <c r="D36" s="12" t="s">
        <v>669</v>
      </c>
      <c r="E36" s="11" t="s">
        <v>2163</v>
      </c>
      <c r="F36" s="13" t="s">
        <v>629</v>
      </c>
      <c r="G36" s="14">
        <v>8.2291666666666659E-3</v>
      </c>
      <c r="H36" s="15" t="s">
        <v>2164</v>
      </c>
    </row>
    <row r="37" spans="1:8">
      <c r="A37" s="13">
        <v>35</v>
      </c>
      <c r="B37" s="11">
        <v>3021</v>
      </c>
      <c r="C37" s="12" t="s">
        <v>670</v>
      </c>
      <c r="D37" s="12" t="s">
        <v>2274</v>
      </c>
      <c r="E37" s="11" t="s">
        <v>1986</v>
      </c>
      <c r="F37" s="13" t="s">
        <v>629</v>
      </c>
      <c r="G37" s="14">
        <v>8.2407407407407412E-3</v>
      </c>
      <c r="H37" s="15" t="s">
        <v>1988</v>
      </c>
    </row>
    <row r="38" spans="1:8">
      <c r="A38" s="13">
        <v>36</v>
      </c>
      <c r="B38" s="11">
        <v>3432</v>
      </c>
      <c r="C38" s="12" t="s">
        <v>510</v>
      </c>
      <c r="D38" s="12" t="s">
        <v>4122</v>
      </c>
      <c r="E38" s="11" t="s">
        <v>2011</v>
      </c>
      <c r="F38" s="13" t="s">
        <v>629</v>
      </c>
      <c r="G38" s="14">
        <v>8.2523148148148148E-3</v>
      </c>
      <c r="H38" s="15" t="s">
        <v>2012</v>
      </c>
    </row>
    <row r="39" spans="1:8">
      <c r="A39" s="13">
        <v>37</v>
      </c>
      <c r="B39" s="11">
        <v>3014</v>
      </c>
      <c r="C39" s="12" t="s">
        <v>671</v>
      </c>
      <c r="D39" s="12" t="s">
        <v>3241</v>
      </c>
      <c r="E39" s="11" t="s">
        <v>1986</v>
      </c>
      <c r="F39" s="13" t="s">
        <v>629</v>
      </c>
      <c r="G39" s="14">
        <v>8.2638888888888883E-3</v>
      </c>
      <c r="H39" s="15" t="s">
        <v>1988</v>
      </c>
    </row>
    <row r="40" spans="1:8">
      <c r="A40" s="13">
        <v>38</v>
      </c>
      <c r="B40" s="11">
        <v>666</v>
      </c>
      <c r="C40" s="12" t="s">
        <v>672</v>
      </c>
      <c r="D40" s="12" t="s">
        <v>2417</v>
      </c>
      <c r="E40" s="11" t="s">
        <v>2065</v>
      </c>
      <c r="F40" s="13" t="s">
        <v>629</v>
      </c>
      <c r="G40" s="14">
        <v>8.2870370370370372E-3</v>
      </c>
      <c r="H40" s="15" t="s">
        <v>2066</v>
      </c>
    </row>
    <row r="41" spans="1:8">
      <c r="A41" s="13">
        <v>39</v>
      </c>
      <c r="B41" s="11">
        <v>2805</v>
      </c>
      <c r="C41" s="12" t="s">
        <v>3143</v>
      </c>
      <c r="D41" s="12" t="s">
        <v>673</v>
      </c>
      <c r="E41" s="11" t="s">
        <v>1991</v>
      </c>
      <c r="F41" s="13" t="s">
        <v>629</v>
      </c>
      <c r="G41" s="14">
        <v>8.2870370370370372E-3</v>
      </c>
      <c r="H41" s="15" t="s">
        <v>1992</v>
      </c>
    </row>
    <row r="42" spans="1:8">
      <c r="A42" s="13">
        <v>40</v>
      </c>
      <c r="B42" s="11">
        <v>655</v>
      </c>
      <c r="C42" s="12" t="s">
        <v>3385</v>
      </c>
      <c r="D42" s="12" t="s">
        <v>3028</v>
      </c>
      <c r="E42" s="11" t="s">
        <v>2065</v>
      </c>
      <c r="F42" s="13" t="s">
        <v>629</v>
      </c>
      <c r="G42" s="14">
        <v>8.2986111111111108E-3</v>
      </c>
      <c r="H42" s="15" t="s">
        <v>2066</v>
      </c>
    </row>
    <row r="43" spans="1:8">
      <c r="A43" s="13">
        <v>41</v>
      </c>
      <c r="B43" s="11">
        <v>654</v>
      </c>
      <c r="C43" s="12" t="s">
        <v>674</v>
      </c>
      <c r="D43" s="12" t="s">
        <v>675</v>
      </c>
      <c r="E43" s="11" t="s">
        <v>2065</v>
      </c>
      <c r="F43" s="13" t="s">
        <v>629</v>
      </c>
      <c r="G43" s="14">
        <v>8.3101851851851861E-3</v>
      </c>
      <c r="H43" s="15" t="s">
        <v>2066</v>
      </c>
    </row>
    <row r="44" spans="1:8">
      <c r="A44" s="13">
        <v>42</v>
      </c>
      <c r="B44" s="11">
        <v>664</v>
      </c>
      <c r="C44" s="12" t="s">
        <v>676</v>
      </c>
      <c r="D44" s="12" t="s">
        <v>677</v>
      </c>
      <c r="E44" s="11" t="s">
        <v>2065</v>
      </c>
      <c r="F44" s="13" t="s">
        <v>629</v>
      </c>
      <c r="G44" s="14">
        <v>8.3217592592592596E-3</v>
      </c>
      <c r="H44" s="15" t="s">
        <v>2066</v>
      </c>
    </row>
    <row r="45" spans="1:8">
      <c r="A45" s="13">
        <v>43</v>
      </c>
      <c r="B45" s="11">
        <v>3015</v>
      </c>
      <c r="C45" s="12" t="s">
        <v>4227</v>
      </c>
      <c r="D45" s="12" t="s">
        <v>2348</v>
      </c>
      <c r="E45" s="11" t="s">
        <v>1986</v>
      </c>
      <c r="F45" s="13" t="s">
        <v>629</v>
      </c>
      <c r="G45" s="14">
        <v>8.3333333333333332E-3</v>
      </c>
      <c r="H45" s="15" t="s">
        <v>1988</v>
      </c>
    </row>
    <row r="46" spans="1:8">
      <c r="A46" s="13">
        <v>44</v>
      </c>
      <c r="B46" s="11">
        <v>3768</v>
      </c>
      <c r="C46" s="12" t="s">
        <v>678</v>
      </c>
      <c r="D46" s="12" t="s">
        <v>2187</v>
      </c>
      <c r="E46" s="11" t="s">
        <v>2019</v>
      </c>
      <c r="F46" s="13" t="s">
        <v>629</v>
      </c>
      <c r="G46" s="14">
        <v>8.3333333333333332E-3</v>
      </c>
      <c r="H46" s="15" t="s">
        <v>2020</v>
      </c>
    </row>
    <row r="47" spans="1:8">
      <c r="A47" s="13">
        <v>45</v>
      </c>
      <c r="B47" s="11">
        <v>1996</v>
      </c>
      <c r="C47" s="12" t="s">
        <v>172</v>
      </c>
      <c r="D47" s="12" t="s">
        <v>2425</v>
      </c>
      <c r="E47" s="11" t="s">
        <v>2030</v>
      </c>
      <c r="F47" s="13" t="s">
        <v>629</v>
      </c>
      <c r="G47" s="14">
        <v>8.3449074074074085E-3</v>
      </c>
      <c r="H47" s="15" t="s">
        <v>2031</v>
      </c>
    </row>
    <row r="48" spans="1:8">
      <c r="A48" s="13">
        <v>46</v>
      </c>
      <c r="B48" s="11">
        <v>657</v>
      </c>
      <c r="C48" s="12" t="s">
        <v>679</v>
      </c>
      <c r="D48" s="12" t="s">
        <v>2598</v>
      </c>
      <c r="E48" s="11" t="s">
        <v>2065</v>
      </c>
      <c r="F48" s="13" t="s">
        <v>629</v>
      </c>
      <c r="G48" s="14">
        <v>8.3564814814814804E-3</v>
      </c>
      <c r="H48" s="15" t="s">
        <v>2066</v>
      </c>
    </row>
    <row r="49" spans="1:8">
      <c r="A49" s="13">
        <v>47</v>
      </c>
      <c r="B49" s="11">
        <v>1995</v>
      </c>
      <c r="C49" s="12" t="s">
        <v>680</v>
      </c>
      <c r="D49" s="12" t="s">
        <v>3295</v>
      </c>
      <c r="E49" s="11" t="s">
        <v>2030</v>
      </c>
      <c r="F49" s="13" t="s">
        <v>629</v>
      </c>
      <c r="G49" s="14">
        <v>8.3680555555555557E-3</v>
      </c>
      <c r="H49" s="15" t="s">
        <v>2031</v>
      </c>
    </row>
    <row r="50" spans="1:8">
      <c r="A50" s="13">
        <v>48</v>
      </c>
      <c r="B50" s="11">
        <v>3763</v>
      </c>
      <c r="C50" s="12" t="s">
        <v>4032</v>
      </c>
      <c r="D50" s="12" t="s">
        <v>681</v>
      </c>
      <c r="E50" s="11" t="s">
        <v>2019</v>
      </c>
      <c r="F50" s="13" t="s">
        <v>629</v>
      </c>
      <c r="G50" s="14">
        <v>8.3680555555555557E-3</v>
      </c>
      <c r="H50" s="15" t="s">
        <v>2020</v>
      </c>
    </row>
    <row r="51" spans="1:8">
      <c r="A51" s="13">
        <v>49</v>
      </c>
      <c r="B51" s="11">
        <v>3765</v>
      </c>
      <c r="C51" s="12" t="s">
        <v>682</v>
      </c>
      <c r="D51" s="12" t="s">
        <v>3111</v>
      </c>
      <c r="E51" s="11" t="s">
        <v>2019</v>
      </c>
      <c r="F51" s="13" t="s">
        <v>629</v>
      </c>
      <c r="G51" s="14">
        <v>8.3796296296296292E-3</v>
      </c>
      <c r="H51" s="15" t="s">
        <v>2020</v>
      </c>
    </row>
    <row r="52" spans="1:8">
      <c r="A52" s="13">
        <v>50</v>
      </c>
      <c r="B52" s="11">
        <v>1160</v>
      </c>
      <c r="C52" s="12" t="s">
        <v>683</v>
      </c>
      <c r="D52" s="12" t="s">
        <v>684</v>
      </c>
      <c r="E52" s="11" t="s">
        <v>1995</v>
      </c>
      <c r="F52" s="13" t="s">
        <v>629</v>
      </c>
      <c r="G52" s="14">
        <v>8.3912037037037045E-3</v>
      </c>
      <c r="H52" s="15" t="s">
        <v>1996</v>
      </c>
    </row>
    <row r="53" spans="1:8">
      <c r="A53" s="13">
        <v>51</v>
      </c>
      <c r="B53" s="11">
        <v>1159</v>
      </c>
      <c r="C53" s="12" t="s">
        <v>2585</v>
      </c>
      <c r="D53" s="12" t="s">
        <v>2940</v>
      </c>
      <c r="E53" s="11" t="s">
        <v>1995</v>
      </c>
      <c r="F53" s="13" t="s">
        <v>629</v>
      </c>
      <c r="G53" s="14">
        <v>8.3912037037037045E-3</v>
      </c>
      <c r="H53" s="15" t="s">
        <v>1996</v>
      </c>
    </row>
    <row r="54" spans="1:8">
      <c r="A54" s="13">
        <v>52</v>
      </c>
      <c r="B54" s="11">
        <v>1158</v>
      </c>
      <c r="C54" s="12" t="s">
        <v>685</v>
      </c>
      <c r="D54" s="12" t="s">
        <v>2144</v>
      </c>
      <c r="E54" s="11" t="s">
        <v>1995</v>
      </c>
      <c r="F54" s="13" t="s">
        <v>629</v>
      </c>
      <c r="G54" s="14">
        <v>8.4027777777777781E-3</v>
      </c>
      <c r="H54" s="15" t="s">
        <v>1996</v>
      </c>
    </row>
    <row r="55" spans="1:8">
      <c r="A55" s="13">
        <v>53</v>
      </c>
      <c r="B55" s="11">
        <v>2643</v>
      </c>
      <c r="C55" s="12" t="s">
        <v>3739</v>
      </c>
      <c r="D55" s="12" t="s">
        <v>3466</v>
      </c>
      <c r="E55" s="11" t="s">
        <v>2163</v>
      </c>
      <c r="F55" s="13" t="s">
        <v>629</v>
      </c>
      <c r="G55" s="14">
        <v>8.4027777777777781E-3</v>
      </c>
      <c r="H55" s="15" t="s">
        <v>2164</v>
      </c>
    </row>
    <row r="56" spans="1:8">
      <c r="A56" s="13">
        <v>54</v>
      </c>
      <c r="B56" s="11">
        <v>3320</v>
      </c>
      <c r="C56" s="12" t="s">
        <v>4285</v>
      </c>
      <c r="D56" s="12" t="s">
        <v>2270</v>
      </c>
      <c r="E56" s="11" t="s">
        <v>2033</v>
      </c>
      <c r="F56" s="13" t="s">
        <v>629</v>
      </c>
      <c r="G56" s="14">
        <v>8.4143518518518517E-3</v>
      </c>
      <c r="H56" s="15" t="s">
        <v>2034</v>
      </c>
    </row>
    <row r="57" spans="1:8">
      <c r="A57" s="13">
        <v>55</v>
      </c>
      <c r="B57" s="11">
        <v>1157</v>
      </c>
      <c r="C57" s="12" t="s">
        <v>686</v>
      </c>
      <c r="D57" s="12" t="s">
        <v>687</v>
      </c>
      <c r="E57" s="11" t="s">
        <v>1995</v>
      </c>
      <c r="F57" s="13" t="s">
        <v>629</v>
      </c>
      <c r="G57" s="14">
        <v>8.4259259259259253E-3</v>
      </c>
      <c r="H57" s="15" t="s">
        <v>1996</v>
      </c>
    </row>
    <row r="58" spans="1:8">
      <c r="A58" s="13">
        <v>56</v>
      </c>
      <c r="B58" s="11">
        <v>661</v>
      </c>
      <c r="C58" s="12" t="s">
        <v>94</v>
      </c>
      <c r="D58" s="12" t="s">
        <v>2438</v>
      </c>
      <c r="E58" s="11" t="s">
        <v>2065</v>
      </c>
      <c r="F58" s="13" t="s">
        <v>629</v>
      </c>
      <c r="G58" s="14">
        <v>8.4490740740740741E-3</v>
      </c>
      <c r="H58" s="15" t="s">
        <v>2066</v>
      </c>
    </row>
    <row r="59" spans="1:8">
      <c r="A59" s="13">
        <v>57</v>
      </c>
      <c r="B59" s="11">
        <v>1154</v>
      </c>
      <c r="C59" s="12" t="s">
        <v>2450</v>
      </c>
      <c r="D59" s="12" t="s">
        <v>3448</v>
      </c>
      <c r="E59" s="11" t="s">
        <v>1995</v>
      </c>
      <c r="F59" s="13" t="s">
        <v>629</v>
      </c>
      <c r="G59" s="14">
        <v>8.4490740740740741E-3</v>
      </c>
      <c r="H59" s="15" t="s">
        <v>1996</v>
      </c>
    </row>
    <row r="60" spans="1:8">
      <c r="A60" s="13">
        <v>58</v>
      </c>
      <c r="B60" s="11">
        <v>2644</v>
      </c>
      <c r="C60" s="12" t="s">
        <v>688</v>
      </c>
      <c r="D60" s="12" t="s">
        <v>2162</v>
      </c>
      <c r="E60" s="11" t="s">
        <v>2163</v>
      </c>
      <c r="F60" s="13" t="s">
        <v>629</v>
      </c>
      <c r="G60" s="14">
        <v>8.4606481481481494E-3</v>
      </c>
      <c r="H60" s="15" t="s">
        <v>2164</v>
      </c>
    </row>
    <row r="61" spans="1:8">
      <c r="A61" s="13">
        <v>59</v>
      </c>
      <c r="B61" s="11">
        <v>30</v>
      </c>
      <c r="C61" s="12" t="s">
        <v>426</v>
      </c>
      <c r="D61" s="12" t="s">
        <v>689</v>
      </c>
      <c r="E61" s="11" t="s">
        <v>1995</v>
      </c>
      <c r="F61" s="13" t="s">
        <v>629</v>
      </c>
      <c r="G61" s="14">
        <v>8.5300925925925926E-3</v>
      </c>
      <c r="H61" s="15" t="s">
        <v>1996</v>
      </c>
    </row>
    <row r="62" spans="1:8">
      <c r="A62" s="13">
        <v>60</v>
      </c>
      <c r="B62" s="11">
        <v>1744</v>
      </c>
      <c r="C62" s="12" t="s">
        <v>3039</v>
      </c>
      <c r="D62" s="12" t="s">
        <v>690</v>
      </c>
      <c r="E62" s="11" t="s">
        <v>2092</v>
      </c>
      <c r="F62" s="13" t="s">
        <v>629</v>
      </c>
      <c r="G62" s="14">
        <v>8.5532407407407415E-3</v>
      </c>
      <c r="H62" s="15" t="s">
        <v>2093</v>
      </c>
    </row>
    <row r="63" spans="1:8">
      <c r="A63" s="13">
        <v>61</v>
      </c>
      <c r="B63" s="11">
        <v>3018</v>
      </c>
      <c r="C63" s="12" t="s">
        <v>691</v>
      </c>
      <c r="D63" s="12" t="s">
        <v>2506</v>
      </c>
      <c r="E63" s="11" t="s">
        <v>1986</v>
      </c>
      <c r="F63" s="13" t="s">
        <v>629</v>
      </c>
      <c r="G63" s="14">
        <v>8.5532407407407415E-3</v>
      </c>
      <c r="H63" s="15" t="s">
        <v>1988</v>
      </c>
    </row>
    <row r="64" spans="1:8">
      <c r="A64" s="13">
        <v>62</v>
      </c>
      <c r="B64" s="11">
        <v>258</v>
      </c>
      <c r="C64" s="12" t="s">
        <v>692</v>
      </c>
      <c r="D64" s="12" t="s">
        <v>2569</v>
      </c>
      <c r="E64" s="11" t="s">
        <v>2075</v>
      </c>
      <c r="F64" s="13" t="s">
        <v>629</v>
      </c>
      <c r="G64" s="14">
        <v>8.5532407407407415E-3</v>
      </c>
      <c r="H64" s="15" t="s">
        <v>2076</v>
      </c>
    </row>
    <row r="65" spans="1:8">
      <c r="A65" s="13">
        <v>63</v>
      </c>
      <c r="B65" s="11">
        <v>1152</v>
      </c>
      <c r="C65" s="12" t="s">
        <v>2686</v>
      </c>
      <c r="D65" s="12" t="s">
        <v>3399</v>
      </c>
      <c r="E65" s="11" t="s">
        <v>1995</v>
      </c>
      <c r="F65" s="13" t="s">
        <v>629</v>
      </c>
      <c r="G65" s="14">
        <v>8.5532407407407415E-3</v>
      </c>
      <c r="H65" s="15" t="s">
        <v>1996</v>
      </c>
    </row>
    <row r="66" spans="1:8">
      <c r="A66" s="13">
        <v>64</v>
      </c>
      <c r="B66" s="11">
        <v>2419</v>
      </c>
      <c r="C66" s="12" t="s">
        <v>693</v>
      </c>
      <c r="D66" s="12" t="s">
        <v>694</v>
      </c>
      <c r="E66" s="11" t="s">
        <v>2007</v>
      </c>
      <c r="F66" s="13" t="s">
        <v>629</v>
      </c>
      <c r="G66" s="14">
        <v>8.564814814814815E-3</v>
      </c>
      <c r="H66" s="15" t="s">
        <v>2008</v>
      </c>
    </row>
    <row r="67" spans="1:8">
      <c r="A67" s="13">
        <v>65</v>
      </c>
      <c r="B67" s="11">
        <v>665</v>
      </c>
      <c r="C67" s="12" t="s">
        <v>2428</v>
      </c>
      <c r="D67" s="12" t="s">
        <v>3440</v>
      </c>
      <c r="E67" s="11" t="s">
        <v>2065</v>
      </c>
      <c r="F67" s="13" t="s">
        <v>629</v>
      </c>
      <c r="G67" s="14">
        <v>8.564814814814815E-3</v>
      </c>
      <c r="H67" s="15" t="s">
        <v>2066</v>
      </c>
    </row>
    <row r="68" spans="1:8">
      <c r="A68" s="13">
        <v>66</v>
      </c>
      <c r="B68" s="11">
        <v>1153</v>
      </c>
      <c r="C68" s="12" t="s">
        <v>695</v>
      </c>
      <c r="D68" s="12" t="s">
        <v>2792</v>
      </c>
      <c r="E68" s="11" t="s">
        <v>1995</v>
      </c>
      <c r="F68" s="13" t="s">
        <v>629</v>
      </c>
      <c r="G68" s="14">
        <v>8.5879629629629622E-3</v>
      </c>
      <c r="H68" s="15" t="s">
        <v>1996</v>
      </c>
    </row>
    <row r="69" spans="1:8">
      <c r="A69" s="13">
        <v>67</v>
      </c>
      <c r="B69" s="11">
        <v>669</v>
      </c>
      <c r="C69" s="12" t="s">
        <v>696</v>
      </c>
      <c r="D69" s="12" t="s">
        <v>2557</v>
      </c>
      <c r="E69" s="11" t="s">
        <v>2065</v>
      </c>
      <c r="F69" s="13" t="s">
        <v>629</v>
      </c>
      <c r="G69" s="14">
        <v>8.6226851851851846E-3</v>
      </c>
      <c r="H69" s="15" t="s">
        <v>2066</v>
      </c>
    </row>
    <row r="70" spans="1:8">
      <c r="A70" s="13">
        <v>68</v>
      </c>
      <c r="B70" s="11">
        <v>3767</v>
      </c>
      <c r="C70" s="12" t="s">
        <v>4043</v>
      </c>
      <c r="D70" s="12" t="s">
        <v>697</v>
      </c>
      <c r="E70" s="11" t="s">
        <v>2019</v>
      </c>
      <c r="F70" s="13" t="s">
        <v>629</v>
      </c>
      <c r="G70" s="14">
        <v>8.6689814814814806E-3</v>
      </c>
      <c r="H70" s="15" t="s">
        <v>2020</v>
      </c>
    </row>
    <row r="71" spans="1:8">
      <c r="A71" s="13">
        <v>69</v>
      </c>
      <c r="B71" s="11">
        <v>2804</v>
      </c>
      <c r="C71" s="12" t="s">
        <v>2849</v>
      </c>
      <c r="D71" s="12" t="s">
        <v>673</v>
      </c>
      <c r="E71" s="11" t="s">
        <v>1991</v>
      </c>
      <c r="F71" s="13" t="s">
        <v>629</v>
      </c>
      <c r="G71" s="14">
        <v>8.6689814814814806E-3</v>
      </c>
      <c r="H71" s="15" t="s">
        <v>1992</v>
      </c>
    </row>
    <row r="72" spans="1:8">
      <c r="A72" s="13">
        <v>70</v>
      </c>
      <c r="B72" s="11">
        <v>3321</v>
      </c>
      <c r="C72" s="12" t="s">
        <v>2576</v>
      </c>
      <c r="D72" s="12" t="s">
        <v>698</v>
      </c>
      <c r="E72" s="11" t="s">
        <v>2033</v>
      </c>
      <c r="F72" s="13" t="s">
        <v>629</v>
      </c>
      <c r="G72" s="14">
        <v>8.6805555555555559E-3</v>
      </c>
      <c r="H72" s="15" t="s">
        <v>2034</v>
      </c>
    </row>
    <row r="73" spans="1:8">
      <c r="A73" s="13">
        <v>71</v>
      </c>
      <c r="B73" s="11">
        <v>1743</v>
      </c>
      <c r="C73" s="12" t="s">
        <v>699</v>
      </c>
      <c r="D73" s="12" t="s">
        <v>700</v>
      </c>
      <c r="E73" s="11" t="s">
        <v>2092</v>
      </c>
      <c r="F73" s="13" t="s">
        <v>629</v>
      </c>
      <c r="G73" s="14">
        <v>8.6921296296296312E-3</v>
      </c>
      <c r="H73" s="15" t="s">
        <v>2093</v>
      </c>
    </row>
    <row r="74" spans="1:8">
      <c r="A74" s="13">
        <v>72</v>
      </c>
      <c r="B74" s="11">
        <v>1149</v>
      </c>
      <c r="C74" s="12" t="s">
        <v>2649</v>
      </c>
      <c r="D74" s="12" t="s">
        <v>2650</v>
      </c>
      <c r="E74" s="11" t="s">
        <v>1995</v>
      </c>
      <c r="F74" s="13" t="s">
        <v>629</v>
      </c>
      <c r="G74" s="14">
        <v>8.7037037037037031E-3</v>
      </c>
      <c r="H74" s="15" t="s">
        <v>1996</v>
      </c>
    </row>
    <row r="75" spans="1:8">
      <c r="A75" s="13">
        <v>73</v>
      </c>
      <c r="B75" s="11">
        <v>2003</v>
      </c>
      <c r="C75" s="12" t="s">
        <v>701</v>
      </c>
      <c r="D75" s="12" t="s">
        <v>702</v>
      </c>
      <c r="E75" s="11" t="s">
        <v>2030</v>
      </c>
      <c r="F75" s="13" t="s">
        <v>629</v>
      </c>
      <c r="G75" s="14">
        <v>8.7152777777777784E-3</v>
      </c>
      <c r="H75" s="15" t="s">
        <v>2031</v>
      </c>
    </row>
    <row r="76" spans="1:8">
      <c r="A76" s="13">
        <v>74</v>
      </c>
      <c r="B76" s="11">
        <v>254</v>
      </c>
      <c r="C76" s="12" t="s">
        <v>703</v>
      </c>
      <c r="D76" s="12" t="s">
        <v>2436</v>
      </c>
      <c r="E76" s="11" t="s">
        <v>2075</v>
      </c>
      <c r="F76" s="13" t="s">
        <v>629</v>
      </c>
      <c r="G76" s="14">
        <v>8.726851851851852E-3</v>
      </c>
      <c r="H76" s="15" t="s">
        <v>2076</v>
      </c>
    </row>
    <row r="77" spans="1:8">
      <c r="A77" s="13">
        <v>75</v>
      </c>
      <c r="B77" s="11">
        <v>662</v>
      </c>
      <c r="C77" s="12" t="s">
        <v>3120</v>
      </c>
      <c r="D77" s="12" t="s">
        <v>2438</v>
      </c>
      <c r="E77" s="11" t="s">
        <v>2065</v>
      </c>
      <c r="F77" s="13" t="s">
        <v>629</v>
      </c>
      <c r="G77" s="14">
        <v>8.7615740740740744E-3</v>
      </c>
      <c r="H77" s="15" t="s">
        <v>2066</v>
      </c>
    </row>
    <row r="78" spans="1:8">
      <c r="A78" s="13">
        <v>76</v>
      </c>
      <c r="B78" s="11">
        <v>3322</v>
      </c>
      <c r="C78" s="12" t="s">
        <v>4342</v>
      </c>
      <c r="D78" s="12" t="s">
        <v>704</v>
      </c>
      <c r="E78" s="11" t="s">
        <v>2033</v>
      </c>
      <c r="F78" s="13" t="s">
        <v>629</v>
      </c>
      <c r="G78" s="14">
        <v>8.773148148148148E-3</v>
      </c>
      <c r="H78" s="15" t="s">
        <v>2034</v>
      </c>
    </row>
    <row r="79" spans="1:8">
      <c r="A79" s="13">
        <v>77</v>
      </c>
      <c r="B79" s="11">
        <v>1148</v>
      </c>
      <c r="C79" s="12" t="s">
        <v>705</v>
      </c>
      <c r="D79" s="12" t="s">
        <v>543</v>
      </c>
      <c r="E79" s="11" t="s">
        <v>1995</v>
      </c>
      <c r="F79" s="13" t="s">
        <v>629</v>
      </c>
      <c r="G79" s="14">
        <v>8.7847222222222233E-3</v>
      </c>
      <c r="H79" s="15" t="s">
        <v>1996</v>
      </c>
    </row>
    <row r="80" spans="1:8">
      <c r="A80" s="13">
        <v>78</v>
      </c>
      <c r="B80" s="11">
        <v>667</v>
      </c>
      <c r="C80" s="12" t="s">
        <v>706</v>
      </c>
      <c r="D80" s="12" t="s">
        <v>2172</v>
      </c>
      <c r="E80" s="11" t="s">
        <v>2065</v>
      </c>
      <c r="F80" s="13" t="s">
        <v>629</v>
      </c>
      <c r="G80" s="14">
        <v>8.7847222222222233E-3</v>
      </c>
      <c r="H80" s="15" t="s">
        <v>2066</v>
      </c>
    </row>
    <row r="81" spans="1:8">
      <c r="A81" s="13">
        <v>79</v>
      </c>
      <c r="B81" s="11">
        <v>248</v>
      </c>
      <c r="C81" s="12" t="s">
        <v>439</v>
      </c>
      <c r="D81" s="12" t="s">
        <v>707</v>
      </c>
      <c r="E81" s="11" t="s">
        <v>2075</v>
      </c>
      <c r="F81" s="13" t="s">
        <v>629</v>
      </c>
      <c r="G81" s="14">
        <v>8.8078703703703704E-3</v>
      </c>
      <c r="H81" s="15" t="s">
        <v>2076</v>
      </c>
    </row>
    <row r="82" spans="1:8">
      <c r="A82" s="13">
        <v>80</v>
      </c>
      <c r="B82" s="11">
        <v>2421</v>
      </c>
      <c r="C82" s="12" t="s">
        <v>645</v>
      </c>
      <c r="D82" s="12" t="s">
        <v>2113</v>
      </c>
      <c r="E82" s="11" t="s">
        <v>2007</v>
      </c>
      <c r="F82" s="13" t="s">
        <v>629</v>
      </c>
      <c r="G82" s="14">
        <v>8.8425925925925911E-3</v>
      </c>
      <c r="H82" s="15" t="s">
        <v>2008</v>
      </c>
    </row>
    <row r="83" spans="1:8">
      <c r="A83" s="13">
        <v>81</v>
      </c>
      <c r="B83" s="11">
        <v>49</v>
      </c>
      <c r="C83" s="12" t="s">
        <v>3434</v>
      </c>
      <c r="D83" s="12" t="s">
        <v>708</v>
      </c>
      <c r="E83" s="11" t="s">
        <v>2163</v>
      </c>
      <c r="F83" s="13" t="s">
        <v>629</v>
      </c>
      <c r="G83" s="14">
        <v>8.8541666666666664E-3</v>
      </c>
      <c r="H83" s="15" t="s">
        <v>2164</v>
      </c>
    </row>
    <row r="84" spans="1:8">
      <c r="A84" s="13">
        <v>82</v>
      </c>
      <c r="B84" s="11">
        <v>660</v>
      </c>
      <c r="C84" s="12" t="s">
        <v>3745</v>
      </c>
      <c r="D84" s="12" t="s">
        <v>709</v>
      </c>
      <c r="E84" s="11" t="s">
        <v>2065</v>
      </c>
      <c r="F84" s="13" t="s">
        <v>629</v>
      </c>
      <c r="G84" s="14">
        <v>8.8773148148148153E-3</v>
      </c>
      <c r="H84" s="15" t="s">
        <v>2066</v>
      </c>
    </row>
    <row r="85" spans="1:8">
      <c r="A85" s="13">
        <v>83</v>
      </c>
      <c r="B85" s="11">
        <v>3764</v>
      </c>
      <c r="C85" s="12" t="s">
        <v>710</v>
      </c>
      <c r="D85" s="12" t="s">
        <v>302</v>
      </c>
      <c r="E85" s="11" t="s">
        <v>2019</v>
      </c>
      <c r="F85" s="13" t="s">
        <v>629</v>
      </c>
      <c r="G85" s="14">
        <v>8.8888888888888889E-3</v>
      </c>
      <c r="H85" s="15" t="s">
        <v>2020</v>
      </c>
    </row>
    <row r="86" spans="1:8">
      <c r="A86" s="13">
        <v>84</v>
      </c>
      <c r="B86" s="11">
        <v>252</v>
      </c>
      <c r="C86" s="12" t="s">
        <v>3461</v>
      </c>
      <c r="D86" s="12" t="s">
        <v>3579</v>
      </c>
      <c r="E86" s="11" t="s">
        <v>2075</v>
      </c>
      <c r="F86" s="13" t="s">
        <v>629</v>
      </c>
      <c r="G86" s="14">
        <v>8.8888888888888889E-3</v>
      </c>
      <c r="H86" s="15" t="s">
        <v>2076</v>
      </c>
    </row>
    <row r="87" spans="1:8">
      <c r="A87" s="13">
        <v>85</v>
      </c>
      <c r="B87" s="11">
        <v>257</v>
      </c>
      <c r="C87" s="12" t="s">
        <v>711</v>
      </c>
      <c r="D87" s="12" t="s">
        <v>2684</v>
      </c>
      <c r="E87" s="11" t="s">
        <v>2075</v>
      </c>
      <c r="F87" s="13" t="s">
        <v>629</v>
      </c>
      <c r="G87" s="14">
        <v>8.9004629629629625E-3</v>
      </c>
      <c r="H87" s="15" t="s">
        <v>2076</v>
      </c>
    </row>
    <row r="88" spans="1:8">
      <c r="A88" s="13">
        <v>86</v>
      </c>
      <c r="B88" s="11">
        <v>2418</v>
      </c>
      <c r="C88" s="12" t="s">
        <v>3039</v>
      </c>
      <c r="D88" s="12" t="s">
        <v>2792</v>
      </c>
      <c r="E88" s="11" t="s">
        <v>2007</v>
      </c>
      <c r="F88" s="13" t="s">
        <v>629</v>
      </c>
      <c r="G88" s="14">
        <v>8.9120370370370378E-3</v>
      </c>
      <c r="H88" s="15" t="s">
        <v>2008</v>
      </c>
    </row>
    <row r="89" spans="1:8">
      <c r="A89" s="13">
        <v>87</v>
      </c>
      <c r="B89" s="11">
        <v>1151</v>
      </c>
      <c r="C89" s="12" t="s">
        <v>712</v>
      </c>
      <c r="D89" s="12" t="s">
        <v>713</v>
      </c>
      <c r="E89" s="11" t="s">
        <v>1995</v>
      </c>
      <c r="F89" s="13" t="s">
        <v>629</v>
      </c>
      <c r="G89" s="14">
        <v>8.9236111111111113E-3</v>
      </c>
      <c r="H89" s="15" t="s">
        <v>1996</v>
      </c>
    </row>
    <row r="90" spans="1:8">
      <c r="A90" s="13">
        <v>88</v>
      </c>
      <c r="B90" s="11">
        <v>653</v>
      </c>
      <c r="C90" s="12" t="s">
        <v>4130</v>
      </c>
      <c r="D90" s="12" t="s">
        <v>2315</v>
      </c>
      <c r="E90" s="11" t="s">
        <v>2065</v>
      </c>
      <c r="F90" s="13" t="s">
        <v>629</v>
      </c>
      <c r="G90" s="14">
        <v>8.9351851851851866E-3</v>
      </c>
      <c r="H90" s="15" t="s">
        <v>2066</v>
      </c>
    </row>
    <row r="91" spans="1:8">
      <c r="A91" s="13">
        <v>89</v>
      </c>
      <c r="B91" s="11">
        <v>1998</v>
      </c>
      <c r="C91" s="12" t="s">
        <v>714</v>
      </c>
      <c r="D91" s="12" t="s">
        <v>3500</v>
      </c>
      <c r="E91" s="11" t="s">
        <v>2030</v>
      </c>
      <c r="F91" s="13" t="s">
        <v>629</v>
      </c>
      <c r="G91" s="14">
        <v>8.9583333333333338E-3</v>
      </c>
      <c r="H91" s="15" t="s">
        <v>2031</v>
      </c>
    </row>
    <row r="92" spans="1:8">
      <c r="A92" s="13">
        <v>90</v>
      </c>
      <c r="B92" s="11">
        <v>249</v>
      </c>
      <c r="C92" s="12" t="s">
        <v>715</v>
      </c>
      <c r="D92" s="12" t="s">
        <v>3095</v>
      </c>
      <c r="E92" s="11" t="s">
        <v>2075</v>
      </c>
      <c r="F92" s="13" t="s">
        <v>629</v>
      </c>
      <c r="G92" s="14">
        <v>8.9699074074074073E-3</v>
      </c>
      <c r="H92" s="15" t="s">
        <v>2076</v>
      </c>
    </row>
    <row r="93" spans="1:8">
      <c r="A93" s="13">
        <v>91</v>
      </c>
      <c r="B93" s="11">
        <v>2425</v>
      </c>
      <c r="C93" s="12" t="s">
        <v>4278</v>
      </c>
      <c r="D93" s="12" t="s">
        <v>716</v>
      </c>
      <c r="E93" s="11" t="s">
        <v>2007</v>
      </c>
      <c r="F93" s="13" t="s">
        <v>629</v>
      </c>
      <c r="G93" s="14">
        <v>8.9814814814814809E-3</v>
      </c>
      <c r="H93" s="15" t="s">
        <v>2008</v>
      </c>
    </row>
    <row r="94" spans="1:8">
      <c r="A94" s="13">
        <v>92</v>
      </c>
      <c r="B94" s="11">
        <v>1997</v>
      </c>
      <c r="C94" s="12" t="s">
        <v>717</v>
      </c>
      <c r="D94" s="12" t="s">
        <v>698</v>
      </c>
      <c r="E94" s="11" t="s">
        <v>2030</v>
      </c>
      <c r="F94" s="13" t="s">
        <v>629</v>
      </c>
      <c r="G94" s="14">
        <v>8.9814814814814809E-3</v>
      </c>
      <c r="H94" s="15" t="s">
        <v>2031</v>
      </c>
    </row>
    <row r="95" spans="1:8">
      <c r="A95" s="13">
        <v>93</v>
      </c>
      <c r="B95" s="11">
        <v>1992</v>
      </c>
      <c r="C95" s="12" t="s">
        <v>718</v>
      </c>
      <c r="D95" s="12" t="s">
        <v>3128</v>
      </c>
      <c r="E95" s="11" t="s">
        <v>2030</v>
      </c>
      <c r="F95" s="13" t="s">
        <v>629</v>
      </c>
      <c r="G95" s="14">
        <v>8.9814814814814809E-3</v>
      </c>
      <c r="H95" s="15" t="s">
        <v>2031</v>
      </c>
    </row>
    <row r="96" spans="1:8">
      <c r="A96" s="13">
        <v>94</v>
      </c>
      <c r="B96" s="11">
        <v>2002</v>
      </c>
      <c r="C96" s="12" t="s">
        <v>2576</v>
      </c>
      <c r="D96" s="12" t="s">
        <v>2187</v>
      </c>
      <c r="E96" s="11" t="s">
        <v>2030</v>
      </c>
      <c r="F96" s="13" t="s">
        <v>629</v>
      </c>
      <c r="G96" s="14">
        <v>9.0046296296296298E-3</v>
      </c>
      <c r="H96" s="15" t="s">
        <v>2031</v>
      </c>
    </row>
    <row r="97" spans="1:8">
      <c r="A97" s="13">
        <v>95</v>
      </c>
      <c r="B97" s="11">
        <v>2423</v>
      </c>
      <c r="C97" s="12" t="s">
        <v>719</v>
      </c>
      <c r="D97" s="12" t="s">
        <v>2773</v>
      </c>
      <c r="E97" s="11" t="s">
        <v>2007</v>
      </c>
      <c r="F97" s="13" t="s">
        <v>629</v>
      </c>
      <c r="G97" s="14">
        <v>9.0509259259259258E-3</v>
      </c>
      <c r="H97" s="15" t="s">
        <v>2008</v>
      </c>
    </row>
    <row r="98" spans="1:8">
      <c r="A98" s="13">
        <v>96</v>
      </c>
      <c r="B98" s="11">
        <v>255</v>
      </c>
      <c r="C98" s="12" t="s">
        <v>2686</v>
      </c>
      <c r="D98" s="12" t="s">
        <v>2126</v>
      </c>
      <c r="E98" s="11" t="s">
        <v>2075</v>
      </c>
      <c r="F98" s="13" t="s">
        <v>629</v>
      </c>
      <c r="G98" s="14">
        <v>9.0856481481481483E-3</v>
      </c>
      <c r="H98" s="15" t="s">
        <v>2076</v>
      </c>
    </row>
    <row r="99" spans="1:8">
      <c r="A99" s="13">
        <v>97</v>
      </c>
      <c r="B99" s="11">
        <v>1994</v>
      </c>
      <c r="C99" s="12" t="s">
        <v>4541</v>
      </c>
      <c r="D99" s="12" t="s">
        <v>3751</v>
      </c>
      <c r="E99" s="11" t="s">
        <v>2030</v>
      </c>
      <c r="F99" s="13" t="s">
        <v>629</v>
      </c>
      <c r="G99" s="14">
        <v>9.0972222222222218E-3</v>
      </c>
      <c r="H99" s="15" t="s">
        <v>2031</v>
      </c>
    </row>
    <row r="100" spans="1:8">
      <c r="A100" s="13">
        <v>98</v>
      </c>
      <c r="B100" s="11">
        <v>2424</v>
      </c>
      <c r="C100" s="12" t="s">
        <v>720</v>
      </c>
      <c r="D100" s="12" t="s">
        <v>3104</v>
      </c>
      <c r="E100" s="11" t="s">
        <v>2007</v>
      </c>
      <c r="F100" s="13" t="s">
        <v>629</v>
      </c>
      <c r="G100" s="14">
        <v>9.0972222222222218E-3</v>
      </c>
      <c r="H100" s="15" t="s">
        <v>2008</v>
      </c>
    </row>
    <row r="101" spans="1:8">
      <c r="A101" s="13">
        <v>99</v>
      </c>
      <c r="B101" s="11">
        <v>2420</v>
      </c>
      <c r="C101" s="12" t="s">
        <v>721</v>
      </c>
      <c r="D101" s="12" t="s">
        <v>722</v>
      </c>
      <c r="E101" s="11" t="s">
        <v>2007</v>
      </c>
      <c r="F101" s="13" t="s">
        <v>629</v>
      </c>
      <c r="G101" s="14">
        <v>9.1319444444444443E-3</v>
      </c>
      <c r="H101" s="15" t="s">
        <v>2008</v>
      </c>
    </row>
    <row r="102" spans="1:8">
      <c r="A102" s="13">
        <v>100</v>
      </c>
      <c r="B102" s="11">
        <v>2008</v>
      </c>
      <c r="C102" s="12" t="s">
        <v>723</v>
      </c>
      <c r="D102" s="12" t="s">
        <v>2559</v>
      </c>
      <c r="E102" s="11" t="s">
        <v>2030</v>
      </c>
      <c r="F102" s="13" t="s">
        <v>629</v>
      </c>
      <c r="G102" s="14">
        <v>9.1319444444444443E-3</v>
      </c>
      <c r="H102" s="15" t="s">
        <v>2031</v>
      </c>
    </row>
    <row r="103" spans="1:8">
      <c r="A103" s="13">
        <v>101</v>
      </c>
      <c r="B103" s="11">
        <v>3766</v>
      </c>
      <c r="C103" s="12" t="s">
        <v>2849</v>
      </c>
      <c r="D103" s="12" t="s">
        <v>724</v>
      </c>
      <c r="E103" s="11" t="s">
        <v>2019</v>
      </c>
      <c r="F103" s="13" t="s">
        <v>629</v>
      </c>
      <c r="G103" s="14">
        <v>9.2013888888888892E-3</v>
      </c>
      <c r="H103" s="15" t="s">
        <v>2020</v>
      </c>
    </row>
    <row r="104" spans="1:8">
      <c r="A104" s="13">
        <v>102</v>
      </c>
      <c r="B104" s="11">
        <v>2000</v>
      </c>
      <c r="C104" s="12" t="s">
        <v>3039</v>
      </c>
      <c r="D104" s="12" t="s">
        <v>725</v>
      </c>
      <c r="E104" s="11" t="s">
        <v>2030</v>
      </c>
      <c r="F104" s="13" t="s">
        <v>629</v>
      </c>
      <c r="G104" s="14">
        <v>9.2129629629629627E-3</v>
      </c>
      <c r="H104" s="15" t="s">
        <v>2031</v>
      </c>
    </row>
    <row r="105" spans="1:8">
      <c r="A105" s="13">
        <v>103</v>
      </c>
      <c r="B105" s="11">
        <v>1749</v>
      </c>
      <c r="C105" s="12" t="s">
        <v>4191</v>
      </c>
      <c r="D105" s="12" t="s">
        <v>2126</v>
      </c>
      <c r="E105" s="11" t="s">
        <v>2092</v>
      </c>
      <c r="F105" s="13" t="s">
        <v>629</v>
      </c>
      <c r="G105" s="14">
        <v>9.2245370370370363E-3</v>
      </c>
      <c r="H105" s="15" t="s">
        <v>2093</v>
      </c>
    </row>
    <row r="106" spans="1:8">
      <c r="A106" s="13">
        <v>104</v>
      </c>
      <c r="B106" s="11">
        <v>1746</v>
      </c>
      <c r="C106" s="12" t="s">
        <v>726</v>
      </c>
      <c r="D106" s="12" t="s">
        <v>727</v>
      </c>
      <c r="E106" s="11" t="s">
        <v>2092</v>
      </c>
      <c r="F106" s="13" t="s">
        <v>629</v>
      </c>
      <c r="G106" s="14">
        <v>9.2939814814814812E-3</v>
      </c>
      <c r="H106" s="15" t="s">
        <v>2093</v>
      </c>
    </row>
    <row r="107" spans="1:8">
      <c r="A107" s="13">
        <v>105</v>
      </c>
      <c r="B107" s="11">
        <v>1748</v>
      </c>
      <c r="C107" s="12" t="s">
        <v>728</v>
      </c>
      <c r="D107" s="12" t="s">
        <v>121</v>
      </c>
      <c r="E107" s="11" t="s">
        <v>2092</v>
      </c>
      <c r="F107" s="13" t="s">
        <v>629</v>
      </c>
      <c r="G107" s="14">
        <v>9.3055555555555548E-3</v>
      </c>
      <c r="H107" s="15" t="s">
        <v>2093</v>
      </c>
    </row>
    <row r="108" spans="1:8">
      <c r="A108" s="13">
        <v>106</v>
      </c>
      <c r="B108" s="11">
        <v>247</v>
      </c>
      <c r="C108" s="12" t="s">
        <v>729</v>
      </c>
      <c r="D108" s="12" t="s">
        <v>730</v>
      </c>
      <c r="E108" s="11" t="s">
        <v>2075</v>
      </c>
      <c r="F108" s="13" t="s">
        <v>629</v>
      </c>
      <c r="G108" s="14">
        <v>9.3287037037037036E-3</v>
      </c>
      <c r="H108" s="15" t="s">
        <v>2076</v>
      </c>
    </row>
    <row r="109" spans="1:8">
      <c r="A109" s="13">
        <v>107</v>
      </c>
      <c r="B109" s="11">
        <v>1747</v>
      </c>
      <c r="C109" s="12" t="s">
        <v>4130</v>
      </c>
      <c r="D109" s="12" t="s">
        <v>731</v>
      </c>
      <c r="E109" s="11" t="s">
        <v>2092</v>
      </c>
      <c r="F109" s="13" t="s">
        <v>629</v>
      </c>
      <c r="G109" s="14">
        <v>9.3749999999999997E-3</v>
      </c>
      <c r="H109" s="15" t="s">
        <v>2093</v>
      </c>
    </row>
    <row r="110" spans="1:8">
      <c r="A110" s="13">
        <v>108</v>
      </c>
      <c r="B110" s="11">
        <v>253</v>
      </c>
      <c r="C110" s="12" t="s">
        <v>732</v>
      </c>
      <c r="D110" s="12" t="s">
        <v>3418</v>
      </c>
      <c r="E110" s="11" t="s">
        <v>2075</v>
      </c>
      <c r="F110" s="13" t="s">
        <v>629</v>
      </c>
      <c r="G110" s="14">
        <v>9.3749999999999997E-3</v>
      </c>
      <c r="H110" s="15" t="s">
        <v>2076</v>
      </c>
    </row>
    <row r="111" spans="1:8">
      <c r="A111" s="13">
        <v>109</v>
      </c>
      <c r="B111" s="11">
        <v>2645</v>
      </c>
      <c r="C111" s="12" t="s">
        <v>733</v>
      </c>
      <c r="D111" s="12" t="s">
        <v>734</v>
      </c>
      <c r="E111" s="11" t="s">
        <v>2163</v>
      </c>
      <c r="F111" s="13" t="s">
        <v>629</v>
      </c>
      <c r="G111" s="14">
        <v>9.3749999999999997E-3</v>
      </c>
      <c r="H111" s="15" t="s">
        <v>2164</v>
      </c>
    </row>
    <row r="112" spans="1:8">
      <c r="A112" s="13">
        <v>110</v>
      </c>
      <c r="B112" s="11">
        <v>2004</v>
      </c>
      <c r="C112" s="12" t="s">
        <v>735</v>
      </c>
      <c r="D112" s="12" t="s">
        <v>736</v>
      </c>
      <c r="E112" s="11" t="s">
        <v>2030</v>
      </c>
      <c r="F112" s="13" t="s">
        <v>629</v>
      </c>
      <c r="G112" s="14">
        <v>9.386574074074075E-3</v>
      </c>
      <c r="H112" s="15" t="s">
        <v>2031</v>
      </c>
    </row>
    <row r="113" spans="1:8">
      <c r="A113" s="13">
        <v>111</v>
      </c>
      <c r="B113" s="11">
        <v>2417</v>
      </c>
      <c r="C113" s="12" t="s">
        <v>737</v>
      </c>
      <c r="D113" s="12" t="s">
        <v>3178</v>
      </c>
      <c r="E113" s="11" t="s">
        <v>2007</v>
      </c>
      <c r="F113" s="13" t="s">
        <v>629</v>
      </c>
      <c r="G113" s="14">
        <v>9.4560185185185181E-3</v>
      </c>
      <c r="H113" s="15" t="s">
        <v>2008</v>
      </c>
    </row>
    <row r="114" spans="1:8">
      <c r="A114" s="13">
        <v>112</v>
      </c>
      <c r="B114" s="11">
        <v>2414</v>
      </c>
      <c r="C114" s="12" t="s">
        <v>738</v>
      </c>
      <c r="D114" s="12" t="s">
        <v>2022</v>
      </c>
      <c r="E114" s="11" t="s">
        <v>2007</v>
      </c>
      <c r="F114" s="13" t="s">
        <v>629</v>
      </c>
      <c r="G114" s="14">
        <v>9.479166666666667E-3</v>
      </c>
      <c r="H114" s="15" t="s">
        <v>2008</v>
      </c>
    </row>
    <row r="115" spans="1:8">
      <c r="A115" s="13">
        <v>113</v>
      </c>
      <c r="B115" s="11">
        <v>3772</v>
      </c>
      <c r="C115" s="12" t="s">
        <v>2576</v>
      </c>
      <c r="D115" s="12" t="s">
        <v>2126</v>
      </c>
      <c r="E115" s="11" t="s">
        <v>2019</v>
      </c>
      <c r="F115" s="13" t="s">
        <v>629</v>
      </c>
      <c r="G115" s="14">
        <v>9.4907407407407406E-3</v>
      </c>
      <c r="H115" s="15" t="s">
        <v>2020</v>
      </c>
    </row>
    <row r="116" spans="1:8">
      <c r="A116" s="13">
        <v>114</v>
      </c>
      <c r="B116" s="11">
        <v>48</v>
      </c>
      <c r="C116" s="12" t="s">
        <v>739</v>
      </c>
      <c r="D116" s="12" t="s">
        <v>3100</v>
      </c>
      <c r="E116" s="11" t="s">
        <v>2163</v>
      </c>
      <c r="F116" s="13" t="s">
        <v>629</v>
      </c>
      <c r="G116" s="14">
        <v>9.5833333333333343E-3</v>
      </c>
      <c r="H116" s="15" t="s">
        <v>2164</v>
      </c>
    </row>
    <row r="117" spans="1:8">
      <c r="A117" s="13">
        <v>115</v>
      </c>
      <c r="B117" s="11">
        <v>3769</v>
      </c>
      <c r="C117" s="12" t="s">
        <v>740</v>
      </c>
      <c r="D117" s="12" t="s">
        <v>741</v>
      </c>
      <c r="E117" s="11" t="s">
        <v>2019</v>
      </c>
      <c r="F117" s="13" t="s">
        <v>629</v>
      </c>
      <c r="G117" s="14">
        <v>9.8032407407407408E-3</v>
      </c>
      <c r="H117" s="15" t="s">
        <v>2020</v>
      </c>
    </row>
    <row r="118" spans="1:8">
      <c r="A118" s="13">
        <v>116</v>
      </c>
      <c r="B118" s="11">
        <v>3428</v>
      </c>
      <c r="C118" s="12" t="s">
        <v>647</v>
      </c>
      <c r="D118" s="12" t="s">
        <v>742</v>
      </c>
      <c r="E118" s="11" t="s">
        <v>2011</v>
      </c>
      <c r="F118" s="13" t="s">
        <v>629</v>
      </c>
      <c r="G118" s="14">
        <v>9.8148148148148144E-3</v>
      </c>
      <c r="H118" s="15" t="s">
        <v>2012</v>
      </c>
    </row>
    <row r="119" spans="1:8">
      <c r="A119" s="13">
        <v>117</v>
      </c>
      <c r="B119" s="11">
        <v>2422</v>
      </c>
      <c r="C119" s="12" t="s">
        <v>743</v>
      </c>
      <c r="D119" s="12" t="s">
        <v>2394</v>
      </c>
      <c r="E119" s="11" t="s">
        <v>2007</v>
      </c>
      <c r="F119" s="13" t="s">
        <v>629</v>
      </c>
      <c r="G119" s="14">
        <v>9.8148148148148144E-3</v>
      </c>
      <c r="H119" s="15" t="s">
        <v>2008</v>
      </c>
    </row>
    <row r="120" spans="1:8">
      <c r="A120" s="13">
        <v>118</v>
      </c>
      <c r="B120" s="11">
        <v>2415</v>
      </c>
      <c r="C120" s="12" t="s">
        <v>744</v>
      </c>
      <c r="D120" s="12" t="s">
        <v>3241</v>
      </c>
      <c r="E120" s="11" t="s">
        <v>2007</v>
      </c>
      <c r="F120" s="13" t="s">
        <v>629</v>
      </c>
      <c r="G120" s="14">
        <v>9.8148148148148144E-3</v>
      </c>
      <c r="H120" s="15" t="s">
        <v>2008</v>
      </c>
    </row>
    <row r="121" spans="1:8">
      <c r="A121" s="13">
        <v>119</v>
      </c>
      <c r="B121" s="11">
        <v>251</v>
      </c>
      <c r="C121" s="12" t="s">
        <v>745</v>
      </c>
      <c r="D121" s="12" t="s">
        <v>746</v>
      </c>
      <c r="E121" s="11" t="s">
        <v>2075</v>
      </c>
      <c r="F121" s="13" t="s">
        <v>629</v>
      </c>
      <c r="G121" s="14">
        <v>9.8148148148148144E-3</v>
      </c>
      <c r="H121" s="15" t="s">
        <v>2076</v>
      </c>
    </row>
    <row r="122" spans="1:8">
      <c r="A122" s="13">
        <v>120</v>
      </c>
      <c r="B122" s="11">
        <v>256</v>
      </c>
      <c r="C122" s="12" t="s">
        <v>176</v>
      </c>
      <c r="D122" s="12" t="s">
        <v>747</v>
      </c>
      <c r="E122" s="11" t="s">
        <v>2075</v>
      </c>
      <c r="F122" s="13" t="s">
        <v>629</v>
      </c>
      <c r="G122" s="14">
        <v>9.8148148148148144E-3</v>
      </c>
      <c r="H122" s="15" t="s">
        <v>2076</v>
      </c>
    </row>
    <row r="123" spans="1:8">
      <c r="A123" s="13">
        <v>121</v>
      </c>
      <c r="B123" s="11">
        <v>3319</v>
      </c>
      <c r="C123" s="12" t="s">
        <v>748</v>
      </c>
      <c r="D123" s="12" t="s">
        <v>3366</v>
      </c>
      <c r="E123" s="11" t="s">
        <v>2033</v>
      </c>
      <c r="F123" s="13" t="s">
        <v>629</v>
      </c>
      <c r="G123" s="14">
        <v>9.8148148148148144E-3</v>
      </c>
      <c r="H123" s="15" t="s">
        <v>2034</v>
      </c>
    </row>
    <row r="124" spans="1:8">
      <c r="A124" s="13">
        <v>122</v>
      </c>
      <c r="B124" s="11">
        <v>250</v>
      </c>
      <c r="C124" s="12" t="s">
        <v>3481</v>
      </c>
      <c r="D124" s="12" t="s">
        <v>3453</v>
      </c>
      <c r="E124" s="11" t="s">
        <v>2075</v>
      </c>
      <c r="F124" s="13" t="s">
        <v>629</v>
      </c>
      <c r="G124" s="14">
        <v>9.8148148148148144E-3</v>
      </c>
      <c r="H124" s="15" t="s">
        <v>2076</v>
      </c>
    </row>
  </sheetData>
  <phoneticPr fontId="0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H78"/>
  <sheetViews>
    <sheetView workbookViewId="0"/>
  </sheetViews>
  <sheetFormatPr defaultRowHeight="15"/>
  <sheetData>
    <row r="1" spans="1:8" ht="26.25">
      <c r="A1" s="1" t="s">
        <v>749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2005</v>
      </c>
      <c r="C4" s="3" t="s">
        <v>628</v>
      </c>
      <c r="D4" s="3" t="s">
        <v>3887</v>
      </c>
      <c r="E4" s="2" t="s">
        <v>2030</v>
      </c>
      <c r="F4" s="4" t="s">
        <v>629</v>
      </c>
      <c r="G4" s="7">
        <v>7.4884259259259262E-3</v>
      </c>
      <c r="H4" s="8" t="s">
        <v>2031</v>
      </c>
    </row>
    <row r="5" spans="1:8">
      <c r="A5" s="4">
        <v>4</v>
      </c>
      <c r="B5" s="2">
        <v>1999</v>
      </c>
      <c r="C5" s="3" t="s">
        <v>155</v>
      </c>
      <c r="D5" s="3" t="s">
        <v>2479</v>
      </c>
      <c r="E5" s="2" t="s">
        <v>2030</v>
      </c>
      <c r="F5" s="4" t="s">
        <v>629</v>
      </c>
      <c r="G5" s="7">
        <v>7.6041666666666662E-3</v>
      </c>
      <c r="H5" s="8" t="s">
        <v>2031</v>
      </c>
    </row>
    <row r="6" spans="1:8">
      <c r="A6" s="4">
        <v>7</v>
      </c>
      <c r="B6" s="2">
        <v>2007</v>
      </c>
      <c r="C6" s="3" t="s">
        <v>635</v>
      </c>
      <c r="D6" s="3" t="s">
        <v>2557</v>
      </c>
      <c r="E6" s="2" t="s">
        <v>2030</v>
      </c>
      <c r="F6" s="4" t="s">
        <v>629</v>
      </c>
      <c r="G6" s="7">
        <v>7.7546296296296287E-3</v>
      </c>
      <c r="H6" s="8" t="s">
        <v>2031</v>
      </c>
    </row>
    <row r="7" spans="1:8">
      <c r="A7" s="4">
        <v>10</v>
      </c>
      <c r="B7" s="2">
        <v>2006</v>
      </c>
      <c r="C7" s="3" t="s">
        <v>639</v>
      </c>
      <c r="D7" s="3" t="s">
        <v>575</v>
      </c>
      <c r="E7" s="2" t="s">
        <v>2030</v>
      </c>
      <c r="F7" s="4" t="s">
        <v>629</v>
      </c>
      <c r="G7" s="7">
        <v>7.8240740740740753E-3</v>
      </c>
      <c r="H7" s="8" t="s">
        <v>2031</v>
      </c>
    </row>
    <row r="8" spans="1:8">
      <c r="A8" s="4">
        <f>SUM(A4:A7)</f>
        <v>22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1150</v>
      </c>
      <c r="C11" s="3" t="s">
        <v>630</v>
      </c>
      <c r="D11" s="3" t="s">
        <v>631</v>
      </c>
      <c r="E11" s="2" t="s">
        <v>1995</v>
      </c>
      <c r="F11" s="4" t="s">
        <v>629</v>
      </c>
      <c r="G11" s="7">
        <v>7.5115740740740742E-3</v>
      </c>
      <c r="H11" s="8" t="s">
        <v>1996</v>
      </c>
    </row>
    <row r="12" spans="1:8">
      <c r="A12" s="4">
        <v>3</v>
      </c>
      <c r="B12" s="2">
        <v>1156</v>
      </c>
      <c r="C12" s="3" t="s">
        <v>2153</v>
      </c>
      <c r="D12" s="3" t="s">
        <v>632</v>
      </c>
      <c r="E12" s="2" t="s">
        <v>1995</v>
      </c>
      <c r="F12" s="4" t="s">
        <v>629</v>
      </c>
      <c r="G12" s="7">
        <v>7.5810185185185182E-3</v>
      </c>
      <c r="H12" s="8" t="s">
        <v>1996</v>
      </c>
    </row>
    <row r="13" spans="1:8">
      <c r="A13" s="4">
        <v>6</v>
      </c>
      <c r="B13" s="2">
        <v>1155</v>
      </c>
      <c r="C13" s="3" t="s">
        <v>634</v>
      </c>
      <c r="D13" s="3" t="s">
        <v>3804</v>
      </c>
      <c r="E13" s="2" t="s">
        <v>1995</v>
      </c>
      <c r="F13" s="4" t="s">
        <v>629</v>
      </c>
      <c r="G13" s="7">
        <v>7.743055555555556E-3</v>
      </c>
      <c r="H13" s="8" t="s">
        <v>1996</v>
      </c>
    </row>
    <row r="14" spans="1:8">
      <c r="A14" s="4">
        <v>11</v>
      </c>
      <c r="B14" s="2">
        <v>1146</v>
      </c>
      <c r="C14" s="3" t="s">
        <v>640</v>
      </c>
      <c r="D14" s="3" t="s">
        <v>2779</v>
      </c>
      <c r="E14" s="2" t="s">
        <v>1995</v>
      </c>
      <c r="F14" s="4" t="s">
        <v>629</v>
      </c>
      <c r="G14" s="7">
        <v>7.905092592592592E-3</v>
      </c>
      <c r="H14" s="8" t="s">
        <v>1996</v>
      </c>
    </row>
    <row r="15" spans="1:8">
      <c r="A15" s="4">
        <f>SUM(A11:A14)</f>
        <v>22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15</v>
      </c>
      <c r="B18" s="2">
        <v>656</v>
      </c>
      <c r="C18" s="3" t="s">
        <v>3120</v>
      </c>
      <c r="D18" s="3" t="s">
        <v>644</v>
      </c>
      <c r="E18" s="2" t="s">
        <v>2065</v>
      </c>
      <c r="F18" s="4" t="s">
        <v>629</v>
      </c>
      <c r="G18" s="7">
        <v>7.9976851851851858E-3</v>
      </c>
      <c r="H18" s="8" t="s">
        <v>2066</v>
      </c>
    </row>
    <row r="19" spans="1:8">
      <c r="A19" s="4">
        <v>17</v>
      </c>
      <c r="B19" s="2">
        <v>659</v>
      </c>
      <c r="C19" s="3" t="s">
        <v>4149</v>
      </c>
      <c r="D19" s="3" t="s">
        <v>646</v>
      </c>
      <c r="E19" s="2" t="s">
        <v>2065</v>
      </c>
      <c r="F19" s="4" t="s">
        <v>629</v>
      </c>
      <c r="G19" s="7">
        <v>8.0208333333333329E-3</v>
      </c>
      <c r="H19" s="8" t="s">
        <v>2066</v>
      </c>
    </row>
    <row r="20" spans="1:8">
      <c r="A20" s="4">
        <v>18</v>
      </c>
      <c r="B20" s="2">
        <v>668</v>
      </c>
      <c r="C20" s="3" t="s">
        <v>3141</v>
      </c>
      <c r="D20" s="3" t="s">
        <v>2457</v>
      </c>
      <c r="E20" s="2" t="s">
        <v>2065</v>
      </c>
      <c r="F20" s="4" t="s">
        <v>629</v>
      </c>
      <c r="G20" s="7">
        <v>8.0208333333333329E-3</v>
      </c>
      <c r="H20" s="8" t="s">
        <v>2066</v>
      </c>
    </row>
    <row r="21" spans="1:8">
      <c r="A21" s="4">
        <v>23</v>
      </c>
      <c r="B21" s="2">
        <v>652</v>
      </c>
      <c r="C21" s="3" t="s">
        <v>652</v>
      </c>
      <c r="D21" s="3" t="s">
        <v>653</v>
      </c>
      <c r="E21" s="2" t="s">
        <v>2065</v>
      </c>
      <c r="F21" s="4" t="s">
        <v>629</v>
      </c>
      <c r="G21" s="7">
        <v>8.0555555555555554E-3</v>
      </c>
      <c r="H21" s="8" t="s">
        <v>2066</v>
      </c>
    </row>
    <row r="22" spans="1:8">
      <c r="A22" s="4">
        <f>SUM(A18:A21)</f>
        <v>73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13</v>
      </c>
      <c r="B25" s="2">
        <v>3019</v>
      </c>
      <c r="C25" s="3" t="s">
        <v>3070</v>
      </c>
      <c r="D25" s="3" t="s">
        <v>642</v>
      </c>
      <c r="E25" s="2" t="s">
        <v>1986</v>
      </c>
      <c r="F25" s="4" t="s">
        <v>629</v>
      </c>
      <c r="G25" s="7">
        <v>7.9861111111111122E-3</v>
      </c>
      <c r="H25" s="8" t="s">
        <v>1988</v>
      </c>
    </row>
    <row r="26" spans="1:8">
      <c r="A26" s="4">
        <v>20</v>
      </c>
      <c r="B26" s="2">
        <v>3017</v>
      </c>
      <c r="C26" s="3" t="s">
        <v>648</v>
      </c>
      <c r="D26" s="3" t="s">
        <v>649</v>
      </c>
      <c r="E26" s="2" t="s">
        <v>1986</v>
      </c>
      <c r="F26" s="4" t="s">
        <v>629</v>
      </c>
      <c r="G26" s="7">
        <v>8.0439814814814818E-3</v>
      </c>
      <c r="H26" s="8" t="s">
        <v>1988</v>
      </c>
    </row>
    <row r="27" spans="1:8">
      <c r="A27" s="4">
        <v>21</v>
      </c>
      <c r="B27" s="2">
        <v>3016</v>
      </c>
      <c r="C27" s="3" t="s">
        <v>3645</v>
      </c>
      <c r="D27" s="3" t="s">
        <v>650</v>
      </c>
      <c r="E27" s="2" t="s">
        <v>1986</v>
      </c>
      <c r="F27" s="4" t="s">
        <v>629</v>
      </c>
      <c r="G27" s="7">
        <v>8.0439814814814818E-3</v>
      </c>
      <c r="H27" s="8" t="s">
        <v>1988</v>
      </c>
    </row>
    <row r="28" spans="1:8">
      <c r="A28" s="4">
        <v>22</v>
      </c>
      <c r="B28" s="2">
        <v>3020</v>
      </c>
      <c r="C28" s="3" t="s">
        <v>651</v>
      </c>
      <c r="D28" s="3" t="s">
        <v>2616</v>
      </c>
      <c r="E28" s="2" t="s">
        <v>1986</v>
      </c>
      <c r="F28" s="4" t="s">
        <v>629</v>
      </c>
      <c r="G28" s="7">
        <v>8.0555555555555554E-3</v>
      </c>
      <c r="H28" s="8" t="s">
        <v>1988</v>
      </c>
    </row>
    <row r="29" spans="1:8">
      <c r="A29" s="4">
        <f>SUM(A25:A28)</f>
        <v>76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12</v>
      </c>
      <c r="B32" s="2">
        <v>3427</v>
      </c>
      <c r="C32" s="3" t="s">
        <v>641</v>
      </c>
      <c r="D32" s="3" t="s">
        <v>4212</v>
      </c>
      <c r="E32" s="2" t="s">
        <v>2011</v>
      </c>
      <c r="F32" s="4" t="s">
        <v>629</v>
      </c>
      <c r="G32" s="7">
        <v>7.9166666666666673E-3</v>
      </c>
      <c r="H32" s="8" t="s">
        <v>2012</v>
      </c>
    </row>
    <row r="33" spans="1:8">
      <c r="A33" s="4">
        <v>14</v>
      </c>
      <c r="B33" s="2">
        <v>3430</v>
      </c>
      <c r="C33" s="3" t="s">
        <v>643</v>
      </c>
      <c r="D33" s="3" t="s">
        <v>4115</v>
      </c>
      <c r="E33" s="2" t="s">
        <v>2011</v>
      </c>
      <c r="F33" s="4" t="s">
        <v>629</v>
      </c>
      <c r="G33" s="7">
        <v>7.9976851851851858E-3</v>
      </c>
      <c r="H33" s="8" t="s">
        <v>2012</v>
      </c>
    </row>
    <row r="34" spans="1:8">
      <c r="A34" s="4">
        <v>29</v>
      </c>
      <c r="B34" s="2">
        <v>3429</v>
      </c>
      <c r="C34" s="3" t="s">
        <v>660</v>
      </c>
      <c r="D34" s="3" t="s">
        <v>661</v>
      </c>
      <c r="E34" s="2" t="s">
        <v>2011</v>
      </c>
      <c r="F34" s="4" t="s">
        <v>629</v>
      </c>
      <c r="G34" s="7">
        <v>8.1365740740740738E-3</v>
      </c>
      <c r="H34" s="8" t="s">
        <v>2012</v>
      </c>
    </row>
    <row r="35" spans="1:8">
      <c r="A35" s="4">
        <v>36</v>
      </c>
      <c r="B35" s="2">
        <v>3432</v>
      </c>
      <c r="C35" s="3" t="s">
        <v>510</v>
      </c>
      <c r="D35" s="3" t="s">
        <v>4122</v>
      </c>
      <c r="E35" s="2" t="s">
        <v>2011</v>
      </c>
      <c r="F35" s="4" t="s">
        <v>629</v>
      </c>
      <c r="G35" s="7">
        <v>8.2523148148148148E-3</v>
      </c>
      <c r="H35" s="8" t="s">
        <v>2012</v>
      </c>
    </row>
    <row r="36" spans="1:8">
      <c r="A36" s="4">
        <f>SUM(A32:A35)</f>
        <v>91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9</v>
      </c>
      <c r="B39" s="2">
        <v>3771</v>
      </c>
      <c r="C39" s="3" t="s">
        <v>637</v>
      </c>
      <c r="D39" s="3" t="s">
        <v>638</v>
      </c>
      <c r="E39" s="2" t="s">
        <v>2019</v>
      </c>
      <c r="F39" s="4" t="s">
        <v>629</v>
      </c>
      <c r="G39" s="7">
        <v>7.8125E-3</v>
      </c>
      <c r="H39" s="8" t="s">
        <v>2020</v>
      </c>
    </row>
    <row r="40" spans="1:8">
      <c r="A40" s="4">
        <v>26</v>
      </c>
      <c r="B40" s="2">
        <v>3770</v>
      </c>
      <c r="C40" s="3" t="s">
        <v>656</v>
      </c>
      <c r="D40" s="3" t="s">
        <v>2436</v>
      </c>
      <c r="E40" s="2" t="s">
        <v>2019</v>
      </c>
      <c r="F40" s="4" t="s">
        <v>629</v>
      </c>
      <c r="G40" s="7">
        <v>8.113425925925925E-3</v>
      </c>
      <c r="H40" s="8" t="s">
        <v>2020</v>
      </c>
    </row>
    <row r="41" spans="1:8">
      <c r="A41" s="4">
        <v>44</v>
      </c>
      <c r="B41" s="2">
        <v>3768</v>
      </c>
      <c r="C41" s="3" t="s">
        <v>678</v>
      </c>
      <c r="D41" s="3" t="s">
        <v>2187</v>
      </c>
      <c r="E41" s="2" t="s">
        <v>2019</v>
      </c>
      <c r="F41" s="4" t="s">
        <v>629</v>
      </c>
      <c r="G41" s="7">
        <v>8.3333333333333332E-3</v>
      </c>
      <c r="H41" s="8" t="s">
        <v>2020</v>
      </c>
    </row>
    <row r="42" spans="1:8">
      <c r="A42" s="4">
        <v>48</v>
      </c>
      <c r="B42" s="2">
        <v>3763</v>
      </c>
      <c r="C42" s="3" t="s">
        <v>4032</v>
      </c>
      <c r="D42" s="3" t="s">
        <v>681</v>
      </c>
      <c r="E42" s="2" t="s">
        <v>2019</v>
      </c>
      <c r="F42" s="4" t="s">
        <v>629</v>
      </c>
      <c r="G42" s="7">
        <v>8.3680555555555557E-3</v>
      </c>
      <c r="H42" s="8" t="s">
        <v>2020</v>
      </c>
    </row>
    <row r="43" spans="1:8">
      <c r="A43" s="4">
        <f>SUM(A39:A42)</f>
        <v>127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34</v>
      </c>
      <c r="B46" s="2">
        <v>2642</v>
      </c>
      <c r="C46" s="3" t="s">
        <v>668</v>
      </c>
      <c r="D46" s="3" t="s">
        <v>669</v>
      </c>
      <c r="E46" s="2" t="s">
        <v>2163</v>
      </c>
      <c r="F46" s="4" t="s">
        <v>629</v>
      </c>
      <c r="G46" s="7">
        <v>8.2291666666666659E-3</v>
      </c>
      <c r="H46" s="8" t="s">
        <v>2164</v>
      </c>
    </row>
    <row r="47" spans="1:8">
      <c r="A47" s="4">
        <v>53</v>
      </c>
      <c r="B47" s="2">
        <v>2643</v>
      </c>
      <c r="C47" s="3" t="s">
        <v>3739</v>
      </c>
      <c r="D47" s="3" t="s">
        <v>3466</v>
      </c>
      <c r="E47" s="2" t="s">
        <v>2163</v>
      </c>
      <c r="F47" s="4" t="s">
        <v>629</v>
      </c>
      <c r="G47" s="7">
        <v>8.4027777777777781E-3</v>
      </c>
      <c r="H47" s="8" t="s">
        <v>2164</v>
      </c>
    </row>
    <row r="48" spans="1:8">
      <c r="A48" s="4">
        <v>58</v>
      </c>
      <c r="B48" s="2">
        <v>2644</v>
      </c>
      <c r="C48" s="3" t="s">
        <v>688</v>
      </c>
      <c r="D48" s="3" t="s">
        <v>2162</v>
      </c>
      <c r="E48" s="2" t="s">
        <v>2163</v>
      </c>
      <c r="F48" s="4" t="s">
        <v>629</v>
      </c>
      <c r="G48" s="7">
        <v>8.4606481481481494E-3</v>
      </c>
      <c r="H48" s="8" t="s">
        <v>2164</v>
      </c>
    </row>
    <row r="49" spans="1:8">
      <c r="A49" s="4">
        <v>81</v>
      </c>
      <c r="B49" s="2">
        <v>49</v>
      </c>
      <c r="C49" s="3" t="s">
        <v>3434</v>
      </c>
      <c r="D49" s="3" t="s">
        <v>708</v>
      </c>
      <c r="E49" s="2" t="s">
        <v>2163</v>
      </c>
      <c r="F49" s="4" t="s">
        <v>629</v>
      </c>
      <c r="G49" s="7">
        <v>8.8541666666666664E-3</v>
      </c>
      <c r="H49" s="8" t="s">
        <v>2164</v>
      </c>
    </row>
    <row r="50" spans="1:8">
      <c r="A50" s="4">
        <f>SUM(A46:A49)</f>
        <v>226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8</v>
      </c>
      <c r="B53" s="2">
        <v>2416</v>
      </c>
      <c r="C53" s="3" t="s">
        <v>4243</v>
      </c>
      <c r="D53" s="3" t="s">
        <v>636</v>
      </c>
      <c r="E53" s="2" t="s">
        <v>2007</v>
      </c>
      <c r="F53" s="4" t="s">
        <v>629</v>
      </c>
      <c r="G53" s="7">
        <v>7.7662037037037031E-3</v>
      </c>
      <c r="H53" s="8" t="s">
        <v>2008</v>
      </c>
    </row>
    <row r="54" spans="1:8">
      <c r="A54" s="4">
        <v>64</v>
      </c>
      <c r="B54" s="2">
        <v>2419</v>
      </c>
      <c r="C54" s="3" t="s">
        <v>693</v>
      </c>
      <c r="D54" s="3" t="s">
        <v>694</v>
      </c>
      <c r="E54" s="2" t="s">
        <v>2007</v>
      </c>
      <c r="F54" s="4" t="s">
        <v>629</v>
      </c>
      <c r="G54" s="7">
        <v>8.564814814814815E-3</v>
      </c>
      <c r="H54" s="8" t="s">
        <v>2008</v>
      </c>
    </row>
    <row r="55" spans="1:8">
      <c r="A55" s="4">
        <v>80</v>
      </c>
      <c r="B55" s="2">
        <v>2421</v>
      </c>
      <c r="C55" s="3" t="s">
        <v>645</v>
      </c>
      <c r="D55" s="3" t="s">
        <v>2113</v>
      </c>
      <c r="E55" s="2" t="s">
        <v>2007</v>
      </c>
      <c r="F55" s="4" t="s">
        <v>629</v>
      </c>
      <c r="G55" s="7">
        <v>8.8425925925925911E-3</v>
      </c>
      <c r="H55" s="8" t="s">
        <v>2008</v>
      </c>
    </row>
    <row r="56" spans="1:8">
      <c r="A56" s="4">
        <v>86</v>
      </c>
      <c r="B56" s="2">
        <v>2418</v>
      </c>
      <c r="C56" s="3" t="s">
        <v>3039</v>
      </c>
      <c r="D56" s="3" t="s">
        <v>2792</v>
      </c>
      <c r="E56" s="2" t="s">
        <v>2007</v>
      </c>
      <c r="F56" s="4" t="s">
        <v>629</v>
      </c>
      <c r="G56" s="7">
        <v>8.9120370370370378E-3</v>
      </c>
      <c r="H56" s="8" t="s">
        <v>2008</v>
      </c>
    </row>
    <row r="57" spans="1:8">
      <c r="A57" s="4">
        <f>SUM(A53:A56)</f>
        <v>238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62</v>
      </c>
      <c r="B60" s="2">
        <v>258</v>
      </c>
      <c r="C60" s="3" t="s">
        <v>692</v>
      </c>
      <c r="D60" s="3" t="s">
        <v>2569</v>
      </c>
      <c r="E60" s="2" t="s">
        <v>2075</v>
      </c>
      <c r="F60" s="4" t="s">
        <v>629</v>
      </c>
      <c r="G60" s="7">
        <v>8.5532407407407415E-3</v>
      </c>
      <c r="H60" s="8" t="s">
        <v>2076</v>
      </c>
    </row>
    <row r="61" spans="1:8">
      <c r="A61" s="4">
        <v>74</v>
      </c>
      <c r="B61" s="2">
        <v>254</v>
      </c>
      <c r="C61" s="3" t="s">
        <v>703</v>
      </c>
      <c r="D61" s="3" t="s">
        <v>2436</v>
      </c>
      <c r="E61" s="2" t="s">
        <v>2075</v>
      </c>
      <c r="F61" s="4" t="s">
        <v>629</v>
      </c>
      <c r="G61" s="7">
        <v>8.726851851851852E-3</v>
      </c>
      <c r="H61" s="8" t="s">
        <v>2076</v>
      </c>
    </row>
    <row r="62" spans="1:8">
      <c r="A62" s="4">
        <v>79</v>
      </c>
      <c r="B62" s="2">
        <v>248</v>
      </c>
      <c r="C62" s="3" t="s">
        <v>439</v>
      </c>
      <c r="D62" s="3" t="s">
        <v>707</v>
      </c>
      <c r="E62" s="2" t="s">
        <v>2075</v>
      </c>
      <c r="F62" s="4" t="s">
        <v>629</v>
      </c>
      <c r="G62" s="7">
        <v>8.8078703703703704E-3</v>
      </c>
      <c r="H62" s="8" t="s">
        <v>2076</v>
      </c>
    </row>
    <row r="63" spans="1:8">
      <c r="A63" s="4">
        <v>84</v>
      </c>
      <c r="B63" s="2">
        <v>252</v>
      </c>
      <c r="C63" s="3" t="s">
        <v>3461</v>
      </c>
      <c r="D63" s="3" t="s">
        <v>3579</v>
      </c>
      <c r="E63" s="2" t="s">
        <v>2075</v>
      </c>
      <c r="F63" s="4" t="s">
        <v>629</v>
      </c>
      <c r="G63" s="7">
        <v>8.8888888888888889E-3</v>
      </c>
      <c r="H63" s="8" t="s">
        <v>2076</v>
      </c>
    </row>
    <row r="64" spans="1:8">
      <c r="A64" s="4">
        <f>SUM(A60:A63)</f>
        <v>299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54</v>
      </c>
      <c r="B67" s="2">
        <v>3320</v>
      </c>
      <c r="C67" s="3" t="s">
        <v>4285</v>
      </c>
      <c r="D67" s="3" t="s">
        <v>2270</v>
      </c>
      <c r="E67" s="2" t="s">
        <v>2033</v>
      </c>
      <c r="F67" s="4" t="s">
        <v>629</v>
      </c>
      <c r="G67" s="7">
        <v>8.4143518518518517E-3</v>
      </c>
      <c r="H67" s="8" t="s">
        <v>2034</v>
      </c>
    </row>
    <row r="68" spans="1:8">
      <c r="A68" s="4">
        <v>70</v>
      </c>
      <c r="B68" s="2">
        <v>3321</v>
      </c>
      <c r="C68" s="3" t="s">
        <v>2576</v>
      </c>
      <c r="D68" s="3" t="s">
        <v>698</v>
      </c>
      <c r="E68" s="2" t="s">
        <v>2033</v>
      </c>
      <c r="F68" s="4" t="s">
        <v>629</v>
      </c>
      <c r="G68" s="7">
        <v>8.6805555555555559E-3</v>
      </c>
      <c r="H68" s="8" t="s">
        <v>2034</v>
      </c>
    </row>
    <row r="69" spans="1:8">
      <c r="A69" s="4">
        <v>76</v>
      </c>
      <c r="B69" s="2">
        <v>3322</v>
      </c>
      <c r="C69" s="3" t="s">
        <v>4342</v>
      </c>
      <c r="D69" s="3" t="s">
        <v>704</v>
      </c>
      <c r="E69" s="2" t="s">
        <v>2033</v>
      </c>
      <c r="F69" s="4" t="s">
        <v>629</v>
      </c>
      <c r="G69" s="7">
        <v>8.773148148148148E-3</v>
      </c>
      <c r="H69" s="8" t="s">
        <v>2034</v>
      </c>
    </row>
    <row r="70" spans="1:8">
      <c r="A70" s="4">
        <v>121</v>
      </c>
      <c r="B70" s="2">
        <v>3319</v>
      </c>
      <c r="C70" s="3" t="s">
        <v>748</v>
      </c>
      <c r="D70" s="3" t="s">
        <v>3366</v>
      </c>
      <c r="E70" s="2" t="s">
        <v>2033</v>
      </c>
      <c r="F70" s="4" t="s">
        <v>629</v>
      </c>
      <c r="G70" s="7">
        <v>9.8148148148148144E-3</v>
      </c>
      <c r="H70" s="8" t="s">
        <v>2034</v>
      </c>
    </row>
    <row r="71" spans="1:8">
      <c r="A71" s="4">
        <f>SUM(A67:A70)</f>
        <v>321</v>
      </c>
      <c r="B71" s="2"/>
      <c r="C71" s="3"/>
      <c r="D71" s="3"/>
      <c r="E71" s="2"/>
      <c r="F71" s="4"/>
      <c r="G71" s="7"/>
      <c r="H71" s="8"/>
    </row>
    <row r="72" spans="1:8" ht="21">
      <c r="A72" s="27" t="s">
        <v>347</v>
      </c>
      <c r="B72" s="2"/>
      <c r="C72" s="3"/>
      <c r="D72" s="3"/>
      <c r="E72" s="2"/>
      <c r="F72" s="4"/>
      <c r="G72" s="7"/>
      <c r="H72" s="8"/>
    </row>
    <row r="73" spans="1:8">
      <c r="A73" s="6" t="s">
        <v>1976</v>
      </c>
      <c r="B73" s="5" t="s">
        <v>1977</v>
      </c>
      <c r="C73" s="6" t="s">
        <v>1978</v>
      </c>
      <c r="D73" s="6" t="s">
        <v>1979</v>
      </c>
      <c r="E73" s="5" t="s">
        <v>1980</v>
      </c>
      <c r="F73" s="5" t="s">
        <v>1981</v>
      </c>
      <c r="G73" s="9" t="s">
        <v>1982</v>
      </c>
      <c r="H73" s="10" t="s">
        <v>1983</v>
      </c>
    </row>
    <row r="74" spans="1:8">
      <c r="A74" s="4">
        <v>60</v>
      </c>
      <c r="B74" s="2">
        <v>1744</v>
      </c>
      <c r="C74" s="3" t="s">
        <v>3039</v>
      </c>
      <c r="D74" s="3" t="s">
        <v>690</v>
      </c>
      <c r="E74" s="2" t="s">
        <v>2092</v>
      </c>
      <c r="F74" s="4" t="s">
        <v>629</v>
      </c>
      <c r="G74" s="7">
        <v>8.5532407407407415E-3</v>
      </c>
      <c r="H74" s="8" t="s">
        <v>2093</v>
      </c>
    </row>
    <row r="75" spans="1:8">
      <c r="A75" s="4">
        <v>71</v>
      </c>
      <c r="B75" s="2">
        <v>1743</v>
      </c>
      <c r="C75" s="3" t="s">
        <v>699</v>
      </c>
      <c r="D75" s="3" t="s">
        <v>700</v>
      </c>
      <c r="E75" s="2" t="s">
        <v>2092</v>
      </c>
      <c r="F75" s="4" t="s">
        <v>629</v>
      </c>
      <c r="G75" s="7">
        <v>8.6921296296296312E-3</v>
      </c>
      <c r="H75" s="8" t="s">
        <v>2093</v>
      </c>
    </row>
    <row r="76" spans="1:8">
      <c r="A76" s="4">
        <v>103</v>
      </c>
      <c r="B76" s="2">
        <v>1749</v>
      </c>
      <c r="C76" s="3" t="s">
        <v>4191</v>
      </c>
      <c r="D76" s="3" t="s">
        <v>2126</v>
      </c>
      <c r="E76" s="2" t="s">
        <v>2092</v>
      </c>
      <c r="F76" s="4" t="s">
        <v>629</v>
      </c>
      <c r="G76" s="7">
        <v>9.2245370370370363E-3</v>
      </c>
      <c r="H76" s="8" t="s">
        <v>2093</v>
      </c>
    </row>
    <row r="77" spans="1:8">
      <c r="A77" s="4">
        <v>104</v>
      </c>
      <c r="B77" s="2">
        <v>1746</v>
      </c>
      <c r="C77" s="3" t="s">
        <v>726</v>
      </c>
      <c r="D77" s="3" t="s">
        <v>727</v>
      </c>
      <c r="E77" s="2" t="s">
        <v>2092</v>
      </c>
      <c r="F77" s="4" t="s">
        <v>629</v>
      </c>
      <c r="G77" s="7">
        <v>9.2939814814814812E-3</v>
      </c>
      <c r="H77" s="8" t="s">
        <v>2093</v>
      </c>
    </row>
    <row r="78" spans="1:8">
      <c r="A78" s="4">
        <f>SUM(A74:A77)</f>
        <v>338</v>
      </c>
      <c r="B78" s="2"/>
      <c r="C78" s="3"/>
      <c r="D78" s="3"/>
      <c r="E78" s="2"/>
      <c r="F78" s="4"/>
      <c r="G78" s="7"/>
      <c r="H78" s="8"/>
    </row>
  </sheetData>
  <phoneticPr fontId="0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H12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891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1178</v>
      </c>
      <c r="C3" s="12" t="s">
        <v>143</v>
      </c>
      <c r="D3" s="12" t="s">
        <v>2394</v>
      </c>
      <c r="E3" s="11" t="s">
        <v>1995</v>
      </c>
      <c r="F3" s="13" t="s">
        <v>892</v>
      </c>
      <c r="G3" s="14">
        <v>6.9212962962962969E-3</v>
      </c>
      <c r="H3" s="15" t="s">
        <v>1996</v>
      </c>
    </row>
    <row r="4" spans="1:8">
      <c r="A4" s="13">
        <v>2</v>
      </c>
      <c r="B4" s="11">
        <v>3028</v>
      </c>
      <c r="C4" s="12" t="s">
        <v>893</v>
      </c>
      <c r="D4" s="12" t="s">
        <v>894</v>
      </c>
      <c r="E4" s="11" t="s">
        <v>1986</v>
      </c>
      <c r="F4" s="13" t="s">
        <v>892</v>
      </c>
      <c r="G4" s="14">
        <v>6.9444444444444441E-3</v>
      </c>
      <c r="H4" s="15" t="s">
        <v>1988</v>
      </c>
    </row>
    <row r="5" spans="1:8">
      <c r="A5" s="13">
        <v>3</v>
      </c>
      <c r="B5" s="11">
        <v>2017</v>
      </c>
      <c r="C5" s="12" t="s">
        <v>895</v>
      </c>
      <c r="D5" s="12" t="s">
        <v>2349</v>
      </c>
      <c r="E5" s="11" t="s">
        <v>2030</v>
      </c>
      <c r="F5" s="13" t="s">
        <v>892</v>
      </c>
      <c r="G5" s="14">
        <v>6.9444444444444441E-3</v>
      </c>
      <c r="H5" s="15" t="s">
        <v>2031</v>
      </c>
    </row>
    <row r="6" spans="1:8">
      <c r="A6" s="13">
        <v>4</v>
      </c>
      <c r="B6" s="11">
        <v>2807</v>
      </c>
      <c r="C6" s="12" t="s">
        <v>2686</v>
      </c>
      <c r="D6" s="12" t="s">
        <v>4173</v>
      </c>
      <c r="E6" s="11" t="s">
        <v>1991</v>
      </c>
      <c r="F6" s="13" t="s">
        <v>892</v>
      </c>
      <c r="G6" s="14">
        <v>7.083333333333333E-3</v>
      </c>
      <c r="H6" s="15" t="s">
        <v>1992</v>
      </c>
    </row>
    <row r="7" spans="1:8">
      <c r="A7" s="13">
        <v>5</v>
      </c>
      <c r="B7" s="11">
        <v>3026</v>
      </c>
      <c r="C7" s="12" t="s">
        <v>896</v>
      </c>
      <c r="D7" s="12" t="s">
        <v>897</v>
      </c>
      <c r="E7" s="11" t="s">
        <v>1986</v>
      </c>
      <c r="F7" s="13" t="s">
        <v>892</v>
      </c>
      <c r="G7" s="14">
        <v>7.106481481481481E-3</v>
      </c>
      <c r="H7" s="15" t="s">
        <v>1988</v>
      </c>
    </row>
    <row r="8" spans="1:8">
      <c r="A8" s="13">
        <v>6</v>
      </c>
      <c r="B8" s="11">
        <v>3030</v>
      </c>
      <c r="C8" s="12" t="s">
        <v>4194</v>
      </c>
      <c r="D8" s="12" t="s">
        <v>898</v>
      </c>
      <c r="E8" s="11" t="s">
        <v>1986</v>
      </c>
      <c r="F8" s="13" t="s">
        <v>892</v>
      </c>
      <c r="G8" s="14">
        <v>7.1180555555555554E-3</v>
      </c>
      <c r="H8" s="15" t="s">
        <v>1988</v>
      </c>
    </row>
    <row r="9" spans="1:8">
      <c r="A9" s="13">
        <v>7</v>
      </c>
      <c r="B9" s="11">
        <v>2810</v>
      </c>
      <c r="C9" s="12" t="s">
        <v>899</v>
      </c>
      <c r="D9" s="12" t="s">
        <v>2130</v>
      </c>
      <c r="E9" s="11" t="s">
        <v>1991</v>
      </c>
      <c r="F9" s="13" t="s">
        <v>892</v>
      </c>
      <c r="G9" s="14">
        <v>7.1180555555555554E-3</v>
      </c>
      <c r="H9" s="15" t="s">
        <v>1992</v>
      </c>
    </row>
    <row r="10" spans="1:8">
      <c r="A10" s="13">
        <v>8</v>
      </c>
      <c r="B10" s="11">
        <v>1170</v>
      </c>
      <c r="C10" s="12" t="s">
        <v>900</v>
      </c>
      <c r="D10" s="12" t="s">
        <v>2398</v>
      </c>
      <c r="E10" s="11" t="s">
        <v>1995</v>
      </c>
      <c r="F10" s="13" t="s">
        <v>892</v>
      </c>
      <c r="G10" s="14">
        <v>7.1180555555555554E-3</v>
      </c>
      <c r="H10" s="15" t="s">
        <v>1996</v>
      </c>
    </row>
    <row r="11" spans="1:8">
      <c r="A11" s="13">
        <v>9</v>
      </c>
      <c r="B11" s="11">
        <v>3024</v>
      </c>
      <c r="C11" s="12" t="s">
        <v>901</v>
      </c>
      <c r="D11" s="12" t="s">
        <v>2538</v>
      </c>
      <c r="E11" s="11" t="s">
        <v>1986</v>
      </c>
      <c r="F11" s="13" t="s">
        <v>892</v>
      </c>
      <c r="G11" s="14">
        <v>7.1643518518518514E-3</v>
      </c>
      <c r="H11" s="15" t="s">
        <v>1988</v>
      </c>
    </row>
    <row r="12" spans="1:8">
      <c r="A12" s="13">
        <v>10</v>
      </c>
      <c r="B12" s="11">
        <v>31</v>
      </c>
      <c r="C12" s="12" t="s">
        <v>902</v>
      </c>
      <c r="D12" s="12" t="s">
        <v>903</v>
      </c>
      <c r="E12" s="11" t="s">
        <v>1995</v>
      </c>
      <c r="F12" s="13" t="s">
        <v>892</v>
      </c>
      <c r="G12" s="14">
        <v>7.1874999999999994E-3</v>
      </c>
      <c r="H12" s="15" t="s">
        <v>1996</v>
      </c>
    </row>
    <row r="13" spans="1:8">
      <c r="A13" s="13">
        <v>11</v>
      </c>
      <c r="B13" s="11">
        <v>679</v>
      </c>
      <c r="C13" s="12" t="s">
        <v>2551</v>
      </c>
      <c r="D13" s="12" t="s">
        <v>904</v>
      </c>
      <c r="E13" s="11" t="s">
        <v>2065</v>
      </c>
      <c r="F13" s="13" t="s">
        <v>892</v>
      </c>
      <c r="G13" s="14">
        <v>7.1874999999999994E-3</v>
      </c>
      <c r="H13" s="15" t="s">
        <v>2066</v>
      </c>
    </row>
    <row r="14" spans="1:8">
      <c r="A14" s="13">
        <v>12</v>
      </c>
      <c r="B14" s="11">
        <v>3029</v>
      </c>
      <c r="C14" s="12" t="s">
        <v>905</v>
      </c>
      <c r="D14" s="12" t="s">
        <v>2648</v>
      </c>
      <c r="E14" s="11" t="s">
        <v>1986</v>
      </c>
      <c r="F14" s="13" t="s">
        <v>892</v>
      </c>
      <c r="G14" s="14">
        <v>7.1990740740740739E-3</v>
      </c>
      <c r="H14" s="15" t="s">
        <v>1988</v>
      </c>
    </row>
    <row r="15" spans="1:8">
      <c r="A15" s="13">
        <v>13</v>
      </c>
      <c r="B15" s="11">
        <v>269</v>
      </c>
      <c r="C15" s="12" t="s">
        <v>3166</v>
      </c>
      <c r="D15" s="12" t="s">
        <v>3470</v>
      </c>
      <c r="E15" s="11" t="s">
        <v>2075</v>
      </c>
      <c r="F15" s="13" t="s">
        <v>892</v>
      </c>
      <c r="G15" s="14">
        <v>7.2106481481481475E-3</v>
      </c>
      <c r="H15" s="15" t="s">
        <v>2076</v>
      </c>
    </row>
    <row r="16" spans="1:8">
      <c r="A16" s="13">
        <v>14</v>
      </c>
      <c r="B16" s="11">
        <v>3034</v>
      </c>
      <c r="C16" s="12" t="s">
        <v>906</v>
      </c>
      <c r="D16" s="12" t="s">
        <v>2457</v>
      </c>
      <c r="E16" s="11" t="s">
        <v>1986</v>
      </c>
      <c r="F16" s="13" t="s">
        <v>892</v>
      </c>
      <c r="G16" s="14">
        <v>7.2222222222222228E-3</v>
      </c>
      <c r="H16" s="15" t="s">
        <v>1988</v>
      </c>
    </row>
    <row r="17" spans="1:8">
      <c r="A17" s="13">
        <v>15</v>
      </c>
      <c r="B17" s="11">
        <v>3022</v>
      </c>
      <c r="C17" s="12" t="s">
        <v>907</v>
      </c>
      <c r="D17" s="12" t="s">
        <v>908</v>
      </c>
      <c r="E17" s="11" t="s">
        <v>1986</v>
      </c>
      <c r="F17" s="13" t="s">
        <v>892</v>
      </c>
      <c r="G17" s="14">
        <v>7.2569444444444443E-3</v>
      </c>
      <c r="H17" s="15" t="s">
        <v>1988</v>
      </c>
    </row>
    <row r="18" spans="1:8">
      <c r="A18" s="13">
        <v>16</v>
      </c>
      <c r="B18" s="11">
        <v>3033</v>
      </c>
      <c r="C18" s="12" t="s">
        <v>4006</v>
      </c>
      <c r="D18" s="12" t="s">
        <v>909</v>
      </c>
      <c r="E18" s="11" t="s">
        <v>1986</v>
      </c>
      <c r="F18" s="13" t="s">
        <v>892</v>
      </c>
      <c r="G18" s="14">
        <v>7.2685185185185188E-3</v>
      </c>
      <c r="H18" s="15" t="s">
        <v>1988</v>
      </c>
    </row>
    <row r="19" spans="1:8">
      <c r="A19" s="13">
        <v>17</v>
      </c>
      <c r="B19" s="11">
        <v>1169</v>
      </c>
      <c r="C19" s="12" t="s">
        <v>910</v>
      </c>
      <c r="D19" s="12" t="s">
        <v>911</v>
      </c>
      <c r="E19" s="11" t="s">
        <v>1995</v>
      </c>
      <c r="F19" s="13" t="s">
        <v>892</v>
      </c>
      <c r="G19" s="14">
        <v>7.2916666666666659E-3</v>
      </c>
      <c r="H19" s="15" t="s">
        <v>1996</v>
      </c>
    </row>
    <row r="20" spans="1:8">
      <c r="A20" s="13">
        <v>18</v>
      </c>
      <c r="B20" s="11">
        <v>3031</v>
      </c>
      <c r="C20" s="12" t="s">
        <v>912</v>
      </c>
      <c r="D20" s="12" t="s">
        <v>913</v>
      </c>
      <c r="E20" s="11" t="s">
        <v>1986</v>
      </c>
      <c r="F20" s="13" t="s">
        <v>892</v>
      </c>
      <c r="G20" s="14">
        <v>7.3148148148148148E-3</v>
      </c>
      <c r="H20" s="15" t="s">
        <v>1988</v>
      </c>
    </row>
    <row r="21" spans="1:8">
      <c r="A21" s="13">
        <v>19</v>
      </c>
      <c r="B21" s="11">
        <v>680</v>
      </c>
      <c r="C21" s="12" t="s">
        <v>3753</v>
      </c>
      <c r="D21" s="12" t="s">
        <v>914</v>
      </c>
      <c r="E21" s="11" t="s">
        <v>2065</v>
      </c>
      <c r="F21" s="13" t="s">
        <v>892</v>
      </c>
      <c r="G21" s="14">
        <v>7.3263888888888892E-3</v>
      </c>
      <c r="H21" s="15" t="s">
        <v>2066</v>
      </c>
    </row>
    <row r="22" spans="1:8">
      <c r="A22" s="13">
        <v>20</v>
      </c>
      <c r="B22" s="11">
        <v>2858</v>
      </c>
      <c r="C22" s="12" t="s">
        <v>51</v>
      </c>
      <c r="D22" s="12" t="s">
        <v>2467</v>
      </c>
      <c r="E22" s="11" t="s">
        <v>1991</v>
      </c>
      <c r="F22" s="13" t="s">
        <v>892</v>
      </c>
      <c r="G22" s="14">
        <v>7.3263888888888892E-3</v>
      </c>
      <c r="H22" s="15" t="s">
        <v>1992</v>
      </c>
    </row>
    <row r="23" spans="1:8">
      <c r="A23" s="13">
        <v>21</v>
      </c>
      <c r="B23" s="11">
        <v>2013</v>
      </c>
      <c r="C23" s="12" t="s">
        <v>915</v>
      </c>
      <c r="D23" s="12" t="s">
        <v>2184</v>
      </c>
      <c r="E23" s="11" t="s">
        <v>2030</v>
      </c>
      <c r="F23" s="13" t="s">
        <v>892</v>
      </c>
      <c r="G23" s="14">
        <v>7.3263888888888892E-3</v>
      </c>
      <c r="H23" s="15" t="s">
        <v>2031</v>
      </c>
    </row>
    <row r="24" spans="1:8">
      <c r="A24" s="13">
        <v>22</v>
      </c>
      <c r="B24" s="11">
        <v>1180</v>
      </c>
      <c r="C24" s="12" t="s">
        <v>2852</v>
      </c>
      <c r="D24" s="12" t="s">
        <v>916</v>
      </c>
      <c r="E24" s="11" t="s">
        <v>1995</v>
      </c>
      <c r="F24" s="13" t="s">
        <v>892</v>
      </c>
      <c r="G24" s="14">
        <v>7.3379629629629628E-3</v>
      </c>
      <c r="H24" s="15" t="s">
        <v>1996</v>
      </c>
    </row>
    <row r="25" spans="1:8">
      <c r="A25" s="13">
        <v>23</v>
      </c>
      <c r="B25" s="11">
        <v>1163</v>
      </c>
      <c r="C25" s="12" t="s">
        <v>917</v>
      </c>
      <c r="D25" s="12" t="s">
        <v>4298</v>
      </c>
      <c r="E25" s="11" t="s">
        <v>1995</v>
      </c>
      <c r="F25" s="13" t="s">
        <v>892</v>
      </c>
      <c r="G25" s="14">
        <v>7.3379629629629628E-3</v>
      </c>
      <c r="H25" s="15" t="s">
        <v>1996</v>
      </c>
    </row>
    <row r="26" spans="1:8">
      <c r="A26" s="13">
        <v>24</v>
      </c>
      <c r="B26" s="11">
        <v>1165</v>
      </c>
      <c r="C26" s="12" t="s">
        <v>918</v>
      </c>
      <c r="D26" s="12" t="s">
        <v>919</v>
      </c>
      <c r="E26" s="11" t="s">
        <v>1995</v>
      </c>
      <c r="F26" s="13" t="s">
        <v>892</v>
      </c>
      <c r="G26" s="14">
        <v>7.3611111111111108E-3</v>
      </c>
      <c r="H26" s="15" t="s">
        <v>1996</v>
      </c>
    </row>
    <row r="27" spans="1:8">
      <c r="A27" s="13">
        <v>25</v>
      </c>
      <c r="B27" s="11">
        <v>2018</v>
      </c>
      <c r="C27" s="12" t="s">
        <v>2624</v>
      </c>
      <c r="D27" s="12" t="s">
        <v>3466</v>
      </c>
      <c r="E27" s="11" t="s">
        <v>2030</v>
      </c>
      <c r="F27" s="13" t="s">
        <v>892</v>
      </c>
      <c r="G27" s="14">
        <v>7.3842592592592597E-3</v>
      </c>
      <c r="H27" s="15" t="s">
        <v>2031</v>
      </c>
    </row>
    <row r="28" spans="1:8">
      <c r="A28" s="13">
        <v>26</v>
      </c>
      <c r="B28" s="11">
        <v>3027</v>
      </c>
      <c r="C28" s="12" t="s">
        <v>4148</v>
      </c>
      <c r="D28" s="12" t="s">
        <v>4212</v>
      </c>
      <c r="E28" s="11" t="s">
        <v>1986</v>
      </c>
      <c r="F28" s="13" t="s">
        <v>892</v>
      </c>
      <c r="G28" s="14">
        <v>7.3958333333333341E-3</v>
      </c>
      <c r="H28" s="15" t="s">
        <v>1988</v>
      </c>
    </row>
    <row r="29" spans="1:8">
      <c r="A29" s="13">
        <v>27</v>
      </c>
      <c r="B29" s="11">
        <v>1752</v>
      </c>
      <c r="C29" s="12" t="s">
        <v>920</v>
      </c>
      <c r="D29" s="12" t="s">
        <v>921</v>
      </c>
      <c r="E29" s="11" t="s">
        <v>2092</v>
      </c>
      <c r="F29" s="13" t="s">
        <v>892</v>
      </c>
      <c r="G29" s="14">
        <v>7.4074074074074068E-3</v>
      </c>
      <c r="H29" s="15" t="s">
        <v>2093</v>
      </c>
    </row>
    <row r="30" spans="1:8">
      <c r="A30" s="13">
        <v>28</v>
      </c>
      <c r="B30" s="11">
        <v>2427</v>
      </c>
      <c r="C30" s="12" t="s">
        <v>922</v>
      </c>
      <c r="D30" s="12" t="s">
        <v>202</v>
      </c>
      <c r="E30" s="11" t="s">
        <v>2007</v>
      </c>
      <c r="F30" s="13" t="s">
        <v>892</v>
      </c>
      <c r="G30" s="14">
        <v>7.4305555555555548E-3</v>
      </c>
      <c r="H30" s="15" t="s">
        <v>2008</v>
      </c>
    </row>
    <row r="31" spans="1:8">
      <c r="A31" s="13">
        <v>29</v>
      </c>
      <c r="B31" s="11">
        <v>1168</v>
      </c>
      <c r="C31" s="12" t="s">
        <v>923</v>
      </c>
      <c r="D31" s="12" t="s">
        <v>4226</v>
      </c>
      <c r="E31" s="11" t="s">
        <v>1995</v>
      </c>
      <c r="F31" s="13" t="s">
        <v>892</v>
      </c>
      <c r="G31" s="14">
        <v>7.4421296296296293E-3</v>
      </c>
      <c r="H31" s="15" t="s">
        <v>1996</v>
      </c>
    </row>
    <row r="32" spans="1:8">
      <c r="A32" s="13">
        <v>30</v>
      </c>
      <c r="B32" s="11">
        <v>1750</v>
      </c>
      <c r="C32" s="12" t="s">
        <v>4243</v>
      </c>
      <c r="D32" s="12" t="s">
        <v>2681</v>
      </c>
      <c r="E32" s="11" t="s">
        <v>2092</v>
      </c>
      <c r="F32" s="13" t="s">
        <v>892</v>
      </c>
      <c r="G32" s="14">
        <v>7.4537037037037028E-3</v>
      </c>
      <c r="H32" s="15" t="s">
        <v>2093</v>
      </c>
    </row>
    <row r="33" spans="1:8">
      <c r="A33" s="13">
        <v>31</v>
      </c>
      <c r="B33" s="11">
        <v>3032</v>
      </c>
      <c r="C33" s="12" t="s">
        <v>895</v>
      </c>
      <c r="D33" s="12" t="s">
        <v>2580</v>
      </c>
      <c r="E33" s="11" t="s">
        <v>1986</v>
      </c>
      <c r="F33" s="13" t="s">
        <v>892</v>
      </c>
      <c r="G33" s="14">
        <v>7.4768518518518526E-3</v>
      </c>
      <c r="H33" s="15" t="s">
        <v>1988</v>
      </c>
    </row>
    <row r="34" spans="1:8">
      <c r="A34" s="13">
        <v>32</v>
      </c>
      <c r="B34" s="11">
        <v>2806</v>
      </c>
      <c r="C34" s="12" t="s">
        <v>924</v>
      </c>
      <c r="D34" s="12" t="s">
        <v>2726</v>
      </c>
      <c r="E34" s="11" t="s">
        <v>1991</v>
      </c>
      <c r="F34" s="13" t="s">
        <v>892</v>
      </c>
      <c r="G34" s="14">
        <v>7.4884259259259262E-3</v>
      </c>
      <c r="H34" s="15" t="s">
        <v>1992</v>
      </c>
    </row>
    <row r="35" spans="1:8">
      <c r="A35" s="13">
        <v>33</v>
      </c>
      <c r="B35" s="11">
        <v>3023</v>
      </c>
      <c r="C35" s="12" t="s">
        <v>2501</v>
      </c>
      <c r="D35" s="12" t="s">
        <v>925</v>
      </c>
      <c r="E35" s="11" t="s">
        <v>1986</v>
      </c>
      <c r="F35" s="13" t="s">
        <v>892</v>
      </c>
      <c r="G35" s="14">
        <v>7.5000000000000006E-3</v>
      </c>
      <c r="H35" s="15" t="s">
        <v>1988</v>
      </c>
    </row>
    <row r="36" spans="1:8">
      <c r="A36" s="13">
        <v>34</v>
      </c>
      <c r="B36" s="11">
        <v>1174</v>
      </c>
      <c r="C36" s="12" t="s">
        <v>926</v>
      </c>
      <c r="D36" s="12" t="s">
        <v>927</v>
      </c>
      <c r="E36" s="11" t="s">
        <v>1995</v>
      </c>
      <c r="F36" s="13" t="s">
        <v>892</v>
      </c>
      <c r="G36" s="14">
        <v>7.5000000000000006E-3</v>
      </c>
      <c r="H36" s="15" t="s">
        <v>1996</v>
      </c>
    </row>
    <row r="37" spans="1:8">
      <c r="A37" s="13">
        <v>35</v>
      </c>
      <c r="B37" s="11">
        <v>1179</v>
      </c>
      <c r="C37" s="12" t="s">
        <v>2474</v>
      </c>
      <c r="D37" s="12" t="s">
        <v>2460</v>
      </c>
      <c r="E37" s="11" t="s">
        <v>1995</v>
      </c>
      <c r="F37" s="13" t="s">
        <v>892</v>
      </c>
      <c r="G37" s="14">
        <v>7.5347222222222213E-3</v>
      </c>
      <c r="H37" s="15" t="s">
        <v>1996</v>
      </c>
    </row>
    <row r="38" spans="1:8">
      <c r="A38" s="13">
        <v>36</v>
      </c>
      <c r="B38" s="11">
        <v>1172</v>
      </c>
      <c r="C38" s="12" t="s">
        <v>3039</v>
      </c>
      <c r="D38" s="12" t="s">
        <v>3162</v>
      </c>
      <c r="E38" s="11" t="s">
        <v>1995</v>
      </c>
      <c r="F38" s="13" t="s">
        <v>892</v>
      </c>
      <c r="G38" s="14">
        <v>7.5462962962962966E-3</v>
      </c>
      <c r="H38" s="15" t="s">
        <v>1996</v>
      </c>
    </row>
    <row r="39" spans="1:8">
      <c r="A39" s="13">
        <v>37</v>
      </c>
      <c r="B39" s="11">
        <v>3435</v>
      </c>
      <c r="C39" s="12" t="s">
        <v>928</v>
      </c>
      <c r="D39" s="12" t="s">
        <v>929</v>
      </c>
      <c r="E39" s="11" t="s">
        <v>2011</v>
      </c>
      <c r="F39" s="13" t="s">
        <v>892</v>
      </c>
      <c r="G39" s="14">
        <v>7.5462962962962966E-3</v>
      </c>
      <c r="H39" s="15" t="s">
        <v>2012</v>
      </c>
    </row>
    <row r="40" spans="1:8">
      <c r="A40" s="13">
        <v>38</v>
      </c>
      <c r="B40" s="11">
        <v>677</v>
      </c>
      <c r="C40" s="12" t="s">
        <v>930</v>
      </c>
      <c r="D40" s="12" t="s">
        <v>553</v>
      </c>
      <c r="E40" s="11" t="s">
        <v>2065</v>
      </c>
      <c r="F40" s="13" t="s">
        <v>892</v>
      </c>
      <c r="G40" s="14">
        <v>7.5578703703703702E-3</v>
      </c>
      <c r="H40" s="15" t="s">
        <v>2066</v>
      </c>
    </row>
    <row r="41" spans="1:8">
      <c r="A41" s="13">
        <v>39</v>
      </c>
      <c r="B41" s="11">
        <v>1173</v>
      </c>
      <c r="C41" s="12" t="s">
        <v>931</v>
      </c>
      <c r="D41" s="12" t="s">
        <v>2160</v>
      </c>
      <c r="E41" s="11" t="s">
        <v>1995</v>
      </c>
      <c r="F41" s="13" t="s">
        <v>892</v>
      </c>
      <c r="G41" s="14">
        <v>7.5578703703703702E-3</v>
      </c>
      <c r="H41" s="15" t="s">
        <v>1996</v>
      </c>
    </row>
    <row r="42" spans="1:8">
      <c r="A42" s="13">
        <v>40</v>
      </c>
      <c r="B42" s="11">
        <v>272</v>
      </c>
      <c r="C42" s="12" t="s">
        <v>932</v>
      </c>
      <c r="D42" s="12" t="s">
        <v>3692</v>
      </c>
      <c r="E42" s="11" t="s">
        <v>2075</v>
      </c>
      <c r="F42" s="13" t="s">
        <v>892</v>
      </c>
      <c r="G42" s="14">
        <v>7.5694444444444446E-3</v>
      </c>
      <c r="H42" s="15" t="s">
        <v>2076</v>
      </c>
    </row>
    <row r="43" spans="1:8">
      <c r="A43" s="13">
        <v>41</v>
      </c>
      <c r="B43" s="11">
        <v>1164</v>
      </c>
      <c r="C43" s="12" t="s">
        <v>933</v>
      </c>
      <c r="D43" s="12" t="s">
        <v>2660</v>
      </c>
      <c r="E43" s="11" t="s">
        <v>1995</v>
      </c>
      <c r="F43" s="13" t="s">
        <v>892</v>
      </c>
      <c r="G43" s="14">
        <v>7.5810185185185182E-3</v>
      </c>
      <c r="H43" s="15" t="s">
        <v>1996</v>
      </c>
    </row>
    <row r="44" spans="1:8">
      <c r="A44" s="13">
        <v>42</v>
      </c>
      <c r="B44" s="11">
        <v>1175</v>
      </c>
      <c r="C44" s="12" t="s">
        <v>934</v>
      </c>
      <c r="D44" s="12" t="s">
        <v>935</v>
      </c>
      <c r="E44" s="11" t="s">
        <v>1995</v>
      </c>
      <c r="F44" s="13" t="s">
        <v>892</v>
      </c>
      <c r="G44" s="14">
        <v>7.5810185185185182E-3</v>
      </c>
      <c r="H44" s="15" t="s">
        <v>1996</v>
      </c>
    </row>
    <row r="45" spans="1:8">
      <c r="A45" s="13">
        <v>43</v>
      </c>
      <c r="B45" s="11">
        <v>685</v>
      </c>
      <c r="C45" s="12" t="s">
        <v>936</v>
      </c>
      <c r="D45" s="12" t="s">
        <v>937</v>
      </c>
      <c r="E45" s="11" t="s">
        <v>2065</v>
      </c>
      <c r="F45" s="13" t="s">
        <v>892</v>
      </c>
      <c r="G45" s="14">
        <v>7.5810185185185182E-3</v>
      </c>
      <c r="H45" s="15" t="s">
        <v>2066</v>
      </c>
    </row>
    <row r="46" spans="1:8">
      <c r="A46" s="13">
        <v>44</v>
      </c>
      <c r="B46" s="11">
        <v>1377</v>
      </c>
      <c r="C46" s="12" t="s">
        <v>938</v>
      </c>
      <c r="D46" s="12" t="s">
        <v>939</v>
      </c>
      <c r="E46" s="11" t="s">
        <v>2011</v>
      </c>
      <c r="F46" s="13" t="s">
        <v>892</v>
      </c>
      <c r="G46" s="14">
        <v>7.5925925925925926E-3</v>
      </c>
      <c r="H46" s="15" t="s">
        <v>2012</v>
      </c>
    </row>
    <row r="47" spans="1:8">
      <c r="A47" s="13">
        <v>45</v>
      </c>
      <c r="B47" s="11">
        <v>678</v>
      </c>
      <c r="C47" s="12" t="s">
        <v>940</v>
      </c>
      <c r="D47" s="12" t="s">
        <v>941</v>
      </c>
      <c r="E47" s="11" t="s">
        <v>2065</v>
      </c>
      <c r="F47" s="13" t="s">
        <v>892</v>
      </c>
      <c r="G47" s="14">
        <v>7.5925925925925926E-3</v>
      </c>
      <c r="H47" s="15" t="s">
        <v>2066</v>
      </c>
    </row>
    <row r="48" spans="1:8">
      <c r="A48" s="13">
        <v>46</v>
      </c>
      <c r="B48" s="11">
        <v>52</v>
      </c>
      <c r="C48" s="12" t="s">
        <v>942</v>
      </c>
      <c r="D48" s="12" t="s">
        <v>943</v>
      </c>
      <c r="E48" s="11" t="s">
        <v>2065</v>
      </c>
      <c r="F48" s="13" t="s">
        <v>892</v>
      </c>
      <c r="G48" s="14">
        <v>7.5925925925925926E-3</v>
      </c>
      <c r="H48" s="15" t="s">
        <v>2066</v>
      </c>
    </row>
    <row r="49" spans="1:8">
      <c r="A49" s="13">
        <v>47</v>
      </c>
      <c r="B49" s="11">
        <v>3437</v>
      </c>
      <c r="C49" s="12" t="s">
        <v>944</v>
      </c>
      <c r="D49" s="12" t="s">
        <v>945</v>
      </c>
      <c r="E49" s="11" t="s">
        <v>2011</v>
      </c>
      <c r="F49" s="13" t="s">
        <v>892</v>
      </c>
      <c r="G49" s="14">
        <v>7.6041666666666662E-3</v>
      </c>
      <c r="H49" s="15" t="s">
        <v>2012</v>
      </c>
    </row>
    <row r="50" spans="1:8">
      <c r="A50" s="13">
        <v>48</v>
      </c>
      <c r="B50" s="11">
        <v>3025</v>
      </c>
      <c r="C50" s="12" t="s">
        <v>152</v>
      </c>
      <c r="D50" s="12" t="s">
        <v>946</v>
      </c>
      <c r="E50" s="11" t="s">
        <v>1986</v>
      </c>
      <c r="F50" s="13" t="s">
        <v>892</v>
      </c>
      <c r="G50" s="14">
        <v>7.6041666666666662E-3</v>
      </c>
      <c r="H50" s="15" t="s">
        <v>1988</v>
      </c>
    </row>
    <row r="51" spans="1:8">
      <c r="A51" s="13">
        <v>49</v>
      </c>
      <c r="B51" s="11">
        <v>260</v>
      </c>
      <c r="C51" s="12" t="s">
        <v>947</v>
      </c>
      <c r="D51" s="12" t="s">
        <v>948</v>
      </c>
      <c r="E51" s="11" t="s">
        <v>2075</v>
      </c>
      <c r="F51" s="13" t="s">
        <v>892</v>
      </c>
      <c r="G51" s="14">
        <v>7.6157407407407415E-3</v>
      </c>
      <c r="H51" s="15" t="s">
        <v>2076</v>
      </c>
    </row>
    <row r="52" spans="1:8">
      <c r="A52" s="13">
        <v>50</v>
      </c>
      <c r="B52" s="11">
        <v>676</v>
      </c>
      <c r="C52" s="12" t="s">
        <v>949</v>
      </c>
      <c r="D52" s="12" t="s">
        <v>950</v>
      </c>
      <c r="E52" s="11" t="s">
        <v>2065</v>
      </c>
      <c r="F52" s="13" t="s">
        <v>892</v>
      </c>
      <c r="G52" s="14">
        <v>7.6157407407407415E-3</v>
      </c>
      <c r="H52" s="15" t="s">
        <v>2066</v>
      </c>
    </row>
    <row r="53" spans="1:8">
      <c r="A53" s="13">
        <v>51</v>
      </c>
      <c r="B53" s="11">
        <v>1171</v>
      </c>
      <c r="C53" s="12" t="s">
        <v>951</v>
      </c>
      <c r="D53" s="12" t="s">
        <v>952</v>
      </c>
      <c r="E53" s="11" t="s">
        <v>1995</v>
      </c>
      <c r="F53" s="13" t="s">
        <v>892</v>
      </c>
      <c r="G53" s="14">
        <v>7.6273148148148151E-3</v>
      </c>
      <c r="H53" s="15" t="s">
        <v>1996</v>
      </c>
    </row>
    <row r="54" spans="1:8">
      <c r="A54" s="13">
        <v>52</v>
      </c>
      <c r="B54" s="11">
        <v>3785</v>
      </c>
      <c r="C54" s="12" t="s">
        <v>4237</v>
      </c>
      <c r="D54" s="12" t="s">
        <v>953</v>
      </c>
      <c r="E54" s="11" t="s">
        <v>2019</v>
      </c>
      <c r="F54" s="13" t="s">
        <v>892</v>
      </c>
      <c r="G54" s="14">
        <v>7.6273148148148151E-3</v>
      </c>
      <c r="H54" s="15" t="s">
        <v>2020</v>
      </c>
    </row>
    <row r="55" spans="1:8">
      <c r="A55" s="13">
        <v>53</v>
      </c>
      <c r="B55" s="11">
        <v>3775</v>
      </c>
      <c r="C55" s="12" t="s">
        <v>954</v>
      </c>
      <c r="D55" s="12" t="s">
        <v>955</v>
      </c>
      <c r="E55" s="11" t="s">
        <v>2019</v>
      </c>
      <c r="F55" s="13" t="s">
        <v>892</v>
      </c>
      <c r="G55" s="14">
        <v>7.6388888888888886E-3</v>
      </c>
      <c r="H55" s="15" t="s">
        <v>2020</v>
      </c>
    </row>
    <row r="56" spans="1:8">
      <c r="A56" s="13">
        <v>54</v>
      </c>
      <c r="B56" s="11">
        <v>674</v>
      </c>
      <c r="C56" s="12" t="s">
        <v>3848</v>
      </c>
      <c r="D56" s="12" t="s">
        <v>956</v>
      </c>
      <c r="E56" s="11" t="s">
        <v>2065</v>
      </c>
      <c r="F56" s="13" t="s">
        <v>892</v>
      </c>
      <c r="G56" s="14">
        <v>7.6504629629629631E-3</v>
      </c>
      <c r="H56" s="15" t="s">
        <v>2066</v>
      </c>
    </row>
    <row r="57" spans="1:8">
      <c r="A57" s="13">
        <v>55</v>
      </c>
      <c r="B57" s="11">
        <v>2648</v>
      </c>
      <c r="C57" s="12" t="s">
        <v>957</v>
      </c>
      <c r="D57" s="12" t="s">
        <v>219</v>
      </c>
      <c r="E57" s="11" t="s">
        <v>2163</v>
      </c>
      <c r="F57" s="13" t="s">
        <v>892</v>
      </c>
      <c r="G57" s="14">
        <v>7.6504629629629631E-3</v>
      </c>
      <c r="H57" s="15" t="s">
        <v>2164</v>
      </c>
    </row>
    <row r="58" spans="1:8">
      <c r="A58" s="13">
        <v>56</v>
      </c>
      <c r="B58" s="11">
        <v>1167</v>
      </c>
      <c r="C58" s="12" t="s">
        <v>3698</v>
      </c>
      <c r="D58" s="12" t="s">
        <v>2598</v>
      </c>
      <c r="E58" s="11" t="s">
        <v>1995</v>
      </c>
      <c r="F58" s="13" t="s">
        <v>892</v>
      </c>
      <c r="G58" s="14">
        <v>7.6736111111111111E-3</v>
      </c>
      <c r="H58" s="15" t="s">
        <v>1996</v>
      </c>
    </row>
    <row r="59" spans="1:8">
      <c r="A59" s="13">
        <v>57</v>
      </c>
      <c r="B59" s="11">
        <v>2011</v>
      </c>
      <c r="C59" s="12" t="s">
        <v>3210</v>
      </c>
      <c r="D59" s="12" t="s">
        <v>958</v>
      </c>
      <c r="E59" s="11" t="s">
        <v>2030</v>
      </c>
      <c r="F59" s="13" t="s">
        <v>892</v>
      </c>
      <c r="G59" s="14">
        <v>7.6736111111111111E-3</v>
      </c>
      <c r="H59" s="15" t="s">
        <v>2031</v>
      </c>
    </row>
    <row r="60" spans="1:8">
      <c r="A60" s="13">
        <v>58</v>
      </c>
      <c r="B60" s="11">
        <v>2432</v>
      </c>
      <c r="C60" s="12" t="s">
        <v>959</v>
      </c>
      <c r="D60" s="12" t="s">
        <v>3104</v>
      </c>
      <c r="E60" s="11" t="s">
        <v>2007</v>
      </c>
      <c r="F60" s="13" t="s">
        <v>892</v>
      </c>
      <c r="G60" s="14">
        <v>7.6736111111111111E-3</v>
      </c>
      <c r="H60" s="15" t="s">
        <v>2008</v>
      </c>
    </row>
    <row r="61" spans="1:8">
      <c r="A61" s="13">
        <v>59</v>
      </c>
      <c r="B61" s="11">
        <v>684</v>
      </c>
      <c r="C61" s="12" t="s">
        <v>960</v>
      </c>
      <c r="D61" s="12" t="s">
        <v>2113</v>
      </c>
      <c r="E61" s="11" t="s">
        <v>2065</v>
      </c>
      <c r="F61" s="13" t="s">
        <v>892</v>
      </c>
      <c r="G61" s="14">
        <v>7.69675925925926E-3</v>
      </c>
      <c r="H61" s="15" t="s">
        <v>2066</v>
      </c>
    </row>
    <row r="62" spans="1:8">
      <c r="A62" s="13">
        <v>60</v>
      </c>
      <c r="B62" s="11">
        <v>2646</v>
      </c>
      <c r="C62" s="12" t="s">
        <v>961</v>
      </c>
      <c r="D62" s="12" t="s">
        <v>2158</v>
      </c>
      <c r="E62" s="11" t="s">
        <v>2163</v>
      </c>
      <c r="F62" s="13" t="s">
        <v>892</v>
      </c>
      <c r="G62" s="14">
        <v>7.7083333333333335E-3</v>
      </c>
      <c r="H62" s="15" t="s">
        <v>2164</v>
      </c>
    </row>
    <row r="63" spans="1:8">
      <c r="A63" s="13">
        <v>61</v>
      </c>
      <c r="B63" s="11">
        <v>1177</v>
      </c>
      <c r="C63" s="12" t="s">
        <v>2511</v>
      </c>
      <c r="D63" s="12" t="s">
        <v>3887</v>
      </c>
      <c r="E63" s="11" t="s">
        <v>1995</v>
      </c>
      <c r="F63" s="13" t="s">
        <v>892</v>
      </c>
      <c r="G63" s="14">
        <v>7.719907407407408E-3</v>
      </c>
      <c r="H63" s="15" t="s">
        <v>1996</v>
      </c>
    </row>
    <row r="64" spans="1:8">
      <c r="A64" s="13">
        <v>62</v>
      </c>
      <c r="B64" s="11">
        <v>265</v>
      </c>
      <c r="C64" s="12" t="s">
        <v>962</v>
      </c>
      <c r="D64" s="12" t="s">
        <v>2792</v>
      </c>
      <c r="E64" s="11" t="s">
        <v>2075</v>
      </c>
      <c r="F64" s="13" t="s">
        <v>892</v>
      </c>
      <c r="G64" s="14">
        <v>7.719907407407408E-3</v>
      </c>
      <c r="H64" s="15" t="s">
        <v>2076</v>
      </c>
    </row>
    <row r="65" spans="1:8">
      <c r="A65" s="13">
        <v>63</v>
      </c>
      <c r="B65" s="11">
        <v>3783</v>
      </c>
      <c r="C65" s="12" t="s">
        <v>963</v>
      </c>
      <c r="D65" s="12" t="s">
        <v>964</v>
      </c>
      <c r="E65" s="11" t="s">
        <v>2019</v>
      </c>
      <c r="F65" s="13" t="s">
        <v>892</v>
      </c>
      <c r="G65" s="14">
        <v>7.719907407407408E-3</v>
      </c>
      <c r="H65" s="15" t="s">
        <v>2020</v>
      </c>
    </row>
    <row r="66" spans="1:8">
      <c r="A66" s="13">
        <v>64</v>
      </c>
      <c r="B66" s="11">
        <v>2012</v>
      </c>
      <c r="C66" s="12" t="s">
        <v>3382</v>
      </c>
      <c r="D66" s="12" t="s">
        <v>3036</v>
      </c>
      <c r="E66" s="11" t="s">
        <v>2030</v>
      </c>
      <c r="F66" s="13" t="s">
        <v>892</v>
      </c>
      <c r="G66" s="14">
        <v>7.743055555555556E-3</v>
      </c>
      <c r="H66" s="15" t="s">
        <v>2031</v>
      </c>
    </row>
    <row r="67" spans="1:8">
      <c r="A67" s="13">
        <v>65</v>
      </c>
      <c r="B67" s="11">
        <v>2428</v>
      </c>
      <c r="C67" s="12" t="s">
        <v>3761</v>
      </c>
      <c r="D67" s="12" t="s">
        <v>4230</v>
      </c>
      <c r="E67" s="11" t="s">
        <v>2007</v>
      </c>
      <c r="F67" s="13" t="s">
        <v>892</v>
      </c>
      <c r="G67" s="14">
        <v>7.7546296296296287E-3</v>
      </c>
      <c r="H67" s="15" t="s">
        <v>2008</v>
      </c>
    </row>
    <row r="68" spans="1:8">
      <c r="A68" s="13">
        <v>66</v>
      </c>
      <c r="B68" s="11">
        <v>263</v>
      </c>
      <c r="C68" s="12" t="s">
        <v>143</v>
      </c>
      <c r="D68" s="12" t="s">
        <v>3036</v>
      </c>
      <c r="E68" s="11" t="s">
        <v>2075</v>
      </c>
      <c r="F68" s="13" t="s">
        <v>892</v>
      </c>
      <c r="G68" s="14">
        <v>7.7777777777777767E-3</v>
      </c>
      <c r="H68" s="15" t="s">
        <v>2076</v>
      </c>
    </row>
    <row r="69" spans="1:8">
      <c r="A69" s="13">
        <v>67</v>
      </c>
      <c r="B69" s="11">
        <v>3778</v>
      </c>
      <c r="C69" s="12" t="s">
        <v>965</v>
      </c>
      <c r="D69" s="12" t="s">
        <v>442</v>
      </c>
      <c r="E69" s="11" t="s">
        <v>2019</v>
      </c>
      <c r="F69" s="13" t="s">
        <v>892</v>
      </c>
      <c r="G69" s="14">
        <v>7.789351851851852E-3</v>
      </c>
      <c r="H69" s="15" t="s">
        <v>2020</v>
      </c>
    </row>
    <row r="70" spans="1:8">
      <c r="A70" s="13">
        <v>68</v>
      </c>
      <c r="B70" s="11">
        <v>3433</v>
      </c>
      <c r="C70" s="12" t="s">
        <v>966</v>
      </c>
      <c r="D70" s="12" t="s">
        <v>4486</v>
      </c>
      <c r="E70" s="11" t="s">
        <v>2011</v>
      </c>
      <c r="F70" s="13" t="s">
        <v>892</v>
      </c>
      <c r="G70" s="14">
        <v>7.789351851851852E-3</v>
      </c>
      <c r="H70" s="15" t="s">
        <v>2012</v>
      </c>
    </row>
    <row r="71" spans="1:8">
      <c r="A71" s="13">
        <v>69</v>
      </c>
      <c r="B71" s="11">
        <v>2021</v>
      </c>
      <c r="C71" s="12" t="s">
        <v>3481</v>
      </c>
      <c r="D71" s="12" t="s">
        <v>967</v>
      </c>
      <c r="E71" s="11" t="s">
        <v>2030</v>
      </c>
      <c r="F71" s="13" t="s">
        <v>892</v>
      </c>
      <c r="G71" s="14">
        <v>7.789351851851852E-3</v>
      </c>
      <c r="H71" s="15" t="s">
        <v>2031</v>
      </c>
    </row>
    <row r="72" spans="1:8">
      <c r="A72" s="13">
        <v>70</v>
      </c>
      <c r="B72" s="11">
        <v>3434</v>
      </c>
      <c r="C72" s="12" t="s">
        <v>968</v>
      </c>
      <c r="D72" s="12" t="s">
        <v>969</v>
      </c>
      <c r="E72" s="11" t="s">
        <v>2011</v>
      </c>
      <c r="F72" s="13" t="s">
        <v>892</v>
      </c>
      <c r="G72" s="14">
        <v>7.8009259259259256E-3</v>
      </c>
      <c r="H72" s="15" t="s">
        <v>2012</v>
      </c>
    </row>
    <row r="73" spans="1:8">
      <c r="A73" s="13">
        <v>71</v>
      </c>
      <c r="B73" s="11">
        <v>2431</v>
      </c>
      <c r="C73" s="12" t="s">
        <v>970</v>
      </c>
      <c r="D73" s="12" t="s">
        <v>2174</v>
      </c>
      <c r="E73" s="11" t="s">
        <v>2007</v>
      </c>
      <c r="F73" s="13" t="s">
        <v>892</v>
      </c>
      <c r="G73" s="14">
        <v>7.8125E-3</v>
      </c>
      <c r="H73" s="15" t="s">
        <v>2008</v>
      </c>
    </row>
    <row r="74" spans="1:8">
      <c r="A74" s="13">
        <v>72</v>
      </c>
      <c r="B74" s="11">
        <v>671</v>
      </c>
      <c r="C74" s="12" t="s">
        <v>4209</v>
      </c>
      <c r="D74" s="12" t="s">
        <v>971</v>
      </c>
      <c r="E74" s="11" t="s">
        <v>2065</v>
      </c>
      <c r="F74" s="13" t="s">
        <v>892</v>
      </c>
      <c r="G74" s="14">
        <v>7.8240740740740753E-3</v>
      </c>
      <c r="H74" s="15" t="s">
        <v>2066</v>
      </c>
    </row>
    <row r="75" spans="1:8">
      <c r="A75" s="13">
        <v>73</v>
      </c>
      <c r="B75" s="11">
        <v>1166</v>
      </c>
      <c r="C75" s="12" t="s">
        <v>3146</v>
      </c>
      <c r="D75" s="12" t="s">
        <v>972</v>
      </c>
      <c r="E75" s="11" t="s">
        <v>1995</v>
      </c>
      <c r="F75" s="13" t="s">
        <v>892</v>
      </c>
      <c r="G75" s="14">
        <v>7.8240740740740753E-3</v>
      </c>
      <c r="H75" s="15" t="s">
        <v>1996</v>
      </c>
    </row>
    <row r="76" spans="1:8">
      <c r="A76" s="13">
        <v>74</v>
      </c>
      <c r="B76" s="11">
        <v>683</v>
      </c>
      <c r="C76" s="12" t="s">
        <v>4062</v>
      </c>
      <c r="D76" s="12" t="s">
        <v>973</v>
      </c>
      <c r="E76" s="11" t="s">
        <v>2065</v>
      </c>
      <c r="F76" s="13" t="s">
        <v>892</v>
      </c>
      <c r="G76" s="14">
        <v>7.8356481481481489E-3</v>
      </c>
      <c r="H76" s="15" t="s">
        <v>2066</v>
      </c>
    </row>
    <row r="77" spans="1:8">
      <c r="A77" s="13">
        <v>75</v>
      </c>
      <c r="B77" s="11">
        <v>681</v>
      </c>
      <c r="C77" s="12" t="s">
        <v>2466</v>
      </c>
      <c r="D77" s="12" t="s">
        <v>974</v>
      </c>
      <c r="E77" s="11" t="s">
        <v>2065</v>
      </c>
      <c r="F77" s="13" t="s">
        <v>892</v>
      </c>
      <c r="G77" s="14">
        <v>7.8472222222222224E-3</v>
      </c>
      <c r="H77" s="15" t="s">
        <v>2066</v>
      </c>
    </row>
    <row r="78" spans="1:8">
      <c r="A78" s="13">
        <v>76</v>
      </c>
      <c r="B78" s="11">
        <v>259</v>
      </c>
      <c r="C78" s="12" t="s">
        <v>975</v>
      </c>
      <c r="D78" s="12" t="s">
        <v>976</v>
      </c>
      <c r="E78" s="11" t="s">
        <v>2075</v>
      </c>
      <c r="F78" s="13" t="s">
        <v>892</v>
      </c>
      <c r="G78" s="14">
        <v>7.8703703703703713E-3</v>
      </c>
      <c r="H78" s="15" t="s">
        <v>2076</v>
      </c>
    </row>
    <row r="79" spans="1:8">
      <c r="A79" s="13">
        <v>77</v>
      </c>
      <c r="B79" s="11">
        <v>675</v>
      </c>
      <c r="C79" s="12" t="s">
        <v>977</v>
      </c>
      <c r="D79" s="12" t="s">
        <v>978</v>
      </c>
      <c r="E79" s="11" t="s">
        <v>2065</v>
      </c>
      <c r="F79" s="13" t="s">
        <v>892</v>
      </c>
      <c r="G79" s="14">
        <v>7.8703703703703713E-3</v>
      </c>
      <c r="H79" s="15" t="s">
        <v>2066</v>
      </c>
    </row>
    <row r="80" spans="1:8">
      <c r="A80" s="13">
        <v>78</v>
      </c>
      <c r="B80" s="11">
        <v>2010</v>
      </c>
      <c r="C80" s="12" t="s">
        <v>979</v>
      </c>
      <c r="D80" s="12" t="s">
        <v>3544</v>
      </c>
      <c r="E80" s="11" t="s">
        <v>2030</v>
      </c>
      <c r="F80" s="13" t="s">
        <v>892</v>
      </c>
      <c r="G80" s="14">
        <v>7.8819444444444432E-3</v>
      </c>
      <c r="H80" s="15" t="s">
        <v>2031</v>
      </c>
    </row>
    <row r="81" spans="1:8">
      <c r="A81" s="13">
        <v>79</v>
      </c>
      <c r="B81" s="11">
        <v>686</v>
      </c>
      <c r="C81" s="12" t="s">
        <v>980</v>
      </c>
      <c r="D81" s="12" t="s">
        <v>3104</v>
      </c>
      <c r="E81" s="11" t="s">
        <v>2065</v>
      </c>
      <c r="F81" s="13" t="s">
        <v>892</v>
      </c>
      <c r="G81" s="14">
        <v>7.8935185185185185E-3</v>
      </c>
      <c r="H81" s="15" t="s">
        <v>2066</v>
      </c>
    </row>
    <row r="82" spans="1:8">
      <c r="A82" s="13">
        <v>80</v>
      </c>
      <c r="B82" s="11">
        <v>1176</v>
      </c>
      <c r="C82" s="12" t="s">
        <v>981</v>
      </c>
      <c r="D82" s="12" t="s">
        <v>982</v>
      </c>
      <c r="E82" s="11" t="s">
        <v>1995</v>
      </c>
      <c r="F82" s="13" t="s">
        <v>892</v>
      </c>
      <c r="G82" s="14">
        <v>7.905092592592592E-3</v>
      </c>
      <c r="H82" s="15" t="s">
        <v>1996</v>
      </c>
    </row>
    <row r="83" spans="1:8">
      <c r="A83" s="13">
        <v>81</v>
      </c>
      <c r="B83" s="11">
        <v>2019</v>
      </c>
      <c r="C83" s="12" t="s">
        <v>983</v>
      </c>
      <c r="D83" s="12" t="s">
        <v>2178</v>
      </c>
      <c r="E83" s="11" t="s">
        <v>2030</v>
      </c>
      <c r="F83" s="13" t="s">
        <v>892</v>
      </c>
      <c r="G83" s="14">
        <v>7.9166666666666673E-3</v>
      </c>
      <c r="H83" s="15" t="s">
        <v>2031</v>
      </c>
    </row>
    <row r="84" spans="1:8">
      <c r="A84" s="13">
        <v>82</v>
      </c>
      <c r="B84" s="11">
        <v>2426</v>
      </c>
      <c r="C84" s="12" t="s">
        <v>984</v>
      </c>
      <c r="D84" s="12" t="s">
        <v>2646</v>
      </c>
      <c r="E84" s="11" t="s">
        <v>2007</v>
      </c>
      <c r="F84" s="13" t="s">
        <v>892</v>
      </c>
      <c r="G84" s="14">
        <v>7.9166666666666673E-3</v>
      </c>
      <c r="H84" s="15" t="s">
        <v>2008</v>
      </c>
    </row>
    <row r="85" spans="1:8">
      <c r="A85" s="13">
        <v>83</v>
      </c>
      <c r="B85" s="11">
        <v>2016</v>
      </c>
      <c r="C85" s="12" t="s">
        <v>985</v>
      </c>
      <c r="D85" s="12" t="s">
        <v>3614</v>
      </c>
      <c r="E85" s="11" t="s">
        <v>2030</v>
      </c>
      <c r="F85" s="13" t="s">
        <v>892</v>
      </c>
      <c r="G85" s="14">
        <v>7.9282407407407409E-3</v>
      </c>
      <c r="H85" s="15" t="s">
        <v>2031</v>
      </c>
    </row>
    <row r="86" spans="1:8">
      <c r="A86" s="13">
        <v>84</v>
      </c>
      <c r="B86" s="11">
        <v>2429</v>
      </c>
      <c r="C86" s="12" t="s">
        <v>2466</v>
      </c>
      <c r="D86" s="12" t="s">
        <v>986</v>
      </c>
      <c r="E86" s="11" t="s">
        <v>2007</v>
      </c>
      <c r="F86" s="13" t="s">
        <v>892</v>
      </c>
      <c r="G86" s="14">
        <v>7.9282407407407409E-3</v>
      </c>
      <c r="H86" s="15" t="s">
        <v>2008</v>
      </c>
    </row>
    <row r="87" spans="1:8">
      <c r="A87" s="13">
        <v>85</v>
      </c>
      <c r="B87" s="11">
        <v>3781</v>
      </c>
      <c r="C87" s="12" t="s">
        <v>987</v>
      </c>
      <c r="D87" s="12" t="s">
        <v>988</v>
      </c>
      <c r="E87" s="11" t="s">
        <v>2019</v>
      </c>
      <c r="F87" s="13" t="s">
        <v>892</v>
      </c>
      <c r="G87" s="14">
        <v>7.9398148148148145E-3</v>
      </c>
      <c r="H87" s="15" t="s">
        <v>2020</v>
      </c>
    </row>
    <row r="88" spans="1:8">
      <c r="A88" s="13">
        <v>86</v>
      </c>
      <c r="B88" s="11">
        <v>2014</v>
      </c>
      <c r="C88" s="12" t="s">
        <v>989</v>
      </c>
      <c r="D88" s="12" t="s">
        <v>3448</v>
      </c>
      <c r="E88" s="11" t="s">
        <v>2030</v>
      </c>
      <c r="F88" s="13" t="s">
        <v>892</v>
      </c>
      <c r="G88" s="14">
        <v>7.9398148148148145E-3</v>
      </c>
      <c r="H88" s="15" t="s">
        <v>2031</v>
      </c>
    </row>
    <row r="89" spans="1:8">
      <c r="A89" s="13">
        <v>87</v>
      </c>
      <c r="B89" s="11">
        <v>1751</v>
      </c>
      <c r="C89" s="12" t="s">
        <v>990</v>
      </c>
      <c r="D89" s="12" t="s">
        <v>991</v>
      </c>
      <c r="E89" s="11" t="s">
        <v>2092</v>
      </c>
      <c r="F89" s="13" t="s">
        <v>892</v>
      </c>
      <c r="G89" s="14">
        <v>7.951388888888888E-3</v>
      </c>
      <c r="H89" s="15" t="s">
        <v>2093</v>
      </c>
    </row>
    <row r="90" spans="1:8">
      <c r="A90" s="13">
        <v>88</v>
      </c>
      <c r="B90" s="11">
        <v>2809</v>
      </c>
      <c r="C90" s="12" t="s">
        <v>3848</v>
      </c>
      <c r="D90" s="12" t="s">
        <v>992</v>
      </c>
      <c r="E90" s="11" t="s">
        <v>1991</v>
      </c>
      <c r="F90" s="13" t="s">
        <v>892</v>
      </c>
      <c r="G90" s="14">
        <v>7.951388888888888E-3</v>
      </c>
      <c r="H90" s="15" t="s">
        <v>1992</v>
      </c>
    </row>
    <row r="91" spans="1:8">
      <c r="A91" s="13">
        <v>89</v>
      </c>
      <c r="B91" s="11">
        <v>3786</v>
      </c>
      <c r="C91" s="12" t="s">
        <v>3698</v>
      </c>
      <c r="D91" s="12" t="s">
        <v>2172</v>
      </c>
      <c r="E91" s="11" t="s">
        <v>2019</v>
      </c>
      <c r="F91" s="13" t="s">
        <v>892</v>
      </c>
      <c r="G91" s="14">
        <v>7.9629629629629634E-3</v>
      </c>
      <c r="H91" s="15" t="s">
        <v>2020</v>
      </c>
    </row>
    <row r="92" spans="1:8">
      <c r="A92" s="13">
        <v>90</v>
      </c>
      <c r="B92" s="11">
        <v>670</v>
      </c>
      <c r="C92" s="12" t="s">
        <v>4128</v>
      </c>
      <c r="D92" s="12" t="s">
        <v>993</v>
      </c>
      <c r="E92" s="11" t="s">
        <v>2065</v>
      </c>
      <c r="F92" s="13" t="s">
        <v>892</v>
      </c>
      <c r="G92" s="14">
        <v>7.9629629629629634E-3</v>
      </c>
      <c r="H92" s="15" t="s">
        <v>2066</v>
      </c>
    </row>
    <row r="93" spans="1:8">
      <c r="A93" s="13">
        <v>91</v>
      </c>
      <c r="B93" s="11">
        <v>2020</v>
      </c>
      <c r="C93" s="12" t="s">
        <v>994</v>
      </c>
      <c r="D93" s="12" t="s">
        <v>2580</v>
      </c>
      <c r="E93" s="11" t="s">
        <v>2030</v>
      </c>
      <c r="F93" s="13" t="s">
        <v>892</v>
      </c>
      <c r="G93" s="14">
        <v>8.0555555555555554E-3</v>
      </c>
      <c r="H93" s="15" t="s">
        <v>2031</v>
      </c>
    </row>
    <row r="94" spans="1:8">
      <c r="A94" s="13">
        <v>92</v>
      </c>
      <c r="B94" s="11">
        <v>268</v>
      </c>
      <c r="C94" s="12" t="s">
        <v>995</v>
      </c>
      <c r="D94" s="12" t="s">
        <v>996</v>
      </c>
      <c r="E94" s="11" t="s">
        <v>2075</v>
      </c>
      <c r="F94" s="13" t="s">
        <v>892</v>
      </c>
      <c r="G94" s="14">
        <v>8.0555555555555554E-3</v>
      </c>
      <c r="H94" s="15" t="s">
        <v>2076</v>
      </c>
    </row>
    <row r="95" spans="1:8">
      <c r="A95" s="13">
        <v>93</v>
      </c>
      <c r="B95" s="11">
        <v>271</v>
      </c>
      <c r="C95" s="12" t="s">
        <v>2430</v>
      </c>
      <c r="D95" s="12" t="s">
        <v>3716</v>
      </c>
      <c r="E95" s="11" t="s">
        <v>2075</v>
      </c>
      <c r="F95" s="13" t="s">
        <v>892</v>
      </c>
      <c r="G95" s="14">
        <v>8.0671296296296307E-3</v>
      </c>
      <c r="H95" s="15" t="s">
        <v>2076</v>
      </c>
    </row>
    <row r="96" spans="1:8">
      <c r="A96" s="13">
        <v>94</v>
      </c>
      <c r="B96" s="11">
        <v>2434</v>
      </c>
      <c r="C96" s="12" t="s">
        <v>3454</v>
      </c>
      <c r="D96" s="12" t="s">
        <v>2172</v>
      </c>
      <c r="E96" s="11" t="s">
        <v>2007</v>
      </c>
      <c r="F96" s="13" t="s">
        <v>892</v>
      </c>
      <c r="G96" s="14">
        <v>8.0787037037037043E-3</v>
      </c>
      <c r="H96" s="15" t="s">
        <v>2008</v>
      </c>
    </row>
    <row r="97" spans="1:8">
      <c r="A97" s="13">
        <v>95</v>
      </c>
      <c r="B97" s="11">
        <v>3774</v>
      </c>
      <c r="C97" s="12" t="s">
        <v>928</v>
      </c>
      <c r="D97" s="12" t="s">
        <v>997</v>
      </c>
      <c r="E97" s="11" t="s">
        <v>2019</v>
      </c>
      <c r="F97" s="13" t="s">
        <v>892</v>
      </c>
      <c r="G97" s="14">
        <v>8.0787037037037043E-3</v>
      </c>
      <c r="H97" s="15" t="s">
        <v>2020</v>
      </c>
    </row>
    <row r="98" spans="1:8">
      <c r="A98" s="13">
        <v>96</v>
      </c>
      <c r="B98" s="11">
        <v>264</v>
      </c>
      <c r="C98" s="12" t="s">
        <v>998</v>
      </c>
      <c r="D98" s="12" t="s">
        <v>999</v>
      </c>
      <c r="E98" s="11" t="s">
        <v>2075</v>
      </c>
      <c r="F98" s="13" t="s">
        <v>892</v>
      </c>
      <c r="G98" s="14">
        <v>8.0902777777777778E-3</v>
      </c>
      <c r="H98" s="15" t="s">
        <v>2076</v>
      </c>
    </row>
    <row r="99" spans="1:8">
      <c r="A99" s="13">
        <v>97</v>
      </c>
      <c r="B99" s="11">
        <v>2433</v>
      </c>
      <c r="C99" s="12" t="s">
        <v>1000</v>
      </c>
      <c r="D99" s="12" t="s">
        <v>3740</v>
      </c>
      <c r="E99" s="11" t="s">
        <v>2007</v>
      </c>
      <c r="F99" s="13" t="s">
        <v>892</v>
      </c>
      <c r="G99" s="14">
        <v>8.0902777777777778E-3</v>
      </c>
      <c r="H99" s="15" t="s">
        <v>2008</v>
      </c>
    </row>
    <row r="100" spans="1:8">
      <c r="A100" s="13">
        <v>98</v>
      </c>
      <c r="B100" s="11">
        <v>673</v>
      </c>
      <c r="C100" s="12" t="s">
        <v>1001</v>
      </c>
      <c r="D100" s="12" t="s">
        <v>3633</v>
      </c>
      <c r="E100" s="11" t="s">
        <v>2065</v>
      </c>
      <c r="F100" s="13" t="s">
        <v>892</v>
      </c>
      <c r="G100" s="14">
        <v>8.1018518518518514E-3</v>
      </c>
      <c r="H100" s="15" t="s">
        <v>2066</v>
      </c>
    </row>
    <row r="101" spans="1:8">
      <c r="A101" s="13">
        <v>99</v>
      </c>
      <c r="B101" s="11">
        <v>3776</v>
      </c>
      <c r="C101" s="12" t="s">
        <v>1002</v>
      </c>
      <c r="D101" s="12" t="s">
        <v>1003</v>
      </c>
      <c r="E101" s="11" t="s">
        <v>2019</v>
      </c>
      <c r="F101" s="13" t="s">
        <v>892</v>
      </c>
      <c r="G101" s="14">
        <v>8.1018518518518514E-3</v>
      </c>
      <c r="H101" s="15" t="s">
        <v>2020</v>
      </c>
    </row>
    <row r="102" spans="1:8">
      <c r="A102" s="13">
        <v>100</v>
      </c>
      <c r="B102" s="11">
        <v>3784</v>
      </c>
      <c r="C102" s="12" t="s">
        <v>1004</v>
      </c>
      <c r="D102" s="12" t="s">
        <v>1005</v>
      </c>
      <c r="E102" s="11" t="s">
        <v>2019</v>
      </c>
      <c r="F102" s="13" t="s">
        <v>892</v>
      </c>
      <c r="G102" s="14">
        <v>8.113425925925925E-3</v>
      </c>
      <c r="H102" s="15" t="s">
        <v>2020</v>
      </c>
    </row>
    <row r="103" spans="1:8">
      <c r="A103" s="13">
        <v>101</v>
      </c>
      <c r="B103" s="11">
        <v>270</v>
      </c>
      <c r="C103" s="12" t="s">
        <v>1006</v>
      </c>
      <c r="D103" s="12" t="s">
        <v>2607</v>
      </c>
      <c r="E103" s="11" t="s">
        <v>2075</v>
      </c>
      <c r="F103" s="13" t="s">
        <v>892</v>
      </c>
      <c r="G103" s="14">
        <v>8.1249999999999985E-3</v>
      </c>
      <c r="H103" s="15" t="s">
        <v>2076</v>
      </c>
    </row>
    <row r="104" spans="1:8">
      <c r="A104" s="13">
        <v>102</v>
      </c>
      <c r="B104" s="11">
        <v>2649</v>
      </c>
      <c r="C104" s="12" t="s">
        <v>3055</v>
      </c>
      <c r="D104" s="12" t="s">
        <v>3628</v>
      </c>
      <c r="E104" s="11" t="s">
        <v>2163</v>
      </c>
      <c r="F104" s="13" t="s">
        <v>892</v>
      </c>
      <c r="G104" s="14">
        <v>8.1365740740740738E-3</v>
      </c>
      <c r="H104" s="15" t="s">
        <v>2164</v>
      </c>
    </row>
    <row r="105" spans="1:8">
      <c r="A105" s="13">
        <v>103</v>
      </c>
      <c r="B105" s="11">
        <v>672</v>
      </c>
      <c r="C105" s="12" t="s">
        <v>1007</v>
      </c>
      <c r="D105" s="12" t="s">
        <v>1008</v>
      </c>
      <c r="E105" s="11" t="s">
        <v>2065</v>
      </c>
      <c r="F105" s="13" t="s">
        <v>892</v>
      </c>
      <c r="G105" s="14">
        <v>8.1481481481481474E-3</v>
      </c>
      <c r="H105" s="15" t="s">
        <v>2066</v>
      </c>
    </row>
    <row r="106" spans="1:8">
      <c r="A106" s="13">
        <v>104</v>
      </c>
      <c r="B106" s="11">
        <v>3773</v>
      </c>
      <c r="C106" s="12" t="s">
        <v>1009</v>
      </c>
      <c r="D106" s="12" t="s">
        <v>2572</v>
      </c>
      <c r="E106" s="11" t="s">
        <v>2019</v>
      </c>
      <c r="F106" s="13" t="s">
        <v>892</v>
      </c>
      <c r="G106" s="14">
        <v>8.1481481481481474E-3</v>
      </c>
      <c r="H106" s="15" t="s">
        <v>2020</v>
      </c>
    </row>
    <row r="107" spans="1:8">
      <c r="A107" s="13">
        <v>105</v>
      </c>
      <c r="B107" s="11">
        <v>266</v>
      </c>
      <c r="C107" s="12" t="s">
        <v>3402</v>
      </c>
      <c r="D107" s="12" t="s">
        <v>481</v>
      </c>
      <c r="E107" s="11" t="s">
        <v>2075</v>
      </c>
      <c r="F107" s="13" t="s">
        <v>892</v>
      </c>
      <c r="G107" s="14">
        <v>8.1597222222222227E-3</v>
      </c>
      <c r="H107" s="15" t="s">
        <v>2076</v>
      </c>
    </row>
    <row r="108" spans="1:8">
      <c r="A108" s="13">
        <v>106</v>
      </c>
      <c r="B108" s="11">
        <v>262</v>
      </c>
      <c r="C108" s="12" t="s">
        <v>1010</v>
      </c>
      <c r="D108" s="12" t="s">
        <v>3036</v>
      </c>
      <c r="E108" s="11" t="s">
        <v>2075</v>
      </c>
      <c r="F108" s="13" t="s">
        <v>892</v>
      </c>
      <c r="G108" s="14">
        <v>8.1712962962962963E-3</v>
      </c>
      <c r="H108" s="15" t="s">
        <v>2076</v>
      </c>
    </row>
    <row r="109" spans="1:8">
      <c r="A109" s="13">
        <v>107</v>
      </c>
      <c r="B109" s="11">
        <v>3782</v>
      </c>
      <c r="C109" s="12" t="s">
        <v>1011</v>
      </c>
      <c r="D109" s="12" t="s">
        <v>1012</v>
      </c>
      <c r="E109" s="11" t="s">
        <v>2019</v>
      </c>
      <c r="F109" s="13" t="s">
        <v>892</v>
      </c>
      <c r="G109" s="14">
        <v>8.1828703703703699E-3</v>
      </c>
      <c r="H109" s="15" t="s">
        <v>2020</v>
      </c>
    </row>
    <row r="110" spans="1:8">
      <c r="A110" s="13">
        <v>108</v>
      </c>
      <c r="B110" s="11">
        <v>2900</v>
      </c>
      <c r="C110" s="12" t="s">
        <v>1013</v>
      </c>
      <c r="D110" s="12" t="s">
        <v>1014</v>
      </c>
      <c r="E110" s="11" t="s">
        <v>2323</v>
      </c>
      <c r="F110" s="13" t="s">
        <v>892</v>
      </c>
      <c r="G110" s="14">
        <v>8.1828703703703699E-3</v>
      </c>
      <c r="H110" s="15" t="s">
        <v>2324</v>
      </c>
    </row>
    <row r="111" spans="1:8">
      <c r="A111" s="13">
        <v>109</v>
      </c>
      <c r="B111" s="11">
        <v>261</v>
      </c>
      <c r="C111" s="12" t="s">
        <v>3161</v>
      </c>
      <c r="D111" s="12" t="s">
        <v>2779</v>
      </c>
      <c r="E111" s="11" t="s">
        <v>2075</v>
      </c>
      <c r="F111" s="13" t="s">
        <v>892</v>
      </c>
      <c r="G111" s="14">
        <v>8.1944444444444452E-3</v>
      </c>
      <c r="H111" s="15" t="s">
        <v>2076</v>
      </c>
    </row>
    <row r="112" spans="1:8">
      <c r="A112" s="13">
        <v>110</v>
      </c>
      <c r="B112" s="11">
        <v>3780</v>
      </c>
      <c r="C112" s="12" t="s">
        <v>1015</v>
      </c>
      <c r="D112" s="12" t="s">
        <v>1016</v>
      </c>
      <c r="E112" s="11" t="s">
        <v>2019</v>
      </c>
      <c r="F112" s="13" t="s">
        <v>892</v>
      </c>
      <c r="G112" s="14">
        <v>8.1944444444444452E-3</v>
      </c>
      <c r="H112" s="15" t="s">
        <v>2020</v>
      </c>
    </row>
    <row r="113" spans="1:8">
      <c r="A113" s="13">
        <v>111</v>
      </c>
      <c r="B113" s="11">
        <v>3436</v>
      </c>
      <c r="C113" s="12" t="s">
        <v>1017</v>
      </c>
      <c r="D113" s="12" t="s">
        <v>1018</v>
      </c>
      <c r="E113" s="11" t="s">
        <v>2011</v>
      </c>
      <c r="F113" s="13" t="s">
        <v>892</v>
      </c>
      <c r="G113" s="14">
        <v>8.217592592592594E-3</v>
      </c>
      <c r="H113" s="15" t="s">
        <v>2012</v>
      </c>
    </row>
    <row r="114" spans="1:8">
      <c r="A114" s="13">
        <v>112</v>
      </c>
      <c r="B114" s="11">
        <v>2430</v>
      </c>
      <c r="C114" s="12" t="s">
        <v>1019</v>
      </c>
      <c r="D114" s="12" t="s">
        <v>2187</v>
      </c>
      <c r="E114" s="11" t="s">
        <v>2007</v>
      </c>
      <c r="F114" s="13" t="s">
        <v>892</v>
      </c>
      <c r="G114" s="14">
        <v>8.2754629629629619E-3</v>
      </c>
      <c r="H114" s="15" t="s">
        <v>2008</v>
      </c>
    </row>
    <row r="115" spans="1:8">
      <c r="A115" s="13">
        <v>113</v>
      </c>
      <c r="B115" s="11">
        <v>2015</v>
      </c>
      <c r="C115" s="12" t="s">
        <v>3903</v>
      </c>
      <c r="D115" s="12" t="s">
        <v>2584</v>
      </c>
      <c r="E115" s="11" t="s">
        <v>2030</v>
      </c>
      <c r="F115" s="13" t="s">
        <v>892</v>
      </c>
      <c r="G115" s="14">
        <v>8.2754629629629619E-3</v>
      </c>
      <c r="H115" s="15" t="s">
        <v>2031</v>
      </c>
    </row>
    <row r="116" spans="1:8">
      <c r="A116" s="13">
        <v>114</v>
      </c>
      <c r="B116" s="11">
        <v>267</v>
      </c>
      <c r="C116" s="12" t="s">
        <v>1020</v>
      </c>
      <c r="D116" s="12" t="s">
        <v>1021</v>
      </c>
      <c r="E116" s="11" t="s">
        <v>2075</v>
      </c>
      <c r="F116" s="13" t="s">
        <v>892</v>
      </c>
      <c r="G116" s="14">
        <v>8.2870370370370372E-3</v>
      </c>
      <c r="H116" s="15" t="s">
        <v>2076</v>
      </c>
    </row>
    <row r="117" spans="1:8">
      <c r="A117" s="13">
        <v>115</v>
      </c>
      <c r="B117" s="11">
        <v>2647</v>
      </c>
      <c r="C117" s="12" t="s">
        <v>1022</v>
      </c>
      <c r="D117" s="12" t="s">
        <v>1023</v>
      </c>
      <c r="E117" s="11" t="s">
        <v>2163</v>
      </c>
      <c r="F117" s="13" t="s">
        <v>892</v>
      </c>
      <c r="G117" s="14">
        <v>8.2870370370370372E-3</v>
      </c>
      <c r="H117" s="15" t="s">
        <v>2164</v>
      </c>
    </row>
    <row r="118" spans="1:8">
      <c r="A118" s="13">
        <v>116</v>
      </c>
      <c r="B118" s="11">
        <v>3777</v>
      </c>
      <c r="C118" s="12" t="s">
        <v>1024</v>
      </c>
      <c r="D118" s="12" t="s">
        <v>1025</v>
      </c>
      <c r="E118" s="11" t="s">
        <v>2019</v>
      </c>
      <c r="F118" s="13" t="s">
        <v>892</v>
      </c>
      <c r="G118" s="14">
        <v>8.3101851851851861E-3</v>
      </c>
      <c r="H118" s="15" t="s">
        <v>2020</v>
      </c>
    </row>
    <row r="119" spans="1:8">
      <c r="A119" s="13">
        <v>117</v>
      </c>
      <c r="B119" s="11">
        <v>682</v>
      </c>
      <c r="C119" s="12" t="s">
        <v>3420</v>
      </c>
      <c r="D119" s="12" t="s">
        <v>1026</v>
      </c>
      <c r="E119" s="11" t="s">
        <v>2065</v>
      </c>
      <c r="F119" s="13" t="s">
        <v>892</v>
      </c>
      <c r="G119" s="14">
        <v>8.3101851851851861E-3</v>
      </c>
      <c r="H119" s="15" t="s">
        <v>2066</v>
      </c>
    </row>
    <row r="120" spans="1:8">
      <c r="A120" s="13">
        <v>118</v>
      </c>
      <c r="B120" s="11">
        <v>3779</v>
      </c>
      <c r="C120" s="12" t="s">
        <v>1027</v>
      </c>
      <c r="D120" s="12" t="s">
        <v>1028</v>
      </c>
      <c r="E120" s="11" t="s">
        <v>2019</v>
      </c>
      <c r="F120" s="13" t="s">
        <v>892</v>
      </c>
      <c r="G120" s="14">
        <v>8.3217592592592596E-3</v>
      </c>
      <c r="H120" s="15" t="s">
        <v>2020</v>
      </c>
    </row>
    <row r="121" spans="1:8">
      <c r="A121" s="13">
        <v>119</v>
      </c>
      <c r="B121" s="11">
        <v>2435</v>
      </c>
      <c r="C121" s="12" t="s">
        <v>3165</v>
      </c>
      <c r="D121" s="12" t="s">
        <v>2557</v>
      </c>
      <c r="E121" s="11" t="s">
        <v>2007</v>
      </c>
      <c r="F121" s="13" t="s">
        <v>892</v>
      </c>
      <c r="G121" s="14">
        <v>8.3217592592592596E-3</v>
      </c>
      <c r="H121" s="15" t="s">
        <v>2008</v>
      </c>
    </row>
    <row r="122" spans="1:8">
      <c r="A122" s="13">
        <v>120</v>
      </c>
      <c r="B122" s="11">
        <v>3364</v>
      </c>
      <c r="C122" s="12" t="s">
        <v>1029</v>
      </c>
      <c r="D122" s="12" t="s">
        <v>1030</v>
      </c>
      <c r="E122" s="11" t="s">
        <v>2608</v>
      </c>
      <c r="F122" s="13" t="s">
        <v>892</v>
      </c>
      <c r="G122" s="14">
        <v>8.3333333333333332E-3</v>
      </c>
      <c r="H122" s="15" t="s">
        <v>2609</v>
      </c>
    </row>
  </sheetData>
  <phoneticPr fontId="0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H71"/>
  <sheetViews>
    <sheetView workbookViewId="0"/>
  </sheetViews>
  <sheetFormatPr defaultRowHeight="15"/>
  <sheetData>
    <row r="1" spans="1:8" ht="26.25">
      <c r="A1" s="1" t="s">
        <v>1031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3028</v>
      </c>
      <c r="C4" s="3" t="s">
        <v>893</v>
      </c>
      <c r="D4" s="3" t="s">
        <v>894</v>
      </c>
      <c r="E4" s="2" t="s">
        <v>1986</v>
      </c>
      <c r="F4" s="4" t="s">
        <v>892</v>
      </c>
      <c r="G4" s="7">
        <v>6.9444444444444441E-3</v>
      </c>
      <c r="H4" s="8" t="s">
        <v>1988</v>
      </c>
    </row>
    <row r="5" spans="1:8">
      <c r="A5" s="4">
        <v>5</v>
      </c>
      <c r="B5" s="2">
        <v>3026</v>
      </c>
      <c r="C5" s="3" t="s">
        <v>896</v>
      </c>
      <c r="D5" s="3" t="s">
        <v>897</v>
      </c>
      <c r="E5" s="2" t="s">
        <v>1986</v>
      </c>
      <c r="F5" s="4" t="s">
        <v>892</v>
      </c>
      <c r="G5" s="7">
        <v>7.106481481481481E-3</v>
      </c>
      <c r="H5" s="8" t="s">
        <v>1988</v>
      </c>
    </row>
    <row r="6" spans="1:8">
      <c r="A6" s="4">
        <v>6</v>
      </c>
      <c r="B6" s="2">
        <v>3030</v>
      </c>
      <c r="C6" s="3" t="s">
        <v>4194</v>
      </c>
      <c r="D6" s="3" t="s">
        <v>898</v>
      </c>
      <c r="E6" s="2" t="s">
        <v>1986</v>
      </c>
      <c r="F6" s="4" t="s">
        <v>892</v>
      </c>
      <c r="G6" s="7">
        <v>7.1180555555555554E-3</v>
      </c>
      <c r="H6" s="8" t="s">
        <v>1988</v>
      </c>
    </row>
    <row r="7" spans="1:8">
      <c r="A7" s="4">
        <v>9</v>
      </c>
      <c r="B7" s="2">
        <v>3024</v>
      </c>
      <c r="C7" s="3" t="s">
        <v>901</v>
      </c>
      <c r="D7" s="3" t="s">
        <v>2538</v>
      </c>
      <c r="E7" s="2" t="s">
        <v>1986</v>
      </c>
      <c r="F7" s="4" t="s">
        <v>892</v>
      </c>
      <c r="G7" s="7">
        <v>7.1643518518518514E-3</v>
      </c>
      <c r="H7" s="8" t="s">
        <v>1988</v>
      </c>
    </row>
    <row r="8" spans="1:8">
      <c r="A8" s="4">
        <f>SUM(A4:A7)</f>
        <v>22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1178</v>
      </c>
      <c r="C11" s="3" t="s">
        <v>143</v>
      </c>
      <c r="D11" s="3" t="s">
        <v>2394</v>
      </c>
      <c r="E11" s="2" t="s">
        <v>1995</v>
      </c>
      <c r="F11" s="4" t="s">
        <v>892</v>
      </c>
      <c r="G11" s="7">
        <v>6.9212962962962969E-3</v>
      </c>
      <c r="H11" s="8" t="s">
        <v>1996</v>
      </c>
    </row>
    <row r="12" spans="1:8">
      <c r="A12" s="4">
        <v>8</v>
      </c>
      <c r="B12" s="2">
        <v>1170</v>
      </c>
      <c r="C12" s="3" t="s">
        <v>900</v>
      </c>
      <c r="D12" s="3" t="s">
        <v>2398</v>
      </c>
      <c r="E12" s="2" t="s">
        <v>1995</v>
      </c>
      <c r="F12" s="4" t="s">
        <v>892</v>
      </c>
      <c r="G12" s="7">
        <v>7.1180555555555554E-3</v>
      </c>
      <c r="H12" s="8" t="s">
        <v>1996</v>
      </c>
    </row>
    <row r="13" spans="1:8">
      <c r="A13" s="4">
        <v>10</v>
      </c>
      <c r="B13" s="2">
        <v>31</v>
      </c>
      <c r="C13" s="3" t="s">
        <v>902</v>
      </c>
      <c r="D13" s="3" t="s">
        <v>903</v>
      </c>
      <c r="E13" s="2" t="s">
        <v>1995</v>
      </c>
      <c r="F13" s="4" t="s">
        <v>892</v>
      </c>
      <c r="G13" s="7">
        <v>7.1874999999999994E-3</v>
      </c>
      <c r="H13" s="8" t="s">
        <v>1996</v>
      </c>
    </row>
    <row r="14" spans="1:8">
      <c r="A14" s="4">
        <v>17</v>
      </c>
      <c r="B14" s="2">
        <v>1169</v>
      </c>
      <c r="C14" s="3" t="s">
        <v>910</v>
      </c>
      <c r="D14" s="3" t="s">
        <v>911</v>
      </c>
      <c r="E14" s="2" t="s">
        <v>1995</v>
      </c>
      <c r="F14" s="4" t="s">
        <v>892</v>
      </c>
      <c r="G14" s="7">
        <v>7.2916666666666659E-3</v>
      </c>
      <c r="H14" s="8" t="s">
        <v>1996</v>
      </c>
    </row>
    <row r="15" spans="1:8">
      <c r="A15" s="4">
        <f>SUM(A11:A14)</f>
        <v>36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4</v>
      </c>
      <c r="B18" s="2">
        <v>2807</v>
      </c>
      <c r="C18" s="3" t="s">
        <v>2686</v>
      </c>
      <c r="D18" s="3" t="s">
        <v>4173</v>
      </c>
      <c r="E18" s="2" t="s">
        <v>1991</v>
      </c>
      <c r="F18" s="4" t="s">
        <v>892</v>
      </c>
      <c r="G18" s="7">
        <v>7.083333333333333E-3</v>
      </c>
      <c r="H18" s="8" t="s">
        <v>1992</v>
      </c>
    </row>
    <row r="19" spans="1:8">
      <c r="A19" s="4">
        <v>7</v>
      </c>
      <c r="B19" s="2">
        <v>2810</v>
      </c>
      <c r="C19" s="3" t="s">
        <v>899</v>
      </c>
      <c r="D19" s="3" t="s">
        <v>2130</v>
      </c>
      <c r="E19" s="2" t="s">
        <v>1991</v>
      </c>
      <c r="F19" s="4" t="s">
        <v>892</v>
      </c>
      <c r="G19" s="7">
        <v>7.1180555555555554E-3</v>
      </c>
      <c r="H19" s="8" t="s">
        <v>1992</v>
      </c>
    </row>
    <row r="20" spans="1:8">
      <c r="A20" s="4">
        <v>20</v>
      </c>
      <c r="B20" s="2">
        <v>2858</v>
      </c>
      <c r="C20" s="3" t="s">
        <v>51</v>
      </c>
      <c r="D20" s="3" t="s">
        <v>2467</v>
      </c>
      <c r="E20" s="2" t="s">
        <v>1991</v>
      </c>
      <c r="F20" s="4" t="s">
        <v>892</v>
      </c>
      <c r="G20" s="7">
        <v>7.3263888888888892E-3</v>
      </c>
      <c r="H20" s="8" t="s">
        <v>1992</v>
      </c>
    </row>
    <row r="21" spans="1:8">
      <c r="A21" s="4">
        <v>32</v>
      </c>
      <c r="B21" s="2">
        <v>2806</v>
      </c>
      <c r="C21" s="3" t="s">
        <v>924</v>
      </c>
      <c r="D21" s="3" t="s">
        <v>2726</v>
      </c>
      <c r="E21" s="2" t="s">
        <v>1991</v>
      </c>
      <c r="F21" s="4" t="s">
        <v>892</v>
      </c>
      <c r="G21" s="7">
        <v>7.4884259259259262E-3</v>
      </c>
      <c r="H21" s="8" t="s">
        <v>1992</v>
      </c>
    </row>
    <row r="22" spans="1:8">
      <c r="A22" s="4">
        <f>SUM(A18:A21)</f>
        <v>63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3</v>
      </c>
      <c r="B25" s="2">
        <v>2017</v>
      </c>
      <c r="C25" s="3" t="s">
        <v>895</v>
      </c>
      <c r="D25" s="3" t="s">
        <v>2349</v>
      </c>
      <c r="E25" s="2" t="s">
        <v>2030</v>
      </c>
      <c r="F25" s="4" t="s">
        <v>892</v>
      </c>
      <c r="G25" s="7">
        <v>6.9444444444444441E-3</v>
      </c>
      <c r="H25" s="8" t="s">
        <v>2031</v>
      </c>
    </row>
    <row r="26" spans="1:8">
      <c r="A26" s="4">
        <v>21</v>
      </c>
      <c r="B26" s="2">
        <v>2013</v>
      </c>
      <c r="C26" s="3" t="s">
        <v>915</v>
      </c>
      <c r="D26" s="3" t="s">
        <v>2184</v>
      </c>
      <c r="E26" s="2" t="s">
        <v>2030</v>
      </c>
      <c r="F26" s="4" t="s">
        <v>892</v>
      </c>
      <c r="G26" s="7">
        <v>7.3263888888888892E-3</v>
      </c>
      <c r="H26" s="8" t="s">
        <v>2031</v>
      </c>
    </row>
    <row r="27" spans="1:8">
      <c r="A27" s="4">
        <v>25</v>
      </c>
      <c r="B27" s="2">
        <v>2018</v>
      </c>
      <c r="C27" s="3" t="s">
        <v>2624</v>
      </c>
      <c r="D27" s="3" t="s">
        <v>3466</v>
      </c>
      <c r="E27" s="2" t="s">
        <v>2030</v>
      </c>
      <c r="F27" s="4" t="s">
        <v>892</v>
      </c>
      <c r="G27" s="7">
        <v>7.3842592592592597E-3</v>
      </c>
      <c r="H27" s="8" t="s">
        <v>2031</v>
      </c>
    </row>
    <row r="28" spans="1:8">
      <c r="A28" s="4">
        <v>57</v>
      </c>
      <c r="B28" s="2">
        <v>2011</v>
      </c>
      <c r="C28" s="3" t="s">
        <v>3210</v>
      </c>
      <c r="D28" s="3" t="s">
        <v>958</v>
      </c>
      <c r="E28" s="2" t="s">
        <v>2030</v>
      </c>
      <c r="F28" s="4" t="s">
        <v>892</v>
      </c>
      <c r="G28" s="7">
        <v>7.6736111111111111E-3</v>
      </c>
      <c r="H28" s="8" t="s">
        <v>2031</v>
      </c>
    </row>
    <row r="29" spans="1:8">
      <c r="A29" s="4">
        <f>SUM(A25:A28)</f>
        <v>106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11</v>
      </c>
      <c r="B32" s="2">
        <v>679</v>
      </c>
      <c r="C32" s="3" t="s">
        <v>2551</v>
      </c>
      <c r="D32" s="3" t="s">
        <v>904</v>
      </c>
      <c r="E32" s="2" t="s">
        <v>2065</v>
      </c>
      <c r="F32" s="4" t="s">
        <v>892</v>
      </c>
      <c r="G32" s="7">
        <v>7.1874999999999994E-3</v>
      </c>
      <c r="H32" s="8" t="s">
        <v>2066</v>
      </c>
    </row>
    <row r="33" spans="1:8">
      <c r="A33" s="4">
        <v>19</v>
      </c>
      <c r="B33" s="2">
        <v>680</v>
      </c>
      <c r="C33" s="3" t="s">
        <v>3753</v>
      </c>
      <c r="D33" s="3" t="s">
        <v>914</v>
      </c>
      <c r="E33" s="2" t="s">
        <v>2065</v>
      </c>
      <c r="F33" s="4" t="s">
        <v>892</v>
      </c>
      <c r="G33" s="7">
        <v>7.3263888888888892E-3</v>
      </c>
      <c r="H33" s="8" t="s">
        <v>2066</v>
      </c>
    </row>
    <row r="34" spans="1:8">
      <c r="A34" s="4">
        <v>38</v>
      </c>
      <c r="B34" s="2">
        <v>677</v>
      </c>
      <c r="C34" s="3" t="s">
        <v>930</v>
      </c>
      <c r="D34" s="3" t="s">
        <v>553</v>
      </c>
      <c r="E34" s="2" t="s">
        <v>2065</v>
      </c>
      <c r="F34" s="4" t="s">
        <v>892</v>
      </c>
      <c r="G34" s="7">
        <v>7.5578703703703702E-3</v>
      </c>
      <c r="H34" s="8" t="s">
        <v>2066</v>
      </c>
    </row>
    <row r="35" spans="1:8">
      <c r="A35" s="4">
        <v>43</v>
      </c>
      <c r="B35" s="2">
        <v>685</v>
      </c>
      <c r="C35" s="3" t="s">
        <v>936</v>
      </c>
      <c r="D35" s="3" t="s">
        <v>937</v>
      </c>
      <c r="E35" s="2" t="s">
        <v>2065</v>
      </c>
      <c r="F35" s="4" t="s">
        <v>892</v>
      </c>
      <c r="G35" s="7">
        <v>7.5810185185185182E-3</v>
      </c>
      <c r="H35" s="8" t="s">
        <v>2066</v>
      </c>
    </row>
    <row r="36" spans="1:8">
      <c r="A36" s="4">
        <f>SUM(A32:A35)</f>
        <v>111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13</v>
      </c>
      <c r="B39" s="2">
        <v>269</v>
      </c>
      <c r="C39" s="3" t="s">
        <v>3166</v>
      </c>
      <c r="D39" s="3" t="s">
        <v>3470</v>
      </c>
      <c r="E39" s="2" t="s">
        <v>2075</v>
      </c>
      <c r="F39" s="4" t="s">
        <v>892</v>
      </c>
      <c r="G39" s="7">
        <v>7.2106481481481475E-3</v>
      </c>
      <c r="H39" s="8" t="s">
        <v>2076</v>
      </c>
    </row>
    <row r="40" spans="1:8">
      <c r="A40" s="4">
        <v>40</v>
      </c>
      <c r="B40" s="2">
        <v>272</v>
      </c>
      <c r="C40" s="3" t="s">
        <v>932</v>
      </c>
      <c r="D40" s="3" t="s">
        <v>3692</v>
      </c>
      <c r="E40" s="2" t="s">
        <v>2075</v>
      </c>
      <c r="F40" s="4" t="s">
        <v>892</v>
      </c>
      <c r="G40" s="7">
        <v>7.5694444444444446E-3</v>
      </c>
      <c r="H40" s="8" t="s">
        <v>2076</v>
      </c>
    </row>
    <row r="41" spans="1:8">
      <c r="A41" s="4">
        <v>49</v>
      </c>
      <c r="B41" s="2">
        <v>260</v>
      </c>
      <c r="C41" s="3" t="s">
        <v>947</v>
      </c>
      <c r="D41" s="3" t="s">
        <v>948</v>
      </c>
      <c r="E41" s="2" t="s">
        <v>2075</v>
      </c>
      <c r="F41" s="4" t="s">
        <v>892</v>
      </c>
      <c r="G41" s="7">
        <v>7.6157407407407415E-3</v>
      </c>
      <c r="H41" s="8" t="s">
        <v>2076</v>
      </c>
    </row>
    <row r="42" spans="1:8">
      <c r="A42" s="4">
        <v>62</v>
      </c>
      <c r="B42" s="2">
        <v>265</v>
      </c>
      <c r="C42" s="3" t="s">
        <v>962</v>
      </c>
      <c r="D42" s="3" t="s">
        <v>2792</v>
      </c>
      <c r="E42" s="2" t="s">
        <v>2075</v>
      </c>
      <c r="F42" s="4" t="s">
        <v>892</v>
      </c>
      <c r="G42" s="7">
        <v>7.719907407407408E-3</v>
      </c>
      <c r="H42" s="8" t="s">
        <v>2076</v>
      </c>
    </row>
    <row r="43" spans="1:8">
      <c r="A43" s="4">
        <f>SUM(A39:A42)</f>
        <v>164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37</v>
      </c>
      <c r="B46" s="2">
        <v>3435</v>
      </c>
      <c r="C46" s="3" t="s">
        <v>928</v>
      </c>
      <c r="D46" s="3" t="s">
        <v>929</v>
      </c>
      <c r="E46" s="2" t="s">
        <v>2011</v>
      </c>
      <c r="F46" s="4" t="s">
        <v>892</v>
      </c>
      <c r="G46" s="7">
        <v>7.5462962962962966E-3</v>
      </c>
      <c r="H46" s="8" t="s">
        <v>2012</v>
      </c>
    </row>
    <row r="47" spans="1:8">
      <c r="A47" s="4">
        <v>44</v>
      </c>
      <c r="B47" s="2">
        <v>1377</v>
      </c>
      <c r="C47" s="3" t="s">
        <v>938</v>
      </c>
      <c r="D47" s="3" t="s">
        <v>939</v>
      </c>
      <c r="E47" s="2" t="s">
        <v>2011</v>
      </c>
      <c r="F47" s="4" t="s">
        <v>892</v>
      </c>
      <c r="G47" s="7">
        <v>7.5925925925925926E-3</v>
      </c>
      <c r="H47" s="8" t="s">
        <v>2012</v>
      </c>
    </row>
    <row r="48" spans="1:8">
      <c r="A48" s="4">
        <v>47</v>
      </c>
      <c r="B48" s="2">
        <v>3437</v>
      </c>
      <c r="C48" s="3" t="s">
        <v>944</v>
      </c>
      <c r="D48" s="3" t="s">
        <v>945</v>
      </c>
      <c r="E48" s="2" t="s">
        <v>2011</v>
      </c>
      <c r="F48" s="4" t="s">
        <v>892</v>
      </c>
      <c r="G48" s="7">
        <v>7.6041666666666662E-3</v>
      </c>
      <c r="H48" s="8" t="s">
        <v>2012</v>
      </c>
    </row>
    <row r="49" spans="1:8">
      <c r="A49" s="4">
        <v>68</v>
      </c>
      <c r="B49" s="2">
        <v>3433</v>
      </c>
      <c r="C49" s="3" t="s">
        <v>966</v>
      </c>
      <c r="D49" s="3" t="s">
        <v>4486</v>
      </c>
      <c r="E49" s="2" t="s">
        <v>2011</v>
      </c>
      <c r="F49" s="4" t="s">
        <v>892</v>
      </c>
      <c r="G49" s="7">
        <v>7.789351851851852E-3</v>
      </c>
      <c r="H49" s="8" t="s">
        <v>2012</v>
      </c>
    </row>
    <row r="50" spans="1:8">
      <c r="A50" s="4">
        <f>SUM(A46:A49)</f>
        <v>196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28</v>
      </c>
      <c r="B53" s="2">
        <v>2427</v>
      </c>
      <c r="C53" s="3" t="s">
        <v>922</v>
      </c>
      <c r="D53" s="3" t="s">
        <v>202</v>
      </c>
      <c r="E53" s="2" t="s">
        <v>2007</v>
      </c>
      <c r="F53" s="4" t="s">
        <v>892</v>
      </c>
      <c r="G53" s="7">
        <v>7.4305555555555548E-3</v>
      </c>
      <c r="H53" s="8" t="s">
        <v>2008</v>
      </c>
    </row>
    <row r="54" spans="1:8">
      <c r="A54" s="4">
        <v>58</v>
      </c>
      <c r="B54" s="2">
        <v>2432</v>
      </c>
      <c r="C54" s="3" t="s">
        <v>959</v>
      </c>
      <c r="D54" s="3" t="s">
        <v>3104</v>
      </c>
      <c r="E54" s="2" t="s">
        <v>2007</v>
      </c>
      <c r="F54" s="4" t="s">
        <v>892</v>
      </c>
      <c r="G54" s="7">
        <v>7.6736111111111111E-3</v>
      </c>
      <c r="H54" s="8" t="s">
        <v>2008</v>
      </c>
    </row>
    <row r="55" spans="1:8">
      <c r="A55" s="4">
        <v>65</v>
      </c>
      <c r="B55" s="2">
        <v>2428</v>
      </c>
      <c r="C55" s="3" t="s">
        <v>3761</v>
      </c>
      <c r="D55" s="3" t="s">
        <v>4230</v>
      </c>
      <c r="E55" s="2" t="s">
        <v>2007</v>
      </c>
      <c r="F55" s="4" t="s">
        <v>892</v>
      </c>
      <c r="G55" s="7">
        <v>7.7546296296296287E-3</v>
      </c>
      <c r="H55" s="8" t="s">
        <v>2008</v>
      </c>
    </row>
    <row r="56" spans="1:8">
      <c r="A56" s="4">
        <v>71</v>
      </c>
      <c r="B56" s="2">
        <v>2431</v>
      </c>
      <c r="C56" s="3" t="s">
        <v>970</v>
      </c>
      <c r="D56" s="3" t="s">
        <v>2174</v>
      </c>
      <c r="E56" s="2" t="s">
        <v>2007</v>
      </c>
      <c r="F56" s="4" t="s">
        <v>892</v>
      </c>
      <c r="G56" s="7">
        <v>7.8125E-3</v>
      </c>
      <c r="H56" s="8" t="s">
        <v>2008</v>
      </c>
    </row>
    <row r="57" spans="1:8">
      <c r="A57" s="4">
        <f>SUM(A53:A56)</f>
        <v>222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52</v>
      </c>
      <c r="B60" s="2">
        <v>3785</v>
      </c>
      <c r="C60" s="3" t="s">
        <v>4237</v>
      </c>
      <c r="D60" s="3" t="s">
        <v>953</v>
      </c>
      <c r="E60" s="2" t="s">
        <v>2019</v>
      </c>
      <c r="F60" s="4" t="s">
        <v>892</v>
      </c>
      <c r="G60" s="7">
        <v>7.6273148148148151E-3</v>
      </c>
      <c r="H60" s="8" t="s">
        <v>2020</v>
      </c>
    </row>
    <row r="61" spans="1:8">
      <c r="A61" s="4">
        <v>53</v>
      </c>
      <c r="B61" s="2">
        <v>3775</v>
      </c>
      <c r="C61" s="3" t="s">
        <v>954</v>
      </c>
      <c r="D61" s="3" t="s">
        <v>955</v>
      </c>
      <c r="E61" s="2" t="s">
        <v>2019</v>
      </c>
      <c r="F61" s="4" t="s">
        <v>892</v>
      </c>
      <c r="G61" s="7">
        <v>7.6388888888888886E-3</v>
      </c>
      <c r="H61" s="8" t="s">
        <v>2020</v>
      </c>
    </row>
    <row r="62" spans="1:8">
      <c r="A62" s="4">
        <v>63</v>
      </c>
      <c r="B62" s="2">
        <v>3783</v>
      </c>
      <c r="C62" s="3" t="s">
        <v>963</v>
      </c>
      <c r="D62" s="3" t="s">
        <v>964</v>
      </c>
      <c r="E62" s="2" t="s">
        <v>2019</v>
      </c>
      <c r="F62" s="4" t="s">
        <v>892</v>
      </c>
      <c r="G62" s="7">
        <v>7.719907407407408E-3</v>
      </c>
      <c r="H62" s="8" t="s">
        <v>2020</v>
      </c>
    </row>
    <row r="63" spans="1:8">
      <c r="A63" s="4">
        <v>67</v>
      </c>
      <c r="B63" s="2">
        <v>3778</v>
      </c>
      <c r="C63" s="3" t="s">
        <v>965</v>
      </c>
      <c r="D63" s="3" t="s">
        <v>442</v>
      </c>
      <c r="E63" s="2" t="s">
        <v>2019</v>
      </c>
      <c r="F63" s="4" t="s">
        <v>892</v>
      </c>
      <c r="G63" s="7">
        <v>7.789351851851852E-3</v>
      </c>
      <c r="H63" s="8" t="s">
        <v>2020</v>
      </c>
    </row>
    <row r="64" spans="1:8">
      <c r="A64" s="4">
        <f>SUM(A60:A63)</f>
        <v>235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55</v>
      </c>
      <c r="B67" s="2">
        <v>2648</v>
      </c>
      <c r="C67" s="3" t="s">
        <v>957</v>
      </c>
      <c r="D67" s="3" t="s">
        <v>219</v>
      </c>
      <c r="E67" s="2" t="s">
        <v>2163</v>
      </c>
      <c r="F67" s="4" t="s">
        <v>892</v>
      </c>
      <c r="G67" s="7">
        <v>7.6504629629629631E-3</v>
      </c>
      <c r="H67" s="8" t="s">
        <v>2164</v>
      </c>
    </row>
    <row r="68" spans="1:8">
      <c r="A68" s="4">
        <v>60</v>
      </c>
      <c r="B68" s="2">
        <v>2646</v>
      </c>
      <c r="C68" s="3" t="s">
        <v>961</v>
      </c>
      <c r="D68" s="3" t="s">
        <v>2158</v>
      </c>
      <c r="E68" s="2" t="s">
        <v>2163</v>
      </c>
      <c r="F68" s="4" t="s">
        <v>892</v>
      </c>
      <c r="G68" s="7">
        <v>7.7083333333333335E-3</v>
      </c>
      <c r="H68" s="8" t="s">
        <v>2164</v>
      </c>
    </row>
    <row r="69" spans="1:8">
      <c r="A69" s="4">
        <v>102</v>
      </c>
      <c r="B69" s="2">
        <v>2649</v>
      </c>
      <c r="C69" s="3" t="s">
        <v>3055</v>
      </c>
      <c r="D69" s="3" t="s">
        <v>3628</v>
      </c>
      <c r="E69" s="2" t="s">
        <v>2163</v>
      </c>
      <c r="F69" s="4" t="s">
        <v>892</v>
      </c>
      <c r="G69" s="7">
        <v>8.1365740740740738E-3</v>
      </c>
      <c r="H69" s="8" t="s">
        <v>2164</v>
      </c>
    </row>
    <row r="70" spans="1:8">
      <c r="A70" s="4">
        <v>115</v>
      </c>
      <c r="B70" s="2">
        <v>2647</v>
      </c>
      <c r="C70" s="3" t="s">
        <v>1022</v>
      </c>
      <c r="D70" s="3" t="s">
        <v>1023</v>
      </c>
      <c r="E70" s="2" t="s">
        <v>2163</v>
      </c>
      <c r="F70" s="4" t="s">
        <v>892</v>
      </c>
      <c r="G70" s="7">
        <v>8.2870370370370372E-3</v>
      </c>
      <c r="H70" s="8" t="s">
        <v>2164</v>
      </c>
    </row>
    <row r="71" spans="1:8">
      <c r="A71" s="4">
        <f>SUM(A67:A70)</f>
        <v>332</v>
      </c>
      <c r="B71" s="2"/>
      <c r="C71" s="3"/>
      <c r="D71" s="3"/>
      <c r="E71" s="2"/>
      <c r="F71" s="4"/>
      <c r="G71" s="7"/>
      <c r="H71" s="8"/>
    </row>
  </sheetData>
  <phoneticPr fontId="0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H10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1150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1182</v>
      </c>
      <c r="C3" s="12" t="s">
        <v>1151</v>
      </c>
      <c r="D3" s="12" t="s">
        <v>71</v>
      </c>
      <c r="E3" s="11" t="s">
        <v>1995</v>
      </c>
      <c r="F3" s="13" t="s">
        <v>1152</v>
      </c>
      <c r="G3" s="14">
        <v>9.618055555555555E-3</v>
      </c>
      <c r="H3" s="15" t="s">
        <v>1996</v>
      </c>
    </row>
    <row r="4" spans="1:8">
      <c r="A4" s="13">
        <v>2</v>
      </c>
      <c r="B4" s="11">
        <v>1188</v>
      </c>
      <c r="C4" s="12" t="s">
        <v>3032</v>
      </c>
      <c r="D4" s="12" t="s">
        <v>1153</v>
      </c>
      <c r="E4" s="11" t="s">
        <v>1995</v>
      </c>
      <c r="F4" s="13" t="s">
        <v>1152</v>
      </c>
      <c r="G4" s="14">
        <v>9.7569444444444448E-3</v>
      </c>
      <c r="H4" s="15" t="s">
        <v>1996</v>
      </c>
    </row>
    <row r="5" spans="1:8">
      <c r="A5" s="13">
        <v>3</v>
      </c>
      <c r="B5" s="11">
        <v>3040</v>
      </c>
      <c r="C5" s="12" t="s">
        <v>3688</v>
      </c>
      <c r="D5" s="12" t="s">
        <v>1154</v>
      </c>
      <c r="E5" s="11" t="s">
        <v>1986</v>
      </c>
      <c r="F5" s="13" t="s">
        <v>1152</v>
      </c>
      <c r="G5" s="14">
        <v>9.780092592592592E-3</v>
      </c>
      <c r="H5" s="15" t="s">
        <v>1988</v>
      </c>
    </row>
    <row r="6" spans="1:8">
      <c r="A6" s="13">
        <v>4</v>
      </c>
      <c r="B6" s="11">
        <v>3038</v>
      </c>
      <c r="C6" s="12" t="s">
        <v>3070</v>
      </c>
      <c r="D6" s="12" t="s">
        <v>1155</v>
      </c>
      <c r="E6" s="11" t="s">
        <v>1986</v>
      </c>
      <c r="F6" s="13" t="s">
        <v>1152</v>
      </c>
      <c r="G6" s="14">
        <v>9.8032407407407408E-3</v>
      </c>
      <c r="H6" s="15" t="s">
        <v>1988</v>
      </c>
    </row>
    <row r="7" spans="1:8">
      <c r="A7" s="13">
        <v>5</v>
      </c>
      <c r="B7" s="11">
        <v>3039</v>
      </c>
      <c r="C7" s="12" t="s">
        <v>1156</v>
      </c>
      <c r="D7" s="12" t="s">
        <v>1157</v>
      </c>
      <c r="E7" s="11" t="s">
        <v>1986</v>
      </c>
      <c r="F7" s="13" t="s">
        <v>1152</v>
      </c>
      <c r="G7" s="14">
        <v>9.8726851851851857E-3</v>
      </c>
      <c r="H7" s="15" t="s">
        <v>1988</v>
      </c>
    </row>
    <row r="8" spans="1:8">
      <c r="A8" s="13">
        <v>6</v>
      </c>
      <c r="B8" s="11">
        <v>3043</v>
      </c>
      <c r="C8" s="12" t="s">
        <v>1158</v>
      </c>
      <c r="D8" s="12" t="s">
        <v>1159</v>
      </c>
      <c r="E8" s="11" t="s">
        <v>1986</v>
      </c>
      <c r="F8" s="13" t="s">
        <v>1152</v>
      </c>
      <c r="G8" s="14">
        <v>0.01</v>
      </c>
      <c r="H8" s="15" t="s">
        <v>1988</v>
      </c>
    </row>
    <row r="9" spans="1:8">
      <c r="A9" s="13">
        <v>7</v>
      </c>
      <c r="B9" s="11">
        <v>280</v>
      </c>
      <c r="C9" s="12" t="s">
        <v>920</v>
      </c>
      <c r="D9" s="12" t="s">
        <v>2064</v>
      </c>
      <c r="E9" s="11" t="s">
        <v>2075</v>
      </c>
      <c r="F9" s="13" t="s">
        <v>1152</v>
      </c>
      <c r="G9" s="14">
        <v>0.01</v>
      </c>
      <c r="H9" s="15" t="s">
        <v>2076</v>
      </c>
    </row>
    <row r="10" spans="1:8">
      <c r="A10" s="13">
        <v>8</v>
      </c>
      <c r="B10" s="11">
        <v>2813</v>
      </c>
      <c r="C10" s="12" t="s">
        <v>3385</v>
      </c>
      <c r="D10" s="12" t="s">
        <v>2394</v>
      </c>
      <c r="E10" s="11" t="s">
        <v>1991</v>
      </c>
      <c r="F10" s="13" t="s">
        <v>1152</v>
      </c>
      <c r="G10" s="14">
        <v>1.0023148148148147E-2</v>
      </c>
      <c r="H10" s="15" t="s">
        <v>1992</v>
      </c>
    </row>
    <row r="11" spans="1:8">
      <c r="A11" s="13">
        <v>9</v>
      </c>
      <c r="B11" s="11">
        <v>3037</v>
      </c>
      <c r="C11" s="12" t="s">
        <v>3745</v>
      </c>
      <c r="D11" s="12" t="s">
        <v>1160</v>
      </c>
      <c r="E11" s="11" t="s">
        <v>1986</v>
      </c>
      <c r="F11" s="13" t="s">
        <v>1152</v>
      </c>
      <c r="G11" s="14">
        <v>1.0023148148148147E-2</v>
      </c>
      <c r="H11" s="15" t="s">
        <v>1988</v>
      </c>
    </row>
    <row r="12" spans="1:8">
      <c r="A12" s="13">
        <v>10</v>
      </c>
      <c r="B12" s="11">
        <v>1184</v>
      </c>
      <c r="C12" s="12" t="s">
        <v>2654</v>
      </c>
      <c r="D12" s="12" t="s">
        <v>3399</v>
      </c>
      <c r="E12" s="11" t="s">
        <v>1995</v>
      </c>
      <c r="F12" s="13" t="s">
        <v>1152</v>
      </c>
      <c r="G12" s="14">
        <v>1.0034722222222221E-2</v>
      </c>
      <c r="H12" s="15" t="s">
        <v>1996</v>
      </c>
    </row>
    <row r="13" spans="1:8">
      <c r="A13" s="13">
        <v>11</v>
      </c>
      <c r="B13" s="11">
        <v>3042</v>
      </c>
      <c r="C13" s="12" t="s">
        <v>1161</v>
      </c>
      <c r="D13" s="12" t="s">
        <v>1162</v>
      </c>
      <c r="E13" s="11" t="s">
        <v>1986</v>
      </c>
      <c r="F13" s="13" t="s">
        <v>1152</v>
      </c>
      <c r="G13" s="14">
        <v>1.0034722222222221E-2</v>
      </c>
      <c r="H13" s="15" t="s">
        <v>1988</v>
      </c>
    </row>
    <row r="14" spans="1:8">
      <c r="A14" s="13">
        <v>12</v>
      </c>
      <c r="B14" s="11">
        <v>3036</v>
      </c>
      <c r="C14" s="12" t="s">
        <v>1163</v>
      </c>
      <c r="D14" s="12" t="s">
        <v>4522</v>
      </c>
      <c r="E14" s="11" t="s">
        <v>1986</v>
      </c>
      <c r="F14" s="13" t="s">
        <v>1152</v>
      </c>
      <c r="G14" s="14">
        <v>1.0127314814814815E-2</v>
      </c>
      <c r="H14" s="15" t="s">
        <v>1988</v>
      </c>
    </row>
    <row r="15" spans="1:8">
      <c r="A15" s="13">
        <v>13</v>
      </c>
      <c r="B15" s="11">
        <v>3041</v>
      </c>
      <c r="C15" s="12" t="s">
        <v>1164</v>
      </c>
      <c r="D15" s="12" t="s">
        <v>1165</v>
      </c>
      <c r="E15" s="11" t="s">
        <v>1986</v>
      </c>
      <c r="F15" s="13" t="s">
        <v>1152</v>
      </c>
      <c r="G15" s="14">
        <v>1.019675925925926E-2</v>
      </c>
      <c r="H15" s="15" t="s">
        <v>1988</v>
      </c>
    </row>
    <row r="16" spans="1:8">
      <c r="A16" s="13">
        <v>14</v>
      </c>
      <c r="B16" s="11">
        <v>701</v>
      </c>
      <c r="C16" s="12" t="s">
        <v>4463</v>
      </c>
      <c r="D16" s="12" t="s">
        <v>2678</v>
      </c>
      <c r="E16" s="11" t="s">
        <v>2065</v>
      </c>
      <c r="F16" s="13" t="s">
        <v>1152</v>
      </c>
      <c r="G16" s="14">
        <v>1.0208333333333333E-2</v>
      </c>
      <c r="H16" s="15" t="s">
        <v>2066</v>
      </c>
    </row>
    <row r="17" spans="1:8">
      <c r="A17" s="13">
        <v>15</v>
      </c>
      <c r="B17" s="11">
        <v>1196</v>
      </c>
      <c r="C17" s="12" t="s">
        <v>744</v>
      </c>
      <c r="D17" s="12" t="s">
        <v>2460</v>
      </c>
      <c r="E17" s="11" t="s">
        <v>1995</v>
      </c>
      <c r="F17" s="13" t="s">
        <v>1152</v>
      </c>
      <c r="G17" s="14">
        <v>1.0289351851851852E-2</v>
      </c>
      <c r="H17" s="15" t="s">
        <v>1996</v>
      </c>
    </row>
    <row r="18" spans="1:8">
      <c r="A18" s="13">
        <v>16</v>
      </c>
      <c r="B18" s="11">
        <v>1187</v>
      </c>
      <c r="C18" s="12" t="s">
        <v>3504</v>
      </c>
      <c r="D18" s="12" t="s">
        <v>2927</v>
      </c>
      <c r="E18" s="11" t="s">
        <v>1995</v>
      </c>
      <c r="F18" s="13" t="s">
        <v>1152</v>
      </c>
      <c r="G18" s="14">
        <v>1.03125E-2</v>
      </c>
      <c r="H18" s="15" t="s">
        <v>1996</v>
      </c>
    </row>
    <row r="19" spans="1:8">
      <c r="A19" s="13">
        <v>17</v>
      </c>
      <c r="B19" s="11">
        <v>3442</v>
      </c>
      <c r="C19" s="12" t="s">
        <v>3490</v>
      </c>
      <c r="D19" s="12" t="s">
        <v>1166</v>
      </c>
      <c r="E19" s="11" t="s">
        <v>2011</v>
      </c>
      <c r="F19" s="13" t="s">
        <v>1152</v>
      </c>
      <c r="G19" s="14">
        <v>1.03125E-2</v>
      </c>
      <c r="H19" s="15" t="s">
        <v>2012</v>
      </c>
    </row>
    <row r="20" spans="1:8">
      <c r="A20" s="13">
        <v>18</v>
      </c>
      <c r="B20" s="11">
        <v>1191</v>
      </c>
      <c r="C20" s="12" t="s">
        <v>667</v>
      </c>
      <c r="D20" s="12" t="s">
        <v>2134</v>
      </c>
      <c r="E20" s="11" t="s">
        <v>1995</v>
      </c>
      <c r="F20" s="13" t="s">
        <v>1152</v>
      </c>
      <c r="G20" s="14">
        <v>1.0358796296296295E-2</v>
      </c>
      <c r="H20" s="15" t="s">
        <v>1996</v>
      </c>
    </row>
    <row r="21" spans="1:8">
      <c r="A21" s="13">
        <v>19</v>
      </c>
      <c r="B21" s="11">
        <v>2814</v>
      </c>
      <c r="C21" s="12" t="s">
        <v>4340</v>
      </c>
      <c r="D21" s="12" t="s">
        <v>2530</v>
      </c>
      <c r="E21" s="11" t="s">
        <v>1991</v>
      </c>
      <c r="F21" s="13" t="s">
        <v>1152</v>
      </c>
      <c r="G21" s="14">
        <v>1.0462962962962964E-2</v>
      </c>
      <c r="H21" s="15" t="s">
        <v>1992</v>
      </c>
    </row>
    <row r="22" spans="1:8">
      <c r="A22" s="13">
        <v>20</v>
      </c>
      <c r="B22" s="11">
        <v>1183</v>
      </c>
      <c r="C22" s="12" t="s">
        <v>3755</v>
      </c>
      <c r="D22" s="12" t="s">
        <v>3691</v>
      </c>
      <c r="E22" s="11" t="s">
        <v>1995</v>
      </c>
      <c r="F22" s="13" t="s">
        <v>1152</v>
      </c>
      <c r="G22" s="14">
        <v>1.0543981481481481E-2</v>
      </c>
      <c r="H22" s="15" t="s">
        <v>1996</v>
      </c>
    </row>
    <row r="23" spans="1:8">
      <c r="A23" s="13">
        <v>21</v>
      </c>
      <c r="B23" s="11">
        <v>3791</v>
      </c>
      <c r="C23" s="12" t="s">
        <v>1167</v>
      </c>
      <c r="D23" s="12" t="s">
        <v>1168</v>
      </c>
      <c r="E23" s="11" t="s">
        <v>2019</v>
      </c>
      <c r="F23" s="13" t="s">
        <v>1152</v>
      </c>
      <c r="G23" s="14">
        <v>1.0613425925925927E-2</v>
      </c>
      <c r="H23" s="15" t="s">
        <v>2020</v>
      </c>
    </row>
    <row r="24" spans="1:8">
      <c r="A24" s="13">
        <v>22</v>
      </c>
      <c r="B24" s="11">
        <v>2653</v>
      </c>
      <c r="C24" s="12" t="s">
        <v>1169</v>
      </c>
      <c r="D24" s="12" t="s">
        <v>101</v>
      </c>
      <c r="E24" s="11" t="s">
        <v>2163</v>
      </c>
      <c r="F24" s="13" t="s">
        <v>1152</v>
      </c>
      <c r="G24" s="14">
        <v>1.0625000000000001E-2</v>
      </c>
      <c r="H24" s="15" t="s">
        <v>2164</v>
      </c>
    </row>
    <row r="25" spans="1:8">
      <c r="A25" s="13">
        <v>23</v>
      </c>
      <c r="B25" s="11">
        <v>3440</v>
      </c>
      <c r="C25" s="12" t="s">
        <v>1170</v>
      </c>
      <c r="D25" s="12" t="s">
        <v>2239</v>
      </c>
      <c r="E25" s="11" t="s">
        <v>2011</v>
      </c>
      <c r="F25" s="13" t="s">
        <v>1152</v>
      </c>
      <c r="G25" s="14">
        <v>1.0659722222222221E-2</v>
      </c>
      <c r="H25" s="15" t="s">
        <v>2012</v>
      </c>
    </row>
    <row r="26" spans="1:8">
      <c r="A26" s="13">
        <v>24</v>
      </c>
      <c r="B26" s="11">
        <v>2023</v>
      </c>
      <c r="C26" s="12" t="s">
        <v>1171</v>
      </c>
      <c r="D26" s="12" t="s">
        <v>2644</v>
      </c>
      <c r="E26" s="11" t="s">
        <v>2030</v>
      </c>
      <c r="F26" s="13" t="s">
        <v>1152</v>
      </c>
      <c r="G26" s="14">
        <v>1.068287037037037E-2</v>
      </c>
      <c r="H26" s="15" t="s">
        <v>2031</v>
      </c>
    </row>
    <row r="27" spans="1:8">
      <c r="A27" s="13">
        <v>25</v>
      </c>
      <c r="B27" s="11">
        <v>1186</v>
      </c>
      <c r="C27" s="12" t="s">
        <v>1172</v>
      </c>
      <c r="D27" s="12" t="s">
        <v>4580</v>
      </c>
      <c r="E27" s="11" t="s">
        <v>1995</v>
      </c>
      <c r="F27" s="13" t="s">
        <v>1152</v>
      </c>
      <c r="G27" s="14">
        <v>1.0717592592592593E-2</v>
      </c>
      <c r="H27" s="15" t="s">
        <v>1996</v>
      </c>
    </row>
    <row r="28" spans="1:8">
      <c r="A28" s="13">
        <v>26</v>
      </c>
      <c r="B28" s="11">
        <v>1189</v>
      </c>
      <c r="C28" s="12" t="s">
        <v>1173</v>
      </c>
      <c r="D28" s="12" t="s">
        <v>1174</v>
      </c>
      <c r="E28" s="11" t="s">
        <v>1995</v>
      </c>
      <c r="F28" s="13" t="s">
        <v>1152</v>
      </c>
      <c r="G28" s="14">
        <v>1.074074074074074E-2</v>
      </c>
      <c r="H28" s="15" t="s">
        <v>1996</v>
      </c>
    </row>
    <row r="29" spans="1:8">
      <c r="A29" s="13">
        <v>27</v>
      </c>
      <c r="B29" s="11">
        <v>1185</v>
      </c>
      <c r="C29" s="12" t="s">
        <v>1175</v>
      </c>
      <c r="D29" s="12" t="s">
        <v>1176</v>
      </c>
      <c r="E29" s="11" t="s">
        <v>1995</v>
      </c>
      <c r="F29" s="13" t="s">
        <v>1152</v>
      </c>
      <c r="G29" s="14">
        <v>1.0787037037037038E-2</v>
      </c>
      <c r="H29" s="15" t="s">
        <v>1996</v>
      </c>
    </row>
    <row r="30" spans="1:8">
      <c r="A30" s="13">
        <v>28</v>
      </c>
      <c r="B30" s="11">
        <v>2441</v>
      </c>
      <c r="C30" s="12" t="s">
        <v>1177</v>
      </c>
      <c r="D30" s="12" t="s">
        <v>3446</v>
      </c>
      <c r="E30" s="11" t="s">
        <v>2007</v>
      </c>
      <c r="F30" s="13" t="s">
        <v>1152</v>
      </c>
      <c r="G30" s="14">
        <v>1.0798611111111111E-2</v>
      </c>
      <c r="H30" s="15" t="s">
        <v>2008</v>
      </c>
    </row>
    <row r="31" spans="1:8">
      <c r="A31" s="13">
        <v>29</v>
      </c>
      <c r="B31" s="11">
        <v>1198</v>
      </c>
      <c r="C31" s="12" t="s">
        <v>1178</v>
      </c>
      <c r="D31" s="12" t="s">
        <v>2559</v>
      </c>
      <c r="E31" s="11" t="s">
        <v>1995</v>
      </c>
      <c r="F31" s="13" t="s">
        <v>1152</v>
      </c>
      <c r="G31" s="14">
        <v>1.0798611111111111E-2</v>
      </c>
      <c r="H31" s="15" t="s">
        <v>1996</v>
      </c>
    </row>
    <row r="32" spans="1:8">
      <c r="A32" s="13">
        <v>30</v>
      </c>
      <c r="B32" s="11">
        <v>2027</v>
      </c>
      <c r="C32" s="12" t="s">
        <v>143</v>
      </c>
      <c r="D32" s="12" t="s">
        <v>4144</v>
      </c>
      <c r="E32" s="11" t="s">
        <v>2030</v>
      </c>
      <c r="F32" s="13" t="s">
        <v>1152</v>
      </c>
      <c r="G32" s="14">
        <v>1.0810185185185185E-2</v>
      </c>
      <c r="H32" s="15" t="s">
        <v>2031</v>
      </c>
    </row>
    <row r="33" spans="1:8">
      <c r="A33" s="13">
        <v>31</v>
      </c>
      <c r="B33" s="11">
        <v>1192</v>
      </c>
      <c r="C33" s="12" t="s">
        <v>3039</v>
      </c>
      <c r="D33" s="12" t="s">
        <v>1179</v>
      </c>
      <c r="E33" s="11" t="s">
        <v>1995</v>
      </c>
      <c r="F33" s="13" t="s">
        <v>1152</v>
      </c>
      <c r="G33" s="14">
        <v>1.082175925925926E-2</v>
      </c>
      <c r="H33" s="15" t="s">
        <v>1996</v>
      </c>
    </row>
    <row r="34" spans="1:8">
      <c r="A34" s="13">
        <v>32</v>
      </c>
      <c r="B34" s="11">
        <v>3044</v>
      </c>
      <c r="C34" s="12" t="s">
        <v>1180</v>
      </c>
      <c r="D34" s="12" t="s">
        <v>1181</v>
      </c>
      <c r="E34" s="11" t="s">
        <v>1986</v>
      </c>
      <c r="F34" s="13" t="s">
        <v>1152</v>
      </c>
      <c r="G34" s="14">
        <v>1.082175925925926E-2</v>
      </c>
      <c r="H34" s="15" t="s">
        <v>1988</v>
      </c>
    </row>
    <row r="35" spans="1:8">
      <c r="A35" s="13">
        <v>33</v>
      </c>
      <c r="B35" s="11">
        <v>1194</v>
      </c>
      <c r="C35" s="12" t="s">
        <v>1182</v>
      </c>
      <c r="D35" s="12" t="s">
        <v>2923</v>
      </c>
      <c r="E35" s="11" t="s">
        <v>1995</v>
      </c>
      <c r="F35" s="13" t="s">
        <v>1152</v>
      </c>
      <c r="G35" s="14">
        <v>1.0868055555555556E-2</v>
      </c>
      <c r="H35" s="15" t="s">
        <v>1996</v>
      </c>
    </row>
    <row r="36" spans="1:8">
      <c r="A36" s="13">
        <v>34</v>
      </c>
      <c r="B36" s="11">
        <v>702</v>
      </c>
      <c r="C36" s="12" t="s">
        <v>85</v>
      </c>
      <c r="D36" s="12" t="s">
        <v>1183</v>
      </c>
      <c r="E36" s="11" t="s">
        <v>2065</v>
      </c>
      <c r="F36" s="13" t="s">
        <v>1152</v>
      </c>
      <c r="G36" s="14">
        <v>1.087962962962963E-2</v>
      </c>
      <c r="H36" s="15" t="s">
        <v>2066</v>
      </c>
    </row>
    <row r="37" spans="1:8">
      <c r="A37" s="13">
        <v>35</v>
      </c>
      <c r="B37" s="11">
        <v>1190</v>
      </c>
      <c r="C37" s="12" t="s">
        <v>152</v>
      </c>
      <c r="D37" s="12" t="s">
        <v>2144</v>
      </c>
      <c r="E37" s="11" t="s">
        <v>1995</v>
      </c>
      <c r="F37" s="13" t="s">
        <v>1152</v>
      </c>
      <c r="G37" s="14">
        <v>1.0960648148148148E-2</v>
      </c>
      <c r="H37" s="15" t="s">
        <v>1996</v>
      </c>
    </row>
    <row r="38" spans="1:8">
      <c r="A38" s="13">
        <v>36</v>
      </c>
      <c r="B38" s="11">
        <v>2812</v>
      </c>
      <c r="C38" s="12" t="s">
        <v>3753</v>
      </c>
      <c r="D38" s="12" t="s">
        <v>2467</v>
      </c>
      <c r="E38" s="11" t="s">
        <v>1991</v>
      </c>
      <c r="F38" s="13" t="s">
        <v>1152</v>
      </c>
      <c r="G38" s="14">
        <v>1.0995370370370371E-2</v>
      </c>
      <c r="H38" s="15" t="s">
        <v>1992</v>
      </c>
    </row>
    <row r="39" spans="1:8">
      <c r="A39" s="13">
        <v>37</v>
      </c>
      <c r="B39" s="11">
        <v>1193</v>
      </c>
      <c r="C39" s="12" t="s">
        <v>1184</v>
      </c>
      <c r="D39" s="12" t="s">
        <v>3440</v>
      </c>
      <c r="E39" s="11" t="s">
        <v>1995</v>
      </c>
      <c r="F39" s="13" t="s">
        <v>1152</v>
      </c>
      <c r="G39" s="14">
        <v>1.105324074074074E-2</v>
      </c>
      <c r="H39" s="15" t="s">
        <v>1996</v>
      </c>
    </row>
    <row r="40" spans="1:8">
      <c r="A40" s="13">
        <v>38</v>
      </c>
      <c r="B40" s="11">
        <v>2022</v>
      </c>
      <c r="C40" s="12" t="s">
        <v>1185</v>
      </c>
      <c r="D40" s="12" t="s">
        <v>1186</v>
      </c>
      <c r="E40" s="11" t="s">
        <v>2030</v>
      </c>
      <c r="F40" s="13" t="s">
        <v>1152</v>
      </c>
      <c r="G40" s="14">
        <v>1.105324074074074E-2</v>
      </c>
      <c r="H40" s="15" t="s">
        <v>2031</v>
      </c>
    </row>
    <row r="41" spans="1:8">
      <c r="A41" s="13">
        <v>39</v>
      </c>
      <c r="B41" s="11">
        <v>1195</v>
      </c>
      <c r="C41" s="12" t="s">
        <v>2674</v>
      </c>
      <c r="D41" s="12" t="s">
        <v>2545</v>
      </c>
      <c r="E41" s="11" t="s">
        <v>1995</v>
      </c>
      <c r="F41" s="13" t="s">
        <v>1152</v>
      </c>
      <c r="G41" s="14">
        <v>1.105324074074074E-2</v>
      </c>
      <c r="H41" s="15" t="s">
        <v>1996</v>
      </c>
    </row>
    <row r="42" spans="1:8">
      <c r="A42" s="13">
        <v>40</v>
      </c>
      <c r="B42" s="11">
        <v>689</v>
      </c>
      <c r="C42" s="12" t="s">
        <v>1187</v>
      </c>
      <c r="D42" s="12" t="s">
        <v>2142</v>
      </c>
      <c r="E42" s="11" t="s">
        <v>2065</v>
      </c>
      <c r="F42" s="13" t="s">
        <v>1152</v>
      </c>
      <c r="G42" s="14">
        <v>1.1111111111111112E-2</v>
      </c>
      <c r="H42" s="15" t="s">
        <v>2066</v>
      </c>
    </row>
    <row r="43" spans="1:8">
      <c r="A43" s="13">
        <v>41</v>
      </c>
      <c r="B43" s="11">
        <v>2815</v>
      </c>
      <c r="C43" s="12" t="s">
        <v>484</v>
      </c>
      <c r="D43" s="12" t="s">
        <v>2723</v>
      </c>
      <c r="E43" s="11" t="s">
        <v>1991</v>
      </c>
      <c r="F43" s="13" t="s">
        <v>1152</v>
      </c>
      <c r="G43" s="14">
        <v>1.1145833333333334E-2</v>
      </c>
      <c r="H43" s="15" t="s">
        <v>1992</v>
      </c>
    </row>
    <row r="44" spans="1:8">
      <c r="A44" s="13">
        <v>42</v>
      </c>
      <c r="B44" s="11">
        <v>3441</v>
      </c>
      <c r="C44" s="12" t="s">
        <v>1188</v>
      </c>
      <c r="D44" s="12" t="s">
        <v>1189</v>
      </c>
      <c r="E44" s="11" t="s">
        <v>2011</v>
      </c>
      <c r="F44" s="13" t="s">
        <v>1152</v>
      </c>
      <c r="G44" s="14">
        <v>1.1215277777777777E-2</v>
      </c>
      <c r="H44" s="15" t="s">
        <v>2012</v>
      </c>
    </row>
    <row r="45" spans="1:8">
      <c r="A45" s="13">
        <v>43</v>
      </c>
      <c r="B45" s="11">
        <v>39</v>
      </c>
      <c r="C45" s="12" t="s">
        <v>1190</v>
      </c>
      <c r="D45" s="12" t="s">
        <v>1191</v>
      </c>
      <c r="E45" s="11" t="s">
        <v>3743</v>
      </c>
      <c r="F45" s="13" t="s">
        <v>1152</v>
      </c>
      <c r="G45" s="14">
        <v>1.1249999999999998E-2</v>
      </c>
      <c r="H45" s="15" t="s">
        <v>3744</v>
      </c>
    </row>
    <row r="46" spans="1:8">
      <c r="A46" s="13">
        <v>44</v>
      </c>
      <c r="B46" s="11">
        <v>2652</v>
      </c>
      <c r="C46" s="12" t="s">
        <v>1192</v>
      </c>
      <c r="D46" s="12" t="s">
        <v>1193</v>
      </c>
      <c r="E46" s="11" t="s">
        <v>2163</v>
      </c>
      <c r="F46" s="13" t="s">
        <v>1152</v>
      </c>
      <c r="G46" s="14">
        <v>1.1261574074074071E-2</v>
      </c>
      <c r="H46" s="15" t="s">
        <v>2164</v>
      </c>
    </row>
    <row r="47" spans="1:8">
      <c r="A47" s="13">
        <v>45</v>
      </c>
      <c r="B47" s="11">
        <v>3439</v>
      </c>
      <c r="C47" s="12" t="s">
        <v>1194</v>
      </c>
      <c r="D47" s="12" t="s">
        <v>200</v>
      </c>
      <c r="E47" s="11" t="s">
        <v>2011</v>
      </c>
      <c r="F47" s="13" t="s">
        <v>1152</v>
      </c>
      <c r="G47" s="14">
        <v>1.1261574074074071E-2</v>
      </c>
      <c r="H47" s="15" t="s">
        <v>2012</v>
      </c>
    </row>
    <row r="48" spans="1:8">
      <c r="A48" s="13">
        <v>46</v>
      </c>
      <c r="B48" s="11">
        <v>279</v>
      </c>
      <c r="C48" s="12" t="s">
        <v>1195</v>
      </c>
      <c r="D48" s="12" t="s">
        <v>1196</v>
      </c>
      <c r="E48" s="11" t="s">
        <v>2075</v>
      </c>
      <c r="F48" s="13" t="s">
        <v>1152</v>
      </c>
      <c r="G48" s="14">
        <v>1.1273148148148148E-2</v>
      </c>
      <c r="H48" s="15" t="s">
        <v>2076</v>
      </c>
    </row>
    <row r="49" spans="1:8">
      <c r="A49" s="13">
        <v>47</v>
      </c>
      <c r="B49" s="11">
        <v>277</v>
      </c>
      <c r="C49" s="12" t="s">
        <v>1197</v>
      </c>
      <c r="D49" s="12" t="s">
        <v>2182</v>
      </c>
      <c r="E49" s="11" t="s">
        <v>2075</v>
      </c>
      <c r="F49" s="13" t="s">
        <v>1152</v>
      </c>
      <c r="G49" s="14">
        <v>1.1319444444444444E-2</v>
      </c>
      <c r="H49" s="15" t="s">
        <v>2076</v>
      </c>
    </row>
    <row r="50" spans="1:8">
      <c r="A50" s="13">
        <v>48</v>
      </c>
      <c r="B50" s="11">
        <v>697</v>
      </c>
      <c r="C50" s="12" t="s">
        <v>2551</v>
      </c>
      <c r="D50" s="12" t="s">
        <v>1198</v>
      </c>
      <c r="E50" s="11" t="s">
        <v>2065</v>
      </c>
      <c r="F50" s="13" t="s">
        <v>1152</v>
      </c>
      <c r="G50" s="14">
        <v>1.1342592592592592E-2</v>
      </c>
      <c r="H50" s="15" t="s">
        <v>2066</v>
      </c>
    </row>
    <row r="51" spans="1:8">
      <c r="A51" s="13">
        <v>49</v>
      </c>
      <c r="B51" s="11">
        <v>699</v>
      </c>
      <c r="C51" s="12" t="s">
        <v>1199</v>
      </c>
      <c r="D51" s="12" t="s">
        <v>1200</v>
      </c>
      <c r="E51" s="11" t="s">
        <v>2065</v>
      </c>
      <c r="F51" s="13" t="s">
        <v>1152</v>
      </c>
      <c r="G51" s="14">
        <v>1.1354166666666667E-2</v>
      </c>
      <c r="H51" s="15" t="s">
        <v>2066</v>
      </c>
    </row>
    <row r="52" spans="1:8">
      <c r="A52" s="13">
        <v>50</v>
      </c>
      <c r="B52" s="11">
        <v>3438</v>
      </c>
      <c r="C52" s="12" t="s">
        <v>1201</v>
      </c>
      <c r="D52" s="12" t="s">
        <v>200</v>
      </c>
      <c r="E52" s="11" t="s">
        <v>2011</v>
      </c>
      <c r="F52" s="13" t="s">
        <v>1152</v>
      </c>
      <c r="G52" s="14">
        <v>1.1412037037037038E-2</v>
      </c>
      <c r="H52" s="15" t="s">
        <v>2012</v>
      </c>
    </row>
    <row r="53" spans="1:8">
      <c r="A53" s="13">
        <v>51</v>
      </c>
      <c r="B53" s="11">
        <v>694</v>
      </c>
      <c r="C53" s="12" t="s">
        <v>1202</v>
      </c>
      <c r="D53" s="12" t="s">
        <v>1203</v>
      </c>
      <c r="E53" s="11" t="s">
        <v>2065</v>
      </c>
      <c r="F53" s="13" t="s">
        <v>1152</v>
      </c>
      <c r="G53" s="14">
        <v>1.1446759259259261E-2</v>
      </c>
      <c r="H53" s="15" t="s">
        <v>2066</v>
      </c>
    </row>
    <row r="54" spans="1:8">
      <c r="A54" s="13">
        <v>52</v>
      </c>
      <c r="B54" s="11">
        <v>1197</v>
      </c>
      <c r="C54" s="12" t="s">
        <v>4007</v>
      </c>
      <c r="D54" s="12" t="s">
        <v>2460</v>
      </c>
      <c r="E54" s="11" t="s">
        <v>1995</v>
      </c>
      <c r="F54" s="13" t="s">
        <v>1152</v>
      </c>
      <c r="G54" s="14">
        <v>1.1458333333333334E-2</v>
      </c>
      <c r="H54" s="15" t="s">
        <v>1996</v>
      </c>
    </row>
    <row r="55" spans="1:8">
      <c r="A55" s="13">
        <v>53</v>
      </c>
      <c r="B55" s="11">
        <v>3794</v>
      </c>
      <c r="C55" s="12" t="s">
        <v>4472</v>
      </c>
      <c r="D55" s="12" t="s">
        <v>1097</v>
      </c>
      <c r="E55" s="11" t="s">
        <v>2019</v>
      </c>
      <c r="F55" s="13" t="s">
        <v>1152</v>
      </c>
      <c r="G55" s="14">
        <v>1.1469907407407408E-2</v>
      </c>
      <c r="H55" s="15" t="s">
        <v>2020</v>
      </c>
    </row>
    <row r="56" spans="1:8">
      <c r="A56" s="13">
        <v>54</v>
      </c>
      <c r="B56" s="11">
        <v>688</v>
      </c>
      <c r="C56" s="12" t="s">
        <v>1204</v>
      </c>
      <c r="D56" s="12" t="s">
        <v>2068</v>
      </c>
      <c r="E56" s="11" t="s">
        <v>2065</v>
      </c>
      <c r="F56" s="13" t="s">
        <v>1152</v>
      </c>
      <c r="G56" s="14">
        <v>1.1597222222222222E-2</v>
      </c>
      <c r="H56" s="15" t="s">
        <v>2066</v>
      </c>
    </row>
    <row r="57" spans="1:8">
      <c r="A57" s="13">
        <v>55</v>
      </c>
      <c r="B57" s="11">
        <v>2440</v>
      </c>
      <c r="C57" s="12" t="s">
        <v>3761</v>
      </c>
      <c r="D57" s="12" t="s">
        <v>2580</v>
      </c>
      <c r="E57" s="11" t="s">
        <v>2007</v>
      </c>
      <c r="F57" s="13" t="s">
        <v>1152</v>
      </c>
      <c r="G57" s="14">
        <v>1.1643518518518518E-2</v>
      </c>
      <c r="H57" s="15" t="s">
        <v>2008</v>
      </c>
    </row>
    <row r="58" spans="1:8">
      <c r="A58" s="13">
        <v>56</v>
      </c>
      <c r="B58" s="11">
        <v>700</v>
      </c>
      <c r="C58" s="12" t="s">
        <v>4300</v>
      </c>
      <c r="D58" s="12" t="s">
        <v>235</v>
      </c>
      <c r="E58" s="11" t="s">
        <v>2065</v>
      </c>
      <c r="F58" s="13" t="s">
        <v>1152</v>
      </c>
      <c r="G58" s="14">
        <v>1.1643518518518518E-2</v>
      </c>
      <c r="H58" s="15" t="s">
        <v>2066</v>
      </c>
    </row>
    <row r="59" spans="1:8">
      <c r="A59" s="13">
        <v>57</v>
      </c>
      <c r="B59" s="11">
        <v>2029</v>
      </c>
      <c r="C59" s="12" t="s">
        <v>1205</v>
      </c>
      <c r="D59" s="12" t="s">
        <v>1206</v>
      </c>
      <c r="E59" s="11" t="s">
        <v>2030</v>
      </c>
      <c r="F59" s="13" t="s">
        <v>1152</v>
      </c>
      <c r="G59" s="14">
        <v>1.1701388888888891E-2</v>
      </c>
      <c r="H59" s="15" t="s">
        <v>2031</v>
      </c>
    </row>
    <row r="60" spans="1:8">
      <c r="A60" s="13">
        <v>58</v>
      </c>
      <c r="B60" s="11">
        <v>692</v>
      </c>
      <c r="C60" s="12" t="s">
        <v>1207</v>
      </c>
      <c r="D60" s="12" t="s">
        <v>1208</v>
      </c>
      <c r="E60" s="11" t="s">
        <v>2065</v>
      </c>
      <c r="F60" s="13" t="s">
        <v>1152</v>
      </c>
      <c r="G60" s="14">
        <v>1.1701388888888891E-2</v>
      </c>
      <c r="H60" s="15" t="s">
        <v>2066</v>
      </c>
    </row>
    <row r="61" spans="1:8">
      <c r="A61" s="13">
        <v>59</v>
      </c>
      <c r="B61" s="11">
        <v>3789</v>
      </c>
      <c r="C61" s="12" t="s">
        <v>1209</v>
      </c>
      <c r="D61" s="12" t="s">
        <v>1210</v>
      </c>
      <c r="E61" s="11" t="s">
        <v>2019</v>
      </c>
      <c r="F61" s="13" t="s">
        <v>1152</v>
      </c>
      <c r="G61" s="14">
        <v>1.1701388888888891E-2</v>
      </c>
      <c r="H61" s="15" t="s">
        <v>2020</v>
      </c>
    </row>
    <row r="62" spans="1:8">
      <c r="A62" s="13">
        <v>60</v>
      </c>
      <c r="B62" s="11">
        <v>3035</v>
      </c>
      <c r="C62" s="12" t="s">
        <v>1211</v>
      </c>
      <c r="D62" s="12" t="s">
        <v>1212</v>
      </c>
      <c r="E62" s="11" t="s">
        <v>1986</v>
      </c>
      <c r="F62" s="13" t="s">
        <v>1152</v>
      </c>
      <c r="G62" s="14">
        <v>1.1736111111111109E-2</v>
      </c>
      <c r="H62" s="15" t="s">
        <v>1988</v>
      </c>
    </row>
    <row r="63" spans="1:8">
      <c r="A63" s="13">
        <v>61</v>
      </c>
      <c r="B63" s="11">
        <v>3793</v>
      </c>
      <c r="C63" s="12" t="s">
        <v>1213</v>
      </c>
      <c r="D63" s="12" t="s">
        <v>1214</v>
      </c>
      <c r="E63" s="11" t="s">
        <v>2019</v>
      </c>
      <c r="F63" s="13" t="s">
        <v>1152</v>
      </c>
      <c r="G63" s="14">
        <v>1.1747685185185186E-2</v>
      </c>
      <c r="H63" s="15" t="s">
        <v>2020</v>
      </c>
    </row>
    <row r="64" spans="1:8">
      <c r="A64" s="13">
        <v>62</v>
      </c>
      <c r="B64" s="11">
        <v>695</v>
      </c>
      <c r="C64" s="12" t="s">
        <v>1215</v>
      </c>
      <c r="D64" s="12" t="s">
        <v>1216</v>
      </c>
      <c r="E64" s="11" t="s">
        <v>2065</v>
      </c>
      <c r="F64" s="13" t="s">
        <v>1152</v>
      </c>
      <c r="G64" s="14">
        <v>1.1793981481481482E-2</v>
      </c>
      <c r="H64" s="15" t="s">
        <v>2066</v>
      </c>
    </row>
    <row r="65" spans="1:8">
      <c r="A65" s="13">
        <v>63</v>
      </c>
      <c r="B65" s="11">
        <v>698</v>
      </c>
      <c r="C65" s="12" t="s">
        <v>241</v>
      </c>
      <c r="D65" s="12" t="s">
        <v>3730</v>
      </c>
      <c r="E65" s="11" t="s">
        <v>2065</v>
      </c>
      <c r="F65" s="13" t="s">
        <v>1152</v>
      </c>
      <c r="G65" s="14">
        <v>1.1805555555555555E-2</v>
      </c>
      <c r="H65" s="15" t="s">
        <v>2066</v>
      </c>
    </row>
    <row r="66" spans="1:8">
      <c r="A66" s="13">
        <v>64</v>
      </c>
      <c r="B66" s="11">
        <v>2442</v>
      </c>
      <c r="C66" s="12" t="s">
        <v>1006</v>
      </c>
      <c r="D66" s="12" t="s">
        <v>1217</v>
      </c>
      <c r="E66" s="11" t="s">
        <v>2007</v>
      </c>
      <c r="F66" s="13" t="s">
        <v>1152</v>
      </c>
      <c r="G66" s="14">
        <v>1.1805555555555555E-2</v>
      </c>
      <c r="H66" s="15" t="s">
        <v>2008</v>
      </c>
    </row>
    <row r="67" spans="1:8">
      <c r="A67" s="13">
        <v>65</v>
      </c>
      <c r="B67" s="11">
        <v>2026</v>
      </c>
      <c r="C67" s="12" t="s">
        <v>3234</v>
      </c>
      <c r="D67" s="12" t="s">
        <v>3657</v>
      </c>
      <c r="E67" s="11" t="s">
        <v>2030</v>
      </c>
      <c r="F67" s="13" t="s">
        <v>1152</v>
      </c>
      <c r="G67" s="14">
        <v>1.1840277777777778E-2</v>
      </c>
      <c r="H67" s="15" t="s">
        <v>2031</v>
      </c>
    </row>
    <row r="68" spans="1:8">
      <c r="A68" s="13">
        <v>66</v>
      </c>
      <c r="B68" s="11">
        <v>2024</v>
      </c>
      <c r="C68" s="12" t="s">
        <v>3166</v>
      </c>
      <c r="D68" s="12" t="s">
        <v>2022</v>
      </c>
      <c r="E68" s="11" t="s">
        <v>2030</v>
      </c>
      <c r="F68" s="13" t="s">
        <v>1152</v>
      </c>
      <c r="G68" s="14">
        <v>1.1863425925925925E-2</v>
      </c>
      <c r="H68" s="15" t="s">
        <v>2031</v>
      </c>
    </row>
    <row r="69" spans="1:8">
      <c r="A69" s="13">
        <v>67</v>
      </c>
      <c r="B69" s="11">
        <v>1181</v>
      </c>
      <c r="C69" s="12" t="s">
        <v>1218</v>
      </c>
      <c r="D69" s="12" t="s">
        <v>2068</v>
      </c>
      <c r="E69" s="11" t="s">
        <v>1995</v>
      </c>
      <c r="F69" s="13" t="s">
        <v>1152</v>
      </c>
      <c r="G69" s="14">
        <v>1.1875000000000002E-2</v>
      </c>
      <c r="H69" s="15" t="s">
        <v>1996</v>
      </c>
    </row>
    <row r="70" spans="1:8">
      <c r="A70" s="13">
        <v>68</v>
      </c>
      <c r="B70" s="11">
        <v>703</v>
      </c>
      <c r="C70" s="12" t="s">
        <v>1219</v>
      </c>
      <c r="D70" s="12" t="s">
        <v>1220</v>
      </c>
      <c r="E70" s="11" t="s">
        <v>2065</v>
      </c>
      <c r="F70" s="13" t="s">
        <v>1152</v>
      </c>
      <c r="G70" s="14">
        <v>1.1886574074074075E-2</v>
      </c>
      <c r="H70" s="15" t="s">
        <v>2066</v>
      </c>
    </row>
    <row r="71" spans="1:8">
      <c r="A71" s="13">
        <v>69</v>
      </c>
      <c r="B71" s="11">
        <v>3516</v>
      </c>
      <c r="C71" s="12" t="s">
        <v>3092</v>
      </c>
      <c r="D71" s="12" t="s">
        <v>1221</v>
      </c>
      <c r="E71" s="11" t="s">
        <v>2011</v>
      </c>
      <c r="F71" s="13" t="s">
        <v>1152</v>
      </c>
      <c r="G71" s="14">
        <v>1.1956018518518517E-2</v>
      </c>
      <c r="H71" s="15" t="s">
        <v>2012</v>
      </c>
    </row>
    <row r="72" spans="1:8">
      <c r="A72" s="13">
        <v>70</v>
      </c>
      <c r="B72" s="11">
        <v>691</v>
      </c>
      <c r="C72" s="12" t="s">
        <v>4204</v>
      </c>
      <c r="D72" s="12" t="s">
        <v>2635</v>
      </c>
      <c r="E72" s="11" t="s">
        <v>2065</v>
      </c>
      <c r="F72" s="13" t="s">
        <v>1152</v>
      </c>
      <c r="G72" s="14">
        <v>1.1979166666666666E-2</v>
      </c>
      <c r="H72" s="15" t="s">
        <v>2066</v>
      </c>
    </row>
    <row r="73" spans="1:8">
      <c r="A73" s="13">
        <v>71</v>
      </c>
      <c r="B73" s="11">
        <v>3323</v>
      </c>
      <c r="C73" s="12" t="s">
        <v>1222</v>
      </c>
      <c r="D73" s="12" t="s">
        <v>1223</v>
      </c>
      <c r="E73" s="11" t="s">
        <v>2033</v>
      </c>
      <c r="F73" s="13" t="s">
        <v>1152</v>
      </c>
      <c r="G73" s="14">
        <v>1.1979166666666666E-2</v>
      </c>
      <c r="H73" s="15" t="s">
        <v>2034</v>
      </c>
    </row>
    <row r="74" spans="1:8">
      <c r="A74" s="13">
        <v>72</v>
      </c>
      <c r="B74" s="11">
        <v>2031</v>
      </c>
      <c r="C74" s="12" t="s">
        <v>3770</v>
      </c>
      <c r="D74" s="12" t="s">
        <v>1224</v>
      </c>
      <c r="E74" s="11" t="s">
        <v>2030</v>
      </c>
      <c r="F74" s="13" t="s">
        <v>1152</v>
      </c>
      <c r="G74" s="14">
        <v>1.2025462962962962E-2</v>
      </c>
      <c r="H74" s="15" t="s">
        <v>2031</v>
      </c>
    </row>
    <row r="75" spans="1:8">
      <c r="A75" s="13">
        <v>73</v>
      </c>
      <c r="B75" s="11">
        <v>690</v>
      </c>
      <c r="C75" s="12" t="s">
        <v>2466</v>
      </c>
      <c r="D75" s="12" t="s">
        <v>1225</v>
      </c>
      <c r="E75" s="11" t="s">
        <v>2065</v>
      </c>
      <c r="F75" s="13" t="s">
        <v>1152</v>
      </c>
      <c r="G75" s="14">
        <v>1.2048611111111112E-2</v>
      </c>
      <c r="H75" s="15" t="s">
        <v>2066</v>
      </c>
    </row>
    <row r="76" spans="1:8">
      <c r="A76" s="13">
        <v>74</v>
      </c>
      <c r="B76" s="11">
        <v>273</v>
      </c>
      <c r="C76" s="12" t="s">
        <v>1226</v>
      </c>
      <c r="D76" s="12" t="s">
        <v>2068</v>
      </c>
      <c r="E76" s="11" t="s">
        <v>2075</v>
      </c>
      <c r="F76" s="13" t="s">
        <v>1152</v>
      </c>
      <c r="G76" s="14">
        <v>1.2106481481481482E-2</v>
      </c>
      <c r="H76" s="15" t="s">
        <v>2076</v>
      </c>
    </row>
    <row r="77" spans="1:8">
      <c r="A77" s="13">
        <v>75</v>
      </c>
      <c r="B77" s="11">
        <v>2025</v>
      </c>
      <c r="C77" s="12" t="s">
        <v>1227</v>
      </c>
      <c r="D77" s="12" t="s">
        <v>2425</v>
      </c>
      <c r="E77" s="11" t="s">
        <v>2030</v>
      </c>
      <c r="F77" s="13" t="s">
        <v>1152</v>
      </c>
      <c r="G77" s="14">
        <v>1.2129629629629629E-2</v>
      </c>
      <c r="H77" s="15" t="s">
        <v>2031</v>
      </c>
    </row>
    <row r="78" spans="1:8">
      <c r="A78" s="13">
        <v>76</v>
      </c>
      <c r="B78" s="11">
        <v>282</v>
      </c>
      <c r="C78" s="12" t="s">
        <v>4191</v>
      </c>
      <c r="D78" s="12" t="s">
        <v>2113</v>
      </c>
      <c r="E78" s="11" t="s">
        <v>2075</v>
      </c>
      <c r="F78" s="13" t="s">
        <v>1152</v>
      </c>
      <c r="G78" s="14">
        <v>1.2199074074074072E-2</v>
      </c>
      <c r="H78" s="15" t="s">
        <v>2076</v>
      </c>
    </row>
    <row r="79" spans="1:8">
      <c r="A79" s="13">
        <v>77</v>
      </c>
      <c r="B79" s="11">
        <v>3790</v>
      </c>
      <c r="C79" s="12" t="s">
        <v>710</v>
      </c>
      <c r="D79" s="12" t="s">
        <v>3421</v>
      </c>
      <c r="E79" s="11" t="s">
        <v>2019</v>
      </c>
      <c r="F79" s="13" t="s">
        <v>1152</v>
      </c>
      <c r="G79" s="14">
        <v>1.2442129629629629E-2</v>
      </c>
      <c r="H79" s="15" t="s">
        <v>2020</v>
      </c>
    </row>
    <row r="80" spans="1:8">
      <c r="A80" s="13">
        <v>78</v>
      </c>
      <c r="B80" s="11">
        <v>3787</v>
      </c>
      <c r="C80" s="12" t="s">
        <v>4191</v>
      </c>
      <c r="D80" s="12" t="s">
        <v>2635</v>
      </c>
      <c r="E80" s="11" t="s">
        <v>2019</v>
      </c>
      <c r="F80" s="13" t="s">
        <v>1152</v>
      </c>
      <c r="G80" s="14">
        <v>1.2453703703703703E-2</v>
      </c>
      <c r="H80" s="15" t="s">
        <v>2020</v>
      </c>
    </row>
    <row r="81" spans="1:8">
      <c r="A81" s="13">
        <v>79</v>
      </c>
      <c r="B81" s="11">
        <v>687</v>
      </c>
      <c r="C81" s="12" t="s">
        <v>3495</v>
      </c>
      <c r="D81" s="12" t="s">
        <v>1228</v>
      </c>
      <c r="E81" s="11" t="s">
        <v>2065</v>
      </c>
      <c r="F81" s="13" t="s">
        <v>1152</v>
      </c>
      <c r="G81" s="14">
        <v>1.2499999999999999E-2</v>
      </c>
      <c r="H81" s="15" t="s">
        <v>2066</v>
      </c>
    </row>
    <row r="82" spans="1:8">
      <c r="A82" s="13">
        <v>80</v>
      </c>
      <c r="B82" s="11">
        <v>275</v>
      </c>
      <c r="C82" s="12" t="s">
        <v>1229</v>
      </c>
      <c r="D82" s="12" t="s">
        <v>4581</v>
      </c>
      <c r="E82" s="11" t="s">
        <v>2075</v>
      </c>
      <c r="F82" s="13" t="s">
        <v>1152</v>
      </c>
      <c r="G82" s="14">
        <v>1.2546296296296297E-2</v>
      </c>
      <c r="H82" s="15" t="s">
        <v>2076</v>
      </c>
    </row>
    <row r="83" spans="1:8">
      <c r="A83" s="13">
        <v>81</v>
      </c>
      <c r="B83" s="11">
        <v>276</v>
      </c>
      <c r="C83" s="12" t="s">
        <v>2873</v>
      </c>
      <c r="D83" s="12" t="s">
        <v>2660</v>
      </c>
      <c r="E83" s="11" t="s">
        <v>2075</v>
      </c>
      <c r="F83" s="13" t="s">
        <v>1152</v>
      </c>
      <c r="G83" s="14">
        <v>1.255787037037037E-2</v>
      </c>
      <c r="H83" s="15" t="s">
        <v>2076</v>
      </c>
    </row>
    <row r="84" spans="1:8">
      <c r="A84" s="13">
        <v>82</v>
      </c>
      <c r="B84" s="11">
        <v>2438</v>
      </c>
      <c r="C84" s="12" t="s">
        <v>1230</v>
      </c>
      <c r="D84" s="12" t="s">
        <v>1231</v>
      </c>
      <c r="E84" s="11" t="s">
        <v>2007</v>
      </c>
      <c r="F84" s="13" t="s">
        <v>1152</v>
      </c>
      <c r="G84" s="14">
        <v>1.2638888888888889E-2</v>
      </c>
      <c r="H84" s="15" t="s">
        <v>2008</v>
      </c>
    </row>
    <row r="85" spans="1:8">
      <c r="A85" s="13">
        <v>83</v>
      </c>
      <c r="B85" s="11">
        <v>3792</v>
      </c>
      <c r="C85" s="12" t="s">
        <v>2433</v>
      </c>
      <c r="D85" s="12" t="s">
        <v>2874</v>
      </c>
      <c r="E85" s="11" t="s">
        <v>2019</v>
      </c>
      <c r="F85" s="13" t="s">
        <v>1152</v>
      </c>
      <c r="G85" s="14">
        <v>1.2685185185185183E-2</v>
      </c>
      <c r="H85" s="15" t="s">
        <v>2020</v>
      </c>
    </row>
    <row r="86" spans="1:8">
      <c r="A86" s="13">
        <v>84</v>
      </c>
      <c r="B86" s="11">
        <v>1753</v>
      </c>
      <c r="C86" s="12" t="s">
        <v>3092</v>
      </c>
      <c r="D86" s="12" t="s">
        <v>1232</v>
      </c>
      <c r="E86" s="11" t="s">
        <v>2092</v>
      </c>
      <c r="F86" s="13" t="s">
        <v>1152</v>
      </c>
      <c r="G86" s="14">
        <v>1.269675925925926E-2</v>
      </c>
      <c r="H86" s="15" t="s">
        <v>2093</v>
      </c>
    </row>
    <row r="87" spans="1:8">
      <c r="A87" s="13">
        <v>85</v>
      </c>
      <c r="B87" s="11">
        <v>2436</v>
      </c>
      <c r="C87" s="12" t="s">
        <v>2484</v>
      </c>
      <c r="D87" s="12" t="s">
        <v>2448</v>
      </c>
      <c r="E87" s="11" t="s">
        <v>2007</v>
      </c>
      <c r="F87" s="13" t="s">
        <v>1152</v>
      </c>
      <c r="G87" s="14">
        <v>1.2719907407407407E-2</v>
      </c>
      <c r="H87" s="15" t="s">
        <v>2008</v>
      </c>
    </row>
    <row r="88" spans="1:8">
      <c r="A88" s="13">
        <v>86</v>
      </c>
      <c r="B88" s="11">
        <v>2650</v>
      </c>
      <c r="C88" s="12" t="s">
        <v>1233</v>
      </c>
      <c r="D88" s="12" t="s">
        <v>2562</v>
      </c>
      <c r="E88" s="11" t="s">
        <v>2163</v>
      </c>
      <c r="F88" s="13" t="s">
        <v>1152</v>
      </c>
      <c r="G88" s="14">
        <v>1.2743055555555556E-2</v>
      </c>
      <c r="H88" s="15" t="s">
        <v>2164</v>
      </c>
    </row>
    <row r="89" spans="1:8">
      <c r="A89" s="13">
        <v>87</v>
      </c>
      <c r="B89" s="11">
        <v>3951</v>
      </c>
      <c r="C89" s="12" t="s">
        <v>1234</v>
      </c>
      <c r="D89" s="12" t="s">
        <v>1235</v>
      </c>
      <c r="E89" s="11" t="s">
        <v>2015</v>
      </c>
      <c r="F89" s="13" t="s">
        <v>1152</v>
      </c>
      <c r="G89" s="14">
        <v>1.2812499999999999E-2</v>
      </c>
      <c r="H89" s="15" t="s">
        <v>2016</v>
      </c>
    </row>
    <row r="90" spans="1:8">
      <c r="A90" s="13">
        <v>88</v>
      </c>
      <c r="B90" s="11">
        <v>1754</v>
      </c>
      <c r="C90" s="12" t="s">
        <v>2484</v>
      </c>
      <c r="D90" s="12" t="s">
        <v>1236</v>
      </c>
      <c r="E90" s="11" t="s">
        <v>2092</v>
      </c>
      <c r="F90" s="13" t="s">
        <v>1152</v>
      </c>
      <c r="G90" s="14">
        <v>1.292824074074074E-2</v>
      </c>
      <c r="H90" s="15" t="s">
        <v>2093</v>
      </c>
    </row>
    <row r="91" spans="1:8">
      <c r="A91" s="13">
        <v>89</v>
      </c>
      <c r="B91" s="11">
        <v>693</v>
      </c>
      <c r="C91" s="12" t="s">
        <v>3848</v>
      </c>
      <c r="D91" s="12" t="s">
        <v>1160</v>
      </c>
      <c r="E91" s="11" t="s">
        <v>2065</v>
      </c>
      <c r="F91" s="13" t="s">
        <v>1152</v>
      </c>
      <c r="G91" s="14">
        <v>1.2962962962962963E-2</v>
      </c>
      <c r="H91" s="15" t="s">
        <v>2066</v>
      </c>
    </row>
    <row r="92" spans="1:8">
      <c r="A92" s="13">
        <v>90</v>
      </c>
      <c r="B92" s="11">
        <v>2651</v>
      </c>
      <c r="C92" s="12" t="s">
        <v>1237</v>
      </c>
      <c r="D92" s="12" t="s">
        <v>2625</v>
      </c>
      <c r="E92" s="11" t="s">
        <v>2163</v>
      </c>
      <c r="F92" s="13" t="s">
        <v>1152</v>
      </c>
      <c r="G92" s="14">
        <v>1.298611111111111E-2</v>
      </c>
      <c r="H92" s="15" t="s">
        <v>2164</v>
      </c>
    </row>
    <row r="93" spans="1:8">
      <c r="A93" s="13">
        <v>91</v>
      </c>
      <c r="B93" s="11">
        <v>278</v>
      </c>
      <c r="C93" s="12" t="s">
        <v>1238</v>
      </c>
      <c r="D93" s="12" t="s">
        <v>3064</v>
      </c>
      <c r="E93" s="11" t="s">
        <v>2075</v>
      </c>
      <c r="F93" s="13" t="s">
        <v>1152</v>
      </c>
      <c r="G93" s="14">
        <v>1.3055555555555556E-2</v>
      </c>
      <c r="H93" s="15" t="s">
        <v>2076</v>
      </c>
    </row>
    <row r="94" spans="1:8">
      <c r="A94" s="13">
        <v>92</v>
      </c>
      <c r="B94" s="11">
        <v>274</v>
      </c>
      <c r="C94" s="12" t="s">
        <v>3619</v>
      </c>
      <c r="D94" s="12" t="s">
        <v>2224</v>
      </c>
      <c r="E94" s="11" t="s">
        <v>2075</v>
      </c>
      <c r="F94" s="13" t="s">
        <v>1152</v>
      </c>
      <c r="G94" s="14">
        <v>1.3171296296296294E-2</v>
      </c>
      <c r="H94" s="15" t="s">
        <v>2076</v>
      </c>
    </row>
    <row r="95" spans="1:8">
      <c r="A95" s="13">
        <v>93</v>
      </c>
      <c r="B95" s="11">
        <v>283</v>
      </c>
      <c r="C95" s="12" t="s">
        <v>3622</v>
      </c>
      <c r="D95" s="12" t="s">
        <v>1239</v>
      </c>
      <c r="E95" s="11" t="s">
        <v>2075</v>
      </c>
      <c r="F95" s="13" t="s">
        <v>1152</v>
      </c>
      <c r="G95" s="14">
        <v>1.3229166666666667E-2</v>
      </c>
      <c r="H95" s="15" t="s">
        <v>2076</v>
      </c>
    </row>
    <row r="96" spans="1:8">
      <c r="A96" s="13">
        <v>94</v>
      </c>
      <c r="B96" s="11">
        <v>2028</v>
      </c>
      <c r="C96" s="12" t="s">
        <v>2576</v>
      </c>
      <c r="D96" s="12" t="s">
        <v>1240</v>
      </c>
      <c r="E96" s="11" t="s">
        <v>2030</v>
      </c>
      <c r="F96" s="13" t="s">
        <v>1152</v>
      </c>
      <c r="G96" s="14">
        <v>1.3252314814814814E-2</v>
      </c>
      <c r="H96" s="15" t="s">
        <v>2031</v>
      </c>
    </row>
    <row r="97" spans="1:8">
      <c r="A97" s="13">
        <v>95</v>
      </c>
      <c r="B97" s="11">
        <v>3788</v>
      </c>
      <c r="C97" s="12" t="s">
        <v>1241</v>
      </c>
      <c r="D97" s="12" t="s">
        <v>1242</v>
      </c>
      <c r="E97" s="11" t="s">
        <v>2019</v>
      </c>
      <c r="F97" s="13" t="s">
        <v>1152</v>
      </c>
      <c r="G97" s="14">
        <v>1.3263888888888889E-2</v>
      </c>
      <c r="H97" s="15" t="s">
        <v>2020</v>
      </c>
    </row>
    <row r="98" spans="1:8">
      <c r="A98" s="13">
        <v>96</v>
      </c>
      <c r="B98" s="11">
        <v>281</v>
      </c>
      <c r="C98" s="12" t="s">
        <v>2576</v>
      </c>
      <c r="D98" s="12" t="s">
        <v>3466</v>
      </c>
      <c r="E98" s="11" t="s">
        <v>2075</v>
      </c>
      <c r="F98" s="13" t="s">
        <v>1152</v>
      </c>
      <c r="G98" s="14">
        <v>1.4178240740740741E-2</v>
      </c>
      <c r="H98" s="15" t="s">
        <v>2076</v>
      </c>
    </row>
    <row r="99" spans="1:8">
      <c r="A99" s="13">
        <v>97</v>
      </c>
      <c r="B99" s="11">
        <v>2032</v>
      </c>
      <c r="C99" s="12" t="s">
        <v>1243</v>
      </c>
      <c r="D99" s="12" t="s">
        <v>2126</v>
      </c>
      <c r="E99" s="11" t="s">
        <v>2030</v>
      </c>
      <c r="F99" s="13" t="s">
        <v>1152</v>
      </c>
      <c r="G99" s="14">
        <v>1.4178240740740741E-2</v>
      </c>
      <c r="H99" s="15" t="s">
        <v>2031</v>
      </c>
    </row>
    <row r="100" spans="1:8">
      <c r="A100" s="13">
        <v>98</v>
      </c>
      <c r="B100" s="11">
        <v>2437</v>
      </c>
      <c r="C100" s="12" t="s">
        <v>1244</v>
      </c>
      <c r="D100" s="12" t="s">
        <v>4168</v>
      </c>
      <c r="E100" s="11" t="s">
        <v>2007</v>
      </c>
      <c r="F100" s="13" t="s">
        <v>1152</v>
      </c>
      <c r="G100" s="14">
        <v>1.4178240740740741E-2</v>
      </c>
      <c r="H100" s="15" t="s">
        <v>2008</v>
      </c>
    </row>
  </sheetData>
  <phoneticPr fontId="0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H94"/>
  <sheetViews>
    <sheetView workbookViewId="0"/>
  </sheetViews>
  <sheetFormatPr defaultRowHeight="15"/>
  <sheetData>
    <row r="1" spans="1:8" ht="26.25">
      <c r="A1" s="1" t="s">
        <v>1245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3</v>
      </c>
      <c r="B4" s="2">
        <v>3040</v>
      </c>
      <c r="C4" s="3" t="s">
        <v>3688</v>
      </c>
      <c r="D4" s="3" t="s">
        <v>1154</v>
      </c>
      <c r="E4" s="2" t="s">
        <v>1986</v>
      </c>
      <c r="F4" s="4" t="s">
        <v>1152</v>
      </c>
      <c r="G4" s="7">
        <v>9.780092592592592E-3</v>
      </c>
      <c r="H4" s="8" t="s">
        <v>1988</v>
      </c>
    </row>
    <row r="5" spans="1:8">
      <c r="A5" s="4">
        <v>4</v>
      </c>
      <c r="B5" s="2">
        <v>3038</v>
      </c>
      <c r="C5" s="3" t="s">
        <v>3070</v>
      </c>
      <c r="D5" s="3" t="s">
        <v>1155</v>
      </c>
      <c r="E5" s="2" t="s">
        <v>1986</v>
      </c>
      <c r="F5" s="4" t="s">
        <v>1152</v>
      </c>
      <c r="G5" s="7">
        <v>9.8032407407407408E-3</v>
      </c>
      <c r="H5" s="8" t="s">
        <v>1988</v>
      </c>
    </row>
    <row r="6" spans="1:8">
      <c r="A6" s="4">
        <v>5</v>
      </c>
      <c r="B6" s="2">
        <v>3039</v>
      </c>
      <c r="C6" s="3" t="s">
        <v>1156</v>
      </c>
      <c r="D6" s="3" t="s">
        <v>1157</v>
      </c>
      <c r="E6" s="2" t="s">
        <v>1986</v>
      </c>
      <c r="F6" s="4" t="s">
        <v>1152</v>
      </c>
      <c r="G6" s="7">
        <v>9.8726851851851857E-3</v>
      </c>
      <c r="H6" s="8" t="s">
        <v>1988</v>
      </c>
    </row>
    <row r="7" spans="1:8">
      <c r="A7" s="4">
        <v>6</v>
      </c>
      <c r="B7" s="2">
        <v>3043</v>
      </c>
      <c r="C7" s="3" t="s">
        <v>1158</v>
      </c>
      <c r="D7" s="3" t="s">
        <v>1159</v>
      </c>
      <c r="E7" s="2" t="s">
        <v>1986</v>
      </c>
      <c r="F7" s="4" t="s">
        <v>1152</v>
      </c>
      <c r="G7" s="7">
        <v>0.01</v>
      </c>
      <c r="H7" s="8" t="s">
        <v>1988</v>
      </c>
    </row>
    <row r="8" spans="1:8">
      <c r="A8" s="4">
        <f>SUM(A4:A7)</f>
        <v>18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1182</v>
      </c>
      <c r="C11" s="3" t="s">
        <v>1151</v>
      </c>
      <c r="D11" s="3" t="s">
        <v>71</v>
      </c>
      <c r="E11" s="2" t="s">
        <v>1995</v>
      </c>
      <c r="F11" s="4" t="s">
        <v>1152</v>
      </c>
      <c r="G11" s="7">
        <v>9.618055555555555E-3</v>
      </c>
      <c r="H11" s="8" t="s">
        <v>1996</v>
      </c>
    </row>
    <row r="12" spans="1:8">
      <c r="A12" s="4">
        <v>2</v>
      </c>
      <c r="B12" s="2">
        <v>1188</v>
      </c>
      <c r="C12" s="3" t="s">
        <v>3032</v>
      </c>
      <c r="D12" s="3" t="s">
        <v>1153</v>
      </c>
      <c r="E12" s="2" t="s">
        <v>1995</v>
      </c>
      <c r="F12" s="4" t="s">
        <v>1152</v>
      </c>
      <c r="G12" s="7">
        <v>9.7569444444444448E-3</v>
      </c>
      <c r="H12" s="8" t="s">
        <v>1996</v>
      </c>
    </row>
    <row r="13" spans="1:8">
      <c r="A13" s="4">
        <v>10</v>
      </c>
      <c r="B13" s="2">
        <v>1184</v>
      </c>
      <c r="C13" s="3" t="s">
        <v>2654</v>
      </c>
      <c r="D13" s="3" t="s">
        <v>3399</v>
      </c>
      <c r="E13" s="2" t="s">
        <v>1995</v>
      </c>
      <c r="F13" s="4" t="s">
        <v>1152</v>
      </c>
      <c r="G13" s="7">
        <v>1.0034722222222221E-2</v>
      </c>
      <c r="H13" s="8" t="s">
        <v>1996</v>
      </c>
    </row>
    <row r="14" spans="1:8">
      <c r="A14" s="4">
        <v>15</v>
      </c>
      <c r="B14" s="2">
        <v>1196</v>
      </c>
      <c r="C14" s="3" t="s">
        <v>744</v>
      </c>
      <c r="D14" s="3" t="s">
        <v>2460</v>
      </c>
      <c r="E14" s="2" t="s">
        <v>1995</v>
      </c>
      <c r="F14" s="4" t="s">
        <v>1152</v>
      </c>
      <c r="G14" s="7">
        <v>1.0289351851851852E-2</v>
      </c>
      <c r="H14" s="8" t="s">
        <v>1996</v>
      </c>
    </row>
    <row r="15" spans="1:8">
      <c r="A15" s="4">
        <f>SUM(A11:A14)</f>
        <v>28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8</v>
      </c>
      <c r="B18" s="2">
        <v>2813</v>
      </c>
      <c r="C18" s="3" t="s">
        <v>3385</v>
      </c>
      <c r="D18" s="3" t="s">
        <v>2394</v>
      </c>
      <c r="E18" s="2" t="s">
        <v>1991</v>
      </c>
      <c r="F18" s="4" t="s">
        <v>1152</v>
      </c>
      <c r="G18" s="7">
        <v>1.0023148148148147E-2</v>
      </c>
      <c r="H18" s="8" t="s">
        <v>1992</v>
      </c>
    </row>
    <row r="19" spans="1:8">
      <c r="A19" s="4">
        <v>19</v>
      </c>
      <c r="B19" s="2">
        <v>2814</v>
      </c>
      <c r="C19" s="3" t="s">
        <v>4340</v>
      </c>
      <c r="D19" s="3" t="s">
        <v>2530</v>
      </c>
      <c r="E19" s="2" t="s">
        <v>1991</v>
      </c>
      <c r="F19" s="4" t="s">
        <v>1152</v>
      </c>
      <c r="G19" s="7">
        <v>1.0462962962962964E-2</v>
      </c>
      <c r="H19" s="8" t="s">
        <v>1992</v>
      </c>
    </row>
    <row r="20" spans="1:8">
      <c r="A20" s="4">
        <v>36</v>
      </c>
      <c r="B20" s="2">
        <v>2812</v>
      </c>
      <c r="C20" s="3" t="s">
        <v>3753</v>
      </c>
      <c r="D20" s="3" t="s">
        <v>2467</v>
      </c>
      <c r="E20" s="2" t="s">
        <v>1991</v>
      </c>
      <c r="F20" s="4" t="s">
        <v>1152</v>
      </c>
      <c r="G20" s="7">
        <v>1.0995370370370371E-2</v>
      </c>
      <c r="H20" s="8" t="s">
        <v>1992</v>
      </c>
    </row>
    <row r="21" spans="1:8">
      <c r="A21" s="4">
        <v>41</v>
      </c>
      <c r="B21" s="2">
        <v>2815</v>
      </c>
      <c r="C21" s="3" t="s">
        <v>484</v>
      </c>
      <c r="D21" s="3" t="s">
        <v>2723</v>
      </c>
      <c r="E21" s="2" t="s">
        <v>1991</v>
      </c>
      <c r="F21" s="4" t="s">
        <v>1152</v>
      </c>
      <c r="G21" s="7">
        <v>1.1145833333333334E-2</v>
      </c>
      <c r="H21" s="8" t="s">
        <v>1992</v>
      </c>
    </row>
    <row r="22" spans="1:8">
      <c r="A22" s="4">
        <f>SUM(A18:A21)</f>
        <v>104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17</v>
      </c>
      <c r="B25" s="2">
        <v>3442</v>
      </c>
      <c r="C25" s="3" t="s">
        <v>3490</v>
      </c>
      <c r="D25" s="3" t="s">
        <v>1166</v>
      </c>
      <c r="E25" s="2" t="s">
        <v>2011</v>
      </c>
      <c r="F25" s="4" t="s">
        <v>1152</v>
      </c>
      <c r="G25" s="7">
        <v>1.03125E-2</v>
      </c>
      <c r="H25" s="8" t="s">
        <v>2012</v>
      </c>
    </row>
    <row r="26" spans="1:8">
      <c r="A26" s="4">
        <v>23</v>
      </c>
      <c r="B26" s="2">
        <v>3440</v>
      </c>
      <c r="C26" s="3" t="s">
        <v>1170</v>
      </c>
      <c r="D26" s="3" t="s">
        <v>2239</v>
      </c>
      <c r="E26" s="2" t="s">
        <v>2011</v>
      </c>
      <c r="F26" s="4" t="s">
        <v>1152</v>
      </c>
      <c r="G26" s="7">
        <v>1.0659722222222221E-2</v>
      </c>
      <c r="H26" s="8" t="s">
        <v>2012</v>
      </c>
    </row>
    <row r="27" spans="1:8">
      <c r="A27" s="4">
        <v>42</v>
      </c>
      <c r="B27" s="2">
        <v>3441</v>
      </c>
      <c r="C27" s="3" t="s">
        <v>1188</v>
      </c>
      <c r="D27" s="3" t="s">
        <v>1189</v>
      </c>
      <c r="E27" s="2" t="s">
        <v>2011</v>
      </c>
      <c r="F27" s="4" t="s">
        <v>1152</v>
      </c>
      <c r="G27" s="7">
        <v>1.1215277777777777E-2</v>
      </c>
      <c r="H27" s="8" t="s">
        <v>2012</v>
      </c>
    </row>
    <row r="28" spans="1:8">
      <c r="A28" s="4">
        <v>45</v>
      </c>
      <c r="B28" s="2">
        <v>3439</v>
      </c>
      <c r="C28" s="3" t="s">
        <v>1194</v>
      </c>
      <c r="D28" s="3" t="s">
        <v>200</v>
      </c>
      <c r="E28" s="2" t="s">
        <v>2011</v>
      </c>
      <c r="F28" s="4" t="s">
        <v>1152</v>
      </c>
      <c r="G28" s="7">
        <v>1.1261574074074071E-2</v>
      </c>
      <c r="H28" s="8" t="s">
        <v>2012</v>
      </c>
    </row>
    <row r="29" spans="1:8">
      <c r="A29" s="4">
        <f>SUM(A25:A28)</f>
        <v>127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14</v>
      </c>
      <c r="B32" s="2">
        <v>701</v>
      </c>
      <c r="C32" s="3" t="s">
        <v>4463</v>
      </c>
      <c r="D32" s="3" t="s">
        <v>2678</v>
      </c>
      <c r="E32" s="2" t="s">
        <v>2065</v>
      </c>
      <c r="F32" s="4" t="s">
        <v>1152</v>
      </c>
      <c r="G32" s="7">
        <v>1.0208333333333333E-2</v>
      </c>
      <c r="H32" s="8" t="s">
        <v>2066</v>
      </c>
    </row>
    <row r="33" spans="1:8">
      <c r="A33" s="4">
        <v>34</v>
      </c>
      <c r="B33" s="2">
        <v>702</v>
      </c>
      <c r="C33" s="3" t="s">
        <v>85</v>
      </c>
      <c r="D33" s="3" t="s">
        <v>1183</v>
      </c>
      <c r="E33" s="2" t="s">
        <v>2065</v>
      </c>
      <c r="F33" s="4" t="s">
        <v>1152</v>
      </c>
      <c r="G33" s="7">
        <v>1.087962962962963E-2</v>
      </c>
      <c r="H33" s="8" t="s">
        <v>2066</v>
      </c>
    </row>
    <row r="34" spans="1:8">
      <c r="A34" s="4">
        <v>40</v>
      </c>
      <c r="B34" s="2">
        <v>689</v>
      </c>
      <c r="C34" s="3" t="s">
        <v>1187</v>
      </c>
      <c r="D34" s="3" t="s">
        <v>2142</v>
      </c>
      <c r="E34" s="2" t="s">
        <v>2065</v>
      </c>
      <c r="F34" s="4" t="s">
        <v>1152</v>
      </c>
      <c r="G34" s="7">
        <v>1.1111111111111112E-2</v>
      </c>
      <c r="H34" s="8" t="s">
        <v>2066</v>
      </c>
    </row>
    <row r="35" spans="1:8">
      <c r="A35" s="4">
        <v>48</v>
      </c>
      <c r="B35" s="2">
        <v>697</v>
      </c>
      <c r="C35" s="3" t="s">
        <v>2551</v>
      </c>
      <c r="D35" s="3" t="s">
        <v>1198</v>
      </c>
      <c r="E35" s="2" t="s">
        <v>2065</v>
      </c>
      <c r="F35" s="4" t="s">
        <v>1152</v>
      </c>
      <c r="G35" s="7">
        <v>1.1342592592592592E-2</v>
      </c>
      <c r="H35" s="8" t="s">
        <v>2066</v>
      </c>
    </row>
    <row r="36" spans="1:8">
      <c r="A36" s="4">
        <f>SUM(A32:A35)</f>
        <v>136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24</v>
      </c>
      <c r="B39" s="2">
        <v>2023</v>
      </c>
      <c r="C39" s="3" t="s">
        <v>1171</v>
      </c>
      <c r="D39" s="3" t="s">
        <v>2644</v>
      </c>
      <c r="E39" s="2" t="s">
        <v>2030</v>
      </c>
      <c r="F39" s="4" t="s">
        <v>1152</v>
      </c>
      <c r="G39" s="7">
        <v>1.068287037037037E-2</v>
      </c>
      <c r="H39" s="8" t="s">
        <v>2031</v>
      </c>
    </row>
    <row r="40" spans="1:8">
      <c r="A40" s="4">
        <v>30</v>
      </c>
      <c r="B40" s="2">
        <v>2027</v>
      </c>
      <c r="C40" s="3" t="s">
        <v>143</v>
      </c>
      <c r="D40" s="3" t="s">
        <v>4144</v>
      </c>
      <c r="E40" s="2" t="s">
        <v>2030</v>
      </c>
      <c r="F40" s="4" t="s">
        <v>1152</v>
      </c>
      <c r="G40" s="7">
        <v>1.0810185185185185E-2</v>
      </c>
      <c r="H40" s="8" t="s">
        <v>2031</v>
      </c>
    </row>
    <row r="41" spans="1:8">
      <c r="A41" s="4">
        <v>38</v>
      </c>
      <c r="B41" s="2">
        <v>2022</v>
      </c>
      <c r="C41" s="3" t="s">
        <v>1185</v>
      </c>
      <c r="D41" s="3" t="s">
        <v>1186</v>
      </c>
      <c r="E41" s="2" t="s">
        <v>2030</v>
      </c>
      <c r="F41" s="4" t="s">
        <v>1152</v>
      </c>
      <c r="G41" s="7">
        <v>1.105324074074074E-2</v>
      </c>
      <c r="H41" s="8" t="s">
        <v>2031</v>
      </c>
    </row>
    <row r="42" spans="1:8">
      <c r="A42" s="4">
        <v>57</v>
      </c>
      <c r="B42" s="2">
        <v>2029</v>
      </c>
      <c r="C42" s="3" t="s">
        <v>1205</v>
      </c>
      <c r="D42" s="3" t="s">
        <v>1206</v>
      </c>
      <c r="E42" s="2" t="s">
        <v>2030</v>
      </c>
      <c r="F42" s="4" t="s">
        <v>1152</v>
      </c>
      <c r="G42" s="7">
        <v>1.1701388888888891E-2</v>
      </c>
      <c r="H42" s="8" t="s">
        <v>2031</v>
      </c>
    </row>
    <row r="43" spans="1:8">
      <c r="A43" s="4">
        <f>SUM(A39:A42)</f>
        <v>149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7</v>
      </c>
      <c r="B46" s="2">
        <v>280</v>
      </c>
      <c r="C46" s="3" t="s">
        <v>920</v>
      </c>
      <c r="D46" s="3" t="s">
        <v>2064</v>
      </c>
      <c r="E46" s="2" t="s">
        <v>2075</v>
      </c>
      <c r="F46" s="4" t="s">
        <v>1152</v>
      </c>
      <c r="G46" s="7">
        <v>0.01</v>
      </c>
      <c r="H46" s="8" t="s">
        <v>2076</v>
      </c>
    </row>
    <row r="47" spans="1:8">
      <c r="A47" s="4">
        <v>46</v>
      </c>
      <c r="B47" s="2">
        <v>279</v>
      </c>
      <c r="C47" s="3" t="s">
        <v>1195</v>
      </c>
      <c r="D47" s="3" t="s">
        <v>1196</v>
      </c>
      <c r="E47" s="2" t="s">
        <v>2075</v>
      </c>
      <c r="F47" s="4" t="s">
        <v>1152</v>
      </c>
      <c r="G47" s="7">
        <v>1.1273148148148148E-2</v>
      </c>
      <c r="H47" s="8" t="s">
        <v>2076</v>
      </c>
    </row>
    <row r="48" spans="1:8">
      <c r="A48" s="4">
        <v>47</v>
      </c>
      <c r="B48" s="2">
        <v>277</v>
      </c>
      <c r="C48" s="3" t="s">
        <v>1197</v>
      </c>
      <c r="D48" s="3" t="s">
        <v>2182</v>
      </c>
      <c r="E48" s="2" t="s">
        <v>2075</v>
      </c>
      <c r="F48" s="4" t="s">
        <v>1152</v>
      </c>
      <c r="G48" s="7">
        <v>1.1319444444444444E-2</v>
      </c>
      <c r="H48" s="8" t="s">
        <v>2076</v>
      </c>
    </row>
    <row r="49" spans="1:8">
      <c r="A49" s="4">
        <v>74</v>
      </c>
      <c r="B49" s="2">
        <v>273</v>
      </c>
      <c r="C49" s="3" t="s">
        <v>1226</v>
      </c>
      <c r="D49" s="3" t="s">
        <v>2068</v>
      </c>
      <c r="E49" s="2" t="s">
        <v>2075</v>
      </c>
      <c r="F49" s="4" t="s">
        <v>1152</v>
      </c>
      <c r="G49" s="7">
        <v>1.2106481481481482E-2</v>
      </c>
      <c r="H49" s="8" t="s">
        <v>2076</v>
      </c>
    </row>
    <row r="50" spans="1:8">
      <c r="A50" s="4">
        <f>SUM(A46:A49)</f>
        <v>174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21</v>
      </c>
      <c r="B53" s="2">
        <v>3791</v>
      </c>
      <c r="C53" s="3" t="s">
        <v>1167</v>
      </c>
      <c r="D53" s="3" t="s">
        <v>1168</v>
      </c>
      <c r="E53" s="2" t="s">
        <v>2019</v>
      </c>
      <c r="F53" s="4" t="s">
        <v>1152</v>
      </c>
      <c r="G53" s="7">
        <v>1.0613425925925927E-2</v>
      </c>
      <c r="H53" s="8" t="s">
        <v>2020</v>
      </c>
    </row>
    <row r="54" spans="1:8">
      <c r="A54" s="4">
        <v>53</v>
      </c>
      <c r="B54" s="2">
        <v>3794</v>
      </c>
      <c r="C54" s="3" t="s">
        <v>4472</v>
      </c>
      <c r="D54" s="3" t="s">
        <v>1097</v>
      </c>
      <c r="E54" s="2" t="s">
        <v>2019</v>
      </c>
      <c r="F54" s="4" t="s">
        <v>1152</v>
      </c>
      <c r="G54" s="7">
        <v>1.1469907407407408E-2</v>
      </c>
      <c r="H54" s="8" t="s">
        <v>2020</v>
      </c>
    </row>
    <row r="55" spans="1:8">
      <c r="A55" s="4">
        <v>59</v>
      </c>
      <c r="B55" s="2">
        <v>3789</v>
      </c>
      <c r="C55" s="3" t="s">
        <v>1209</v>
      </c>
      <c r="D55" s="3" t="s">
        <v>1210</v>
      </c>
      <c r="E55" s="2" t="s">
        <v>2019</v>
      </c>
      <c r="F55" s="4" t="s">
        <v>1152</v>
      </c>
      <c r="G55" s="7">
        <v>1.1701388888888891E-2</v>
      </c>
      <c r="H55" s="8" t="s">
        <v>2020</v>
      </c>
    </row>
    <row r="56" spans="1:8">
      <c r="A56" s="4">
        <v>61</v>
      </c>
      <c r="B56" s="2">
        <v>3793</v>
      </c>
      <c r="C56" s="3" t="s">
        <v>1213</v>
      </c>
      <c r="D56" s="3" t="s">
        <v>1214</v>
      </c>
      <c r="E56" s="2" t="s">
        <v>2019</v>
      </c>
      <c r="F56" s="4" t="s">
        <v>1152</v>
      </c>
      <c r="G56" s="7">
        <v>1.1747685185185186E-2</v>
      </c>
      <c r="H56" s="8" t="s">
        <v>2020</v>
      </c>
    </row>
    <row r="57" spans="1:8">
      <c r="A57" s="4">
        <f>SUM(A53:A56)</f>
        <v>194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28</v>
      </c>
      <c r="B60" s="2">
        <v>2441</v>
      </c>
      <c r="C60" s="3" t="s">
        <v>1177</v>
      </c>
      <c r="D60" s="3" t="s">
        <v>3446</v>
      </c>
      <c r="E60" s="2" t="s">
        <v>2007</v>
      </c>
      <c r="F60" s="4" t="s">
        <v>1152</v>
      </c>
      <c r="G60" s="7">
        <v>1.0798611111111111E-2</v>
      </c>
      <c r="H60" s="8" t="s">
        <v>2008</v>
      </c>
    </row>
    <row r="61" spans="1:8">
      <c r="A61" s="4">
        <v>55</v>
      </c>
      <c r="B61" s="2">
        <v>2440</v>
      </c>
      <c r="C61" s="3" t="s">
        <v>3761</v>
      </c>
      <c r="D61" s="3" t="s">
        <v>2580</v>
      </c>
      <c r="E61" s="2" t="s">
        <v>2007</v>
      </c>
      <c r="F61" s="4" t="s">
        <v>1152</v>
      </c>
      <c r="G61" s="7">
        <v>1.1643518518518518E-2</v>
      </c>
      <c r="H61" s="8" t="s">
        <v>2008</v>
      </c>
    </row>
    <row r="62" spans="1:8">
      <c r="A62" s="4">
        <v>64</v>
      </c>
      <c r="B62" s="2">
        <v>2442</v>
      </c>
      <c r="C62" s="3" t="s">
        <v>1006</v>
      </c>
      <c r="D62" s="3" t="s">
        <v>1217</v>
      </c>
      <c r="E62" s="2" t="s">
        <v>2007</v>
      </c>
      <c r="F62" s="4" t="s">
        <v>1152</v>
      </c>
      <c r="G62" s="7">
        <v>1.1805555555555555E-2</v>
      </c>
      <c r="H62" s="8" t="s">
        <v>2008</v>
      </c>
    </row>
    <row r="63" spans="1:8">
      <c r="A63" s="4">
        <v>82</v>
      </c>
      <c r="B63" s="2">
        <v>2438</v>
      </c>
      <c r="C63" s="3" t="s">
        <v>1230</v>
      </c>
      <c r="D63" s="3" t="s">
        <v>1231</v>
      </c>
      <c r="E63" s="2" t="s">
        <v>2007</v>
      </c>
      <c r="F63" s="4" t="s">
        <v>1152</v>
      </c>
      <c r="G63" s="7">
        <v>1.2638888888888889E-2</v>
      </c>
      <c r="H63" s="8" t="s">
        <v>2008</v>
      </c>
    </row>
    <row r="64" spans="1:8">
      <c r="A64" s="4">
        <f>SUM(A60:A63)</f>
        <v>229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22</v>
      </c>
      <c r="B67" s="2">
        <v>2653</v>
      </c>
      <c r="C67" s="3" t="s">
        <v>1169</v>
      </c>
      <c r="D67" s="3" t="s">
        <v>101</v>
      </c>
      <c r="E67" s="2" t="s">
        <v>2163</v>
      </c>
      <c r="F67" s="4" t="s">
        <v>1152</v>
      </c>
      <c r="G67" s="7">
        <v>1.0625000000000001E-2</v>
      </c>
      <c r="H67" s="8" t="s">
        <v>2164</v>
      </c>
    </row>
    <row r="68" spans="1:8">
      <c r="A68" s="4">
        <v>44</v>
      </c>
      <c r="B68" s="2">
        <v>2652</v>
      </c>
      <c r="C68" s="3" t="s">
        <v>1192</v>
      </c>
      <c r="D68" s="3" t="s">
        <v>1193</v>
      </c>
      <c r="E68" s="2" t="s">
        <v>2163</v>
      </c>
      <c r="F68" s="4" t="s">
        <v>1152</v>
      </c>
      <c r="G68" s="7">
        <v>1.1261574074074071E-2</v>
      </c>
      <c r="H68" s="8" t="s">
        <v>2164</v>
      </c>
    </row>
    <row r="69" spans="1:8">
      <c r="A69" s="4">
        <v>86</v>
      </c>
      <c r="B69" s="2">
        <v>2650</v>
      </c>
      <c r="C69" s="3" t="s">
        <v>1233</v>
      </c>
      <c r="D69" s="3" t="s">
        <v>2562</v>
      </c>
      <c r="E69" s="2" t="s">
        <v>2163</v>
      </c>
      <c r="F69" s="4" t="s">
        <v>1152</v>
      </c>
      <c r="G69" s="7">
        <v>1.2743055555555556E-2</v>
      </c>
      <c r="H69" s="8" t="s">
        <v>2164</v>
      </c>
    </row>
    <row r="70" spans="1:8">
      <c r="A70" s="4">
        <v>90</v>
      </c>
      <c r="B70" s="2">
        <v>2651</v>
      </c>
      <c r="C70" s="3" t="s">
        <v>1237</v>
      </c>
      <c r="D70" s="3" t="s">
        <v>2625</v>
      </c>
      <c r="E70" s="2" t="s">
        <v>2163</v>
      </c>
      <c r="F70" s="4" t="s">
        <v>1152</v>
      </c>
      <c r="G70" s="7">
        <v>1.298611111111111E-2</v>
      </c>
      <c r="H70" s="8" t="s">
        <v>2164</v>
      </c>
    </row>
    <row r="71" spans="1:8">
      <c r="A71" s="4">
        <f>SUM(A67:A70)</f>
        <v>242</v>
      </c>
      <c r="B71" s="2"/>
      <c r="C71" s="3"/>
      <c r="D71" s="3"/>
      <c r="E71" s="2"/>
      <c r="F71" s="4"/>
      <c r="G71" s="7"/>
      <c r="H71" s="8"/>
    </row>
    <row r="72" spans="1:8" ht="26.25">
      <c r="A72" s="1"/>
      <c r="B72" s="2"/>
      <c r="C72" s="3"/>
      <c r="D72" s="3"/>
      <c r="E72" s="2"/>
      <c r="F72" s="4"/>
      <c r="G72" s="7"/>
      <c r="H72" s="8"/>
    </row>
    <row r="73" spans="1:8" ht="26.25">
      <c r="A73" s="1"/>
      <c r="B73" s="2"/>
      <c r="C73" s="3"/>
      <c r="D73" s="3"/>
      <c r="E73" s="2"/>
      <c r="F73" s="4"/>
      <c r="G73" s="7"/>
      <c r="H73" s="8"/>
    </row>
    <row r="74" spans="1:8">
      <c r="A74" s="4"/>
      <c r="B74" s="2"/>
      <c r="C74" s="3"/>
      <c r="D74" s="3"/>
      <c r="E74" s="4"/>
      <c r="F74" s="4"/>
      <c r="G74" s="4"/>
      <c r="H74" s="4"/>
    </row>
    <row r="75" spans="1:8">
      <c r="A75" s="4"/>
      <c r="B75" s="2"/>
      <c r="C75" s="3"/>
      <c r="D75" s="3"/>
      <c r="E75" s="4"/>
      <c r="F75" s="4"/>
      <c r="G75" s="4"/>
      <c r="H75" s="4"/>
    </row>
    <row r="76" spans="1:8">
      <c r="A76" s="4"/>
      <c r="B76" s="2"/>
      <c r="C76" s="3"/>
      <c r="D76" s="3"/>
      <c r="E76" s="4"/>
      <c r="F76" s="4"/>
      <c r="G76" s="4"/>
      <c r="H76" s="4"/>
    </row>
    <row r="77" spans="1:8">
      <c r="A77" s="4"/>
      <c r="B77" s="2"/>
      <c r="C77" s="3"/>
      <c r="D77" s="3"/>
      <c r="E77" s="4"/>
      <c r="F77" s="4"/>
      <c r="G77" s="4"/>
      <c r="H77" s="4"/>
    </row>
    <row r="78" spans="1:8">
      <c r="A78" s="4"/>
      <c r="B78" s="2"/>
      <c r="C78" s="3"/>
      <c r="D78" s="3"/>
      <c r="E78" s="4"/>
      <c r="F78" s="4"/>
      <c r="G78" s="4"/>
      <c r="H78" s="4"/>
    </row>
    <row r="79" spans="1:8">
      <c r="A79" s="4"/>
      <c r="B79" s="2"/>
      <c r="C79" s="3"/>
      <c r="D79" s="3"/>
      <c r="E79" s="4"/>
      <c r="F79" s="4"/>
      <c r="G79" s="4"/>
      <c r="H79" s="4"/>
    </row>
    <row r="80" spans="1:8">
      <c r="A80" s="4"/>
      <c r="B80" s="2"/>
      <c r="C80" s="3"/>
      <c r="D80" s="3"/>
      <c r="E80" s="4"/>
      <c r="F80" s="4"/>
      <c r="G80" s="4"/>
      <c r="H80" s="4"/>
    </row>
    <row r="81" spans="1:8">
      <c r="A81" s="4"/>
      <c r="B81" s="2"/>
      <c r="C81" s="3"/>
      <c r="D81" s="3"/>
      <c r="E81" s="4"/>
      <c r="F81" s="4"/>
      <c r="G81" s="4"/>
      <c r="H81" s="4"/>
    </row>
    <row r="82" spans="1:8">
      <c r="A82" s="4"/>
      <c r="B82" s="2"/>
      <c r="C82" s="3"/>
      <c r="D82" s="3"/>
      <c r="E82" s="4"/>
      <c r="F82" s="4"/>
      <c r="G82" s="4"/>
      <c r="H82" s="4"/>
    </row>
    <row r="83" spans="1:8">
      <c r="A83" s="4"/>
      <c r="B83" s="2"/>
      <c r="C83" s="3"/>
      <c r="D83" s="3"/>
      <c r="E83" s="4"/>
      <c r="F83" s="4"/>
      <c r="G83" s="4"/>
      <c r="H83" s="4"/>
    </row>
    <row r="84" spans="1:8">
      <c r="A84" s="4"/>
      <c r="B84" s="2"/>
      <c r="C84" s="3"/>
      <c r="D84" s="3"/>
      <c r="E84" s="4"/>
      <c r="F84" s="4"/>
      <c r="G84" s="4"/>
      <c r="H84" s="4"/>
    </row>
    <row r="85" spans="1:8">
      <c r="A85" s="4"/>
      <c r="B85" s="2"/>
      <c r="C85" s="3"/>
      <c r="D85" s="3"/>
      <c r="E85" s="4"/>
      <c r="F85" s="4"/>
      <c r="G85" s="4"/>
      <c r="H85" s="4"/>
    </row>
    <row r="86" spans="1:8">
      <c r="A86" s="4"/>
      <c r="B86" s="2"/>
      <c r="C86" s="3"/>
      <c r="D86" s="3"/>
      <c r="E86" s="4"/>
      <c r="F86" s="4"/>
      <c r="G86" s="4"/>
      <c r="H86" s="4"/>
    </row>
    <row r="87" spans="1:8">
      <c r="A87" s="4"/>
      <c r="B87" s="2"/>
      <c r="C87" s="3"/>
      <c r="D87" s="3"/>
      <c r="E87" s="4"/>
      <c r="F87" s="4"/>
      <c r="G87" s="4"/>
      <c r="H87" s="4"/>
    </row>
    <row r="88" spans="1:8">
      <c r="A88" s="4"/>
      <c r="B88" s="2"/>
      <c r="C88" s="3"/>
      <c r="D88" s="3"/>
      <c r="E88" s="4"/>
      <c r="F88" s="4"/>
      <c r="G88" s="4"/>
      <c r="H88" s="4"/>
    </row>
    <row r="89" spans="1:8">
      <c r="A89" s="4"/>
      <c r="B89" s="2"/>
      <c r="C89" s="3"/>
      <c r="D89" s="3"/>
      <c r="E89" s="4"/>
      <c r="F89" s="4"/>
      <c r="G89" s="4"/>
      <c r="H89" s="4"/>
    </row>
    <row r="90" spans="1:8">
      <c r="A90" s="4"/>
      <c r="B90" s="2"/>
      <c r="C90" s="3"/>
      <c r="D90" s="3"/>
      <c r="E90" s="4"/>
      <c r="F90" s="4"/>
      <c r="G90" s="4"/>
      <c r="H90" s="4"/>
    </row>
    <row r="91" spans="1:8">
      <c r="A91" s="4"/>
      <c r="B91" s="2"/>
      <c r="C91" s="3"/>
      <c r="D91" s="3"/>
      <c r="E91" s="4"/>
      <c r="F91" s="4"/>
      <c r="G91" s="4"/>
      <c r="H91" s="4"/>
    </row>
    <row r="92" spans="1:8">
      <c r="A92" s="4"/>
      <c r="B92" s="2"/>
      <c r="C92" s="3"/>
      <c r="D92" s="3"/>
      <c r="E92" s="4"/>
      <c r="F92" s="4"/>
      <c r="G92" s="4"/>
      <c r="H92" s="4"/>
    </row>
    <row r="93" spans="1:8">
      <c r="A93" s="4"/>
      <c r="B93" s="2"/>
      <c r="C93" s="3"/>
      <c r="D93" s="3"/>
      <c r="E93" s="4"/>
      <c r="F93" s="4"/>
      <c r="G93" s="4"/>
      <c r="H93" s="4"/>
    </row>
    <row r="94" spans="1:8">
      <c r="A94" s="4"/>
      <c r="B94" s="2"/>
      <c r="C94" s="3"/>
      <c r="D94" s="3"/>
      <c r="E94" s="4"/>
      <c r="F94" s="4"/>
      <c r="G94" s="4"/>
      <c r="H94" s="4"/>
    </row>
  </sheetData>
  <phoneticPr fontId="0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J112"/>
  <sheetViews>
    <sheetView workbookViewId="0">
      <pane ySplit="2" topLeftCell="A3" activePane="bottomLeft" state="frozen"/>
      <selection pane="bottomLeft" activeCell="J2" sqref="J2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10" ht="26.25">
      <c r="A1" s="21" t="s">
        <v>1372</v>
      </c>
      <c r="B1" s="22"/>
      <c r="C1" s="23"/>
      <c r="D1" s="23"/>
      <c r="E1" s="22"/>
      <c r="F1" s="24"/>
      <c r="G1" s="25"/>
      <c r="H1" s="26"/>
    </row>
    <row r="2" spans="1:10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10">
      <c r="A3" s="13">
        <v>1</v>
      </c>
      <c r="B3" s="11">
        <v>3049</v>
      </c>
      <c r="C3" s="12" t="s">
        <v>1373</v>
      </c>
      <c r="D3" s="12" t="s">
        <v>894</v>
      </c>
      <c r="E3" s="11" t="s">
        <v>1986</v>
      </c>
      <c r="F3" s="13" t="s">
        <v>1374</v>
      </c>
      <c r="G3" s="14">
        <v>9.571759259259259E-3</v>
      </c>
      <c r="H3" s="15" t="s">
        <v>1988</v>
      </c>
      <c r="J3" s="71"/>
    </row>
    <row r="4" spans="1:10">
      <c r="A4" s="13">
        <v>2</v>
      </c>
      <c r="B4" s="11">
        <v>1215</v>
      </c>
      <c r="C4" s="12" t="s">
        <v>3622</v>
      </c>
      <c r="D4" s="12" t="s">
        <v>2371</v>
      </c>
      <c r="E4" s="11" t="s">
        <v>1995</v>
      </c>
      <c r="F4" s="13" t="s">
        <v>1374</v>
      </c>
      <c r="G4" s="14">
        <v>9.780092592592592E-3</v>
      </c>
      <c r="H4" s="15" t="s">
        <v>1996</v>
      </c>
    </row>
    <row r="5" spans="1:10">
      <c r="A5" s="13">
        <v>3</v>
      </c>
      <c r="B5" s="11">
        <v>2859</v>
      </c>
      <c r="C5" s="12" t="s">
        <v>179</v>
      </c>
      <c r="D5" s="12" t="s">
        <v>1375</v>
      </c>
      <c r="E5" s="11" t="s">
        <v>3705</v>
      </c>
      <c r="F5" s="13" t="s">
        <v>1374</v>
      </c>
      <c r="G5" s="14">
        <v>9.8958333333333329E-3</v>
      </c>
      <c r="H5" s="15" t="s">
        <v>3706</v>
      </c>
    </row>
    <row r="6" spans="1:10">
      <c r="A6" s="13">
        <v>4</v>
      </c>
      <c r="B6" s="11">
        <v>3057</v>
      </c>
      <c r="C6" s="12" t="s">
        <v>1376</v>
      </c>
      <c r="D6" s="12" t="s">
        <v>2923</v>
      </c>
      <c r="E6" s="11" t="s">
        <v>1986</v>
      </c>
      <c r="F6" s="13" t="s">
        <v>1374</v>
      </c>
      <c r="G6" s="14">
        <v>9.9074074074074082E-3</v>
      </c>
      <c r="H6" s="15" t="s">
        <v>1988</v>
      </c>
    </row>
    <row r="7" spans="1:10">
      <c r="A7" s="13">
        <v>5</v>
      </c>
      <c r="B7" s="11">
        <v>22</v>
      </c>
      <c r="C7" s="12" t="s">
        <v>2793</v>
      </c>
      <c r="D7" s="12" t="s">
        <v>1377</v>
      </c>
      <c r="E7" s="11" t="s">
        <v>3743</v>
      </c>
      <c r="F7" s="13" t="s">
        <v>1374</v>
      </c>
      <c r="G7" s="14">
        <v>1.0173611111111111E-2</v>
      </c>
      <c r="H7" s="15" t="s">
        <v>3744</v>
      </c>
    </row>
    <row r="8" spans="1:10">
      <c r="A8" s="13">
        <v>6</v>
      </c>
      <c r="B8" s="11">
        <v>1204</v>
      </c>
      <c r="C8" s="12" t="s">
        <v>1378</v>
      </c>
      <c r="D8" s="12" t="s">
        <v>1379</v>
      </c>
      <c r="E8" s="11" t="s">
        <v>1995</v>
      </c>
      <c r="F8" s="13" t="s">
        <v>1374</v>
      </c>
      <c r="G8" s="14">
        <v>1.0173611111111111E-2</v>
      </c>
      <c r="H8" s="15" t="s">
        <v>1996</v>
      </c>
    </row>
    <row r="9" spans="1:10">
      <c r="A9" s="13">
        <v>7</v>
      </c>
      <c r="B9" s="11">
        <v>1208</v>
      </c>
      <c r="C9" s="12" t="s">
        <v>1380</v>
      </c>
      <c r="D9" s="12" t="s">
        <v>1381</v>
      </c>
      <c r="E9" s="11" t="s">
        <v>1995</v>
      </c>
      <c r="F9" s="13" t="s">
        <v>1374</v>
      </c>
      <c r="G9" s="14">
        <v>1.0219907407407408E-2</v>
      </c>
      <c r="H9" s="15" t="s">
        <v>1996</v>
      </c>
    </row>
    <row r="10" spans="1:10">
      <c r="A10" s="13">
        <v>8</v>
      </c>
      <c r="B10" s="11">
        <v>1205</v>
      </c>
      <c r="C10" s="12" t="s">
        <v>3986</v>
      </c>
      <c r="D10" s="12" t="s">
        <v>2209</v>
      </c>
      <c r="E10" s="11" t="s">
        <v>1995</v>
      </c>
      <c r="F10" s="13" t="s">
        <v>1374</v>
      </c>
      <c r="G10" s="14">
        <v>1.0231481481481482E-2</v>
      </c>
      <c r="H10" s="15" t="s">
        <v>1996</v>
      </c>
    </row>
    <row r="11" spans="1:10">
      <c r="A11" s="13">
        <v>9</v>
      </c>
      <c r="B11" s="11">
        <v>32</v>
      </c>
      <c r="C11" s="12" t="s">
        <v>1382</v>
      </c>
      <c r="D11" s="12" t="s">
        <v>1383</v>
      </c>
      <c r="E11" s="11" t="s">
        <v>3743</v>
      </c>
      <c r="F11" s="13" t="s">
        <v>1374</v>
      </c>
      <c r="G11" s="14">
        <v>1.0243055555555556E-2</v>
      </c>
      <c r="H11" s="15" t="s">
        <v>3744</v>
      </c>
    </row>
    <row r="12" spans="1:10">
      <c r="A12" s="13">
        <v>10</v>
      </c>
      <c r="B12" s="11">
        <v>2044</v>
      </c>
      <c r="C12" s="12" t="s">
        <v>1384</v>
      </c>
      <c r="D12" s="12" t="s">
        <v>2126</v>
      </c>
      <c r="E12" s="11" t="s">
        <v>2030</v>
      </c>
      <c r="F12" s="13" t="s">
        <v>1374</v>
      </c>
      <c r="G12" s="14">
        <v>1.0358796296296295E-2</v>
      </c>
      <c r="H12" s="15" t="s">
        <v>2031</v>
      </c>
    </row>
    <row r="13" spans="1:10">
      <c r="A13" s="13">
        <v>11</v>
      </c>
      <c r="B13" s="11">
        <v>3050</v>
      </c>
      <c r="C13" s="12" t="s">
        <v>1385</v>
      </c>
      <c r="D13" s="12" t="s">
        <v>1386</v>
      </c>
      <c r="E13" s="11" t="s">
        <v>1986</v>
      </c>
      <c r="F13" s="13" t="s">
        <v>1374</v>
      </c>
      <c r="G13" s="14">
        <v>1.0416666666666666E-2</v>
      </c>
      <c r="H13" s="15" t="s">
        <v>1988</v>
      </c>
    </row>
    <row r="14" spans="1:10">
      <c r="A14" s="13">
        <v>12</v>
      </c>
      <c r="B14" s="11">
        <v>1207</v>
      </c>
      <c r="C14" s="12" t="s">
        <v>1387</v>
      </c>
      <c r="D14" s="12" t="s">
        <v>2479</v>
      </c>
      <c r="E14" s="11" t="s">
        <v>1995</v>
      </c>
      <c r="F14" s="13" t="s">
        <v>1374</v>
      </c>
      <c r="G14" s="14">
        <v>1.0416666666666666E-2</v>
      </c>
      <c r="H14" s="15" t="s">
        <v>1996</v>
      </c>
    </row>
    <row r="15" spans="1:10">
      <c r="A15" s="13">
        <v>13</v>
      </c>
      <c r="B15" s="11">
        <v>1214</v>
      </c>
      <c r="C15" s="12" t="s">
        <v>3093</v>
      </c>
      <c r="D15" s="12" t="s">
        <v>3725</v>
      </c>
      <c r="E15" s="11" t="s">
        <v>1995</v>
      </c>
      <c r="F15" s="13" t="s">
        <v>1374</v>
      </c>
      <c r="G15" s="14">
        <v>1.0474537037037037E-2</v>
      </c>
      <c r="H15" s="15" t="s">
        <v>1996</v>
      </c>
    </row>
    <row r="16" spans="1:10">
      <c r="A16" s="13">
        <v>14</v>
      </c>
      <c r="B16" s="11">
        <v>2654</v>
      </c>
      <c r="C16" s="12" t="s">
        <v>1388</v>
      </c>
      <c r="D16" s="12" t="s">
        <v>1389</v>
      </c>
      <c r="E16" s="11" t="s">
        <v>2163</v>
      </c>
      <c r="F16" s="13" t="s">
        <v>1374</v>
      </c>
      <c r="G16" s="14">
        <v>1.0497685185185186E-2</v>
      </c>
      <c r="H16" s="15" t="s">
        <v>2164</v>
      </c>
    </row>
    <row r="17" spans="1:8">
      <c r="A17" s="13">
        <v>15</v>
      </c>
      <c r="B17" s="11">
        <v>1200</v>
      </c>
      <c r="C17" s="12" t="s">
        <v>1390</v>
      </c>
      <c r="D17" s="12" t="s">
        <v>1391</v>
      </c>
      <c r="E17" s="11" t="s">
        <v>1995</v>
      </c>
      <c r="F17" s="13" t="s">
        <v>1374</v>
      </c>
      <c r="G17" s="14">
        <v>1.050925925925926E-2</v>
      </c>
      <c r="H17" s="15" t="s">
        <v>1996</v>
      </c>
    </row>
    <row r="18" spans="1:8">
      <c r="A18" s="13">
        <v>16</v>
      </c>
      <c r="B18" s="11">
        <v>3052</v>
      </c>
      <c r="C18" s="12" t="s">
        <v>1392</v>
      </c>
      <c r="D18" s="12" t="s">
        <v>3155</v>
      </c>
      <c r="E18" s="11" t="s">
        <v>1986</v>
      </c>
      <c r="F18" s="13" t="s">
        <v>1374</v>
      </c>
      <c r="G18" s="14">
        <v>1.0543981481481481E-2</v>
      </c>
      <c r="H18" s="15" t="s">
        <v>1988</v>
      </c>
    </row>
    <row r="19" spans="1:8">
      <c r="A19" s="13">
        <v>17</v>
      </c>
      <c r="B19" s="11">
        <v>3054</v>
      </c>
      <c r="C19" s="12" t="s">
        <v>1393</v>
      </c>
      <c r="D19" s="12" t="s">
        <v>1394</v>
      </c>
      <c r="E19" s="11" t="s">
        <v>1986</v>
      </c>
      <c r="F19" s="13" t="s">
        <v>1374</v>
      </c>
      <c r="G19" s="14">
        <v>1.0613425925925927E-2</v>
      </c>
      <c r="H19" s="15" t="s">
        <v>1988</v>
      </c>
    </row>
    <row r="20" spans="1:8">
      <c r="A20" s="13">
        <v>18</v>
      </c>
      <c r="B20" s="11">
        <v>3047</v>
      </c>
      <c r="C20" s="12" t="s">
        <v>3171</v>
      </c>
      <c r="D20" s="12" t="s">
        <v>2307</v>
      </c>
      <c r="E20" s="11" t="s">
        <v>1986</v>
      </c>
      <c r="F20" s="13" t="s">
        <v>1374</v>
      </c>
      <c r="G20" s="14">
        <v>1.0613425925925927E-2</v>
      </c>
      <c r="H20" s="15" t="s">
        <v>1988</v>
      </c>
    </row>
    <row r="21" spans="1:8">
      <c r="A21" s="13">
        <v>19</v>
      </c>
      <c r="B21" s="11">
        <v>292</v>
      </c>
      <c r="C21" s="12" t="s">
        <v>2606</v>
      </c>
      <c r="D21" s="12" t="s">
        <v>2187</v>
      </c>
      <c r="E21" s="11" t="s">
        <v>2075</v>
      </c>
      <c r="F21" s="13" t="s">
        <v>1374</v>
      </c>
      <c r="G21" s="14">
        <v>1.0625000000000001E-2</v>
      </c>
      <c r="H21" s="15" t="s">
        <v>2076</v>
      </c>
    </row>
    <row r="22" spans="1:8">
      <c r="A22" s="13">
        <v>20</v>
      </c>
      <c r="B22" s="11">
        <v>1216</v>
      </c>
      <c r="C22" s="12" t="s">
        <v>2484</v>
      </c>
      <c r="D22" s="12" t="s">
        <v>2557</v>
      </c>
      <c r="E22" s="11" t="s">
        <v>1995</v>
      </c>
      <c r="F22" s="13" t="s">
        <v>1374</v>
      </c>
      <c r="G22" s="14">
        <v>1.0636574074074074E-2</v>
      </c>
      <c r="H22" s="15" t="s">
        <v>1996</v>
      </c>
    </row>
    <row r="23" spans="1:8">
      <c r="A23" s="13">
        <v>21</v>
      </c>
      <c r="B23" s="11">
        <v>3048</v>
      </c>
      <c r="C23" s="12" t="s">
        <v>3093</v>
      </c>
      <c r="D23" s="12" t="s">
        <v>1395</v>
      </c>
      <c r="E23" s="11" t="s">
        <v>1986</v>
      </c>
      <c r="F23" s="13" t="s">
        <v>1374</v>
      </c>
      <c r="G23" s="14">
        <v>1.0636574074074074E-2</v>
      </c>
      <c r="H23" s="15" t="s">
        <v>1988</v>
      </c>
    </row>
    <row r="24" spans="1:8">
      <c r="A24" s="13">
        <v>22</v>
      </c>
      <c r="B24" s="11">
        <v>3953</v>
      </c>
      <c r="C24" s="12" t="s">
        <v>1396</v>
      </c>
      <c r="D24" s="12" t="s">
        <v>3319</v>
      </c>
      <c r="E24" s="11" t="s">
        <v>2015</v>
      </c>
      <c r="F24" s="13" t="s">
        <v>1374</v>
      </c>
      <c r="G24" s="14">
        <v>1.064814814814815E-2</v>
      </c>
      <c r="H24" s="15" t="s">
        <v>2016</v>
      </c>
    </row>
    <row r="25" spans="1:8">
      <c r="A25" s="13">
        <v>23</v>
      </c>
      <c r="B25" s="11">
        <v>1755</v>
      </c>
      <c r="C25" s="12" t="s">
        <v>1397</v>
      </c>
      <c r="D25" s="12" t="s">
        <v>2479</v>
      </c>
      <c r="E25" s="11" t="s">
        <v>2092</v>
      </c>
      <c r="F25" s="13" t="s">
        <v>1374</v>
      </c>
      <c r="G25" s="14">
        <v>1.068287037037037E-2</v>
      </c>
      <c r="H25" s="15" t="s">
        <v>2093</v>
      </c>
    </row>
    <row r="26" spans="1:8">
      <c r="A26" s="13">
        <v>24</v>
      </c>
      <c r="B26" s="11">
        <v>1199</v>
      </c>
      <c r="C26" s="12" t="s">
        <v>2484</v>
      </c>
      <c r="D26" s="12" t="s">
        <v>1398</v>
      </c>
      <c r="E26" s="11" t="s">
        <v>1995</v>
      </c>
      <c r="F26" s="13" t="s">
        <v>1374</v>
      </c>
      <c r="G26" s="14">
        <v>1.0694444444444444E-2</v>
      </c>
      <c r="H26" s="15" t="s">
        <v>1996</v>
      </c>
    </row>
    <row r="27" spans="1:8">
      <c r="A27" s="13">
        <v>25</v>
      </c>
      <c r="B27" s="11">
        <v>3056</v>
      </c>
      <c r="C27" s="12" t="s">
        <v>1399</v>
      </c>
      <c r="D27" s="12" t="s">
        <v>2388</v>
      </c>
      <c r="E27" s="11" t="s">
        <v>1986</v>
      </c>
      <c r="F27" s="13" t="s">
        <v>1374</v>
      </c>
      <c r="G27" s="14">
        <v>1.0706018518518517E-2</v>
      </c>
      <c r="H27" s="15" t="s">
        <v>1988</v>
      </c>
    </row>
    <row r="28" spans="1:8">
      <c r="A28" s="13">
        <v>26</v>
      </c>
      <c r="B28" s="11">
        <v>712</v>
      </c>
      <c r="C28" s="12" t="s">
        <v>1400</v>
      </c>
      <c r="D28" s="12" t="s">
        <v>1353</v>
      </c>
      <c r="E28" s="11" t="s">
        <v>2065</v>
      </c>
      <c r="F28" s="13" t="s">
        <v>1374</v>
      </c>
      <c r="G28" s="14">
        <v>1.0775462962962964E-2</v>
      </c>
      <c r="H28" s="15" t="s">
        <v>2066</v>
      </c>
    </row>
    <row r="29" spans="1:8">
      <c r="A29" s="13">
        <v>27</v>
      </c>
      <c r="B29" s="11">
        <v>1202</v>
      </c>
      <c r="C29" s="12" t="s">
        <v>1401</v>
      </c>
      <c r="D29" s="12" t="s">
        <v>2307</v>
      </c>
      <c r="E29" s="11" t="s">
        <v>1995</v>
      </c>
      <c r="F29" s="13" t="s">
        <v>1374</v>
      </c>
      <c r="G29" s="14">
        <v>1.0787037037037038E-2</v>
      </c>
      <c r="H29" s="15" t="s">
        <v>1996</v>
      </c>
    </row>
    <row r="30" spans="1:8">
      <c r="A30" s="13">
        <v>28</v>
      </c>
      <c r="B30" s="11">
        <v>2035</v>
      </c>
      <c r="C30" s="12" t="s">
        <v>1402</v>
      </c>
      <c r="D30" s="12" t="s">
        <v>1403</v>
      </c>
      <c r="E30" s="11" t="s">
        <v>2030</v>
      </c>
      <c r="F30" s="13" t="s">
        <v>1374</v>
      </c>
      <c r="G30" s="14">
        <v>1.0833333333333334E-2</v>
      </c>
      <c r="H30" s="15" t="s">
        <v>2031</v>
      </c>
    </row>
    <row r="31" spans="1:8">
      <c r="A31" s="13">
        <v>29</v>
      </c>
      <c r="B31" s="11">
        <v>1209</v>
      </c>
      <c r="C31" s="12" t="s">
        <v>2655</v>
      </c>
      <c r="D31" s="12" t="s">
        <v>1404</v>
      </c>
      <c r="E31" s="11" t="s">
        <v>1995</v>
      </c>
      <c r="F31" s="13" t="s">
        <v>1374</v>
      </c>
      <c r="G31" s="14">
        <v>1.0868055555555556E-2</v>
      </c>
      <c r="H31" s="15" t="s">
        <v>1996</v>
      </c>
    </row>
    <row r="32" spans="1:8">
      <c r="A32" s="13">
        <v>30</v>
      </c>
      <c r="B32" s="11">
        <v>2860</v>
      </c>
      <c r="C32" s="12" t="s">
        <v>1405</v>
      </c>
      <c r="D32" s="12" t="s">
        <v>1406</v>
      </c>
      <c r="E32" s="11" t="s">
        <v>3705</v>
      </c>
      <c r="F32" s="13" t="s">
        <v>1374</v>
      </c>
      <c r="G32" s="14">
        <v>1.0891203703703703E-2</v>
      </c>
      <c r="H32" s="15" t="s">
        <v>3706</v>
      </c>
    </row>
    <row r="33" spans="1:8">
      <c r="A33" s="13">
        <v>31</v>
      </c>
      <c r="B33" s="11">
        <v>721</v>
      </c>
      <c r="C33" s="12" t="s">
        <v>4149</v>
      </c>
      <c r="D33" s="12" t="s">
        <v>1407</v>
      </c>
      <c r="E33" s="11" t="s">
        <v>2065</v>
      </c>
      <c r="F33" s="13" t="s">
        <v>1374</v>
      </c>
      <c r="G33" s="14">
        <v>1.091435185185185E-2</v>
      </c>
      <c r="H33" s="15" t="s">
        <v>2066</v>
      </c>
    </row>
    <row r="34" spans="1:8">
      <c r="A34" s="13">
        <v>32</v>
      </c>
      <c r="B34" s="11">
        <v>3045</v>
      </c>
      <c r="C34" s="12" t="s">
        <v>1408</v>
      </c>
      <c r="D34" s="12" t="s">
        <v>1212</v>
      </c>
      <c r="E34" s="11" t="s">
        <v>1986</v>
      </c>
      <c r="F34" s="13" t="s">
        <v>1374</v>
      </c>
      <c r="G34" s="14">
        <v>1.091435185185185E-2</v>
      </c>
      <c r="H34" s="15" t="s">
        <v>1988</v>
      </c>
    </row>
    <row r="35" spans="1:8">
      <c r="A35" s="13">
        <v>33</v>
      </c>
      <c r="B35" s="11">
        <v>714</v>
      </c>
      <c r="C35" s="12" t="s">
        <v>726</v>
      </c>
      <c r="D35" s="12" t="s">
        <v>1409</v>
      </c>
      <c r="E35" s="11" t="s">
        <v>2065</v>
      </c>
      <c r="F35" s="13" t="s">
        <v>1374</v>
      </c>
      <c r="G35" s="14">
        <v>1.0937500000000001E-2</v>
      </c>
      <c r="H35" s="15" t="s">
        <v>2066</v>
      </c>
    </row>
    <row r="36" spans="1:8">
      <c r="A36" s="13">
        <v>34</v>
      </c>
      <c r="B36" s="11">
        <v>3055</v>
      </c>
      <c r="C36" s="12" t="s">
        <v>1410</v>
      </c>
      <c r="D36" s="12" t="s">
        <v>3405</v>
      </c>
      <c r="E36" s="11" t="s">
        <v>1986</v>
      </c>
      <c r="F36" s="13" t="s">
        <v>1374</v>
      </c>
      <c r="G36" s="14">
        <v>1.0949074074074075E-2</v>
      </c>
      <c r="H36" s="15" t="s">
        <v>1988</v>
      </c>
    </row>
    <row r="37" spans="1:8">
      <c r="A37" s="13">
        <v>35</v>
      </c>
      <c r="B37" s="11">
        <v>1213</v>
      </c>
      <c r="C37" s="12" t="s">
        <v>2585</v>
      </c>
      <c r="D37" s="12" t="s">
        <v>2394</v>
      </c>
      <c r="E37" s="11" t="s">
        <v>1995</v>
      </c>
      <c r="F37" s="13" t="s">
        <v>1374</v>
      </c>
      <c r="G37" s="14">
        <v>1.1006944444444444E-2</v>
      </c>
      <c r="H37" s="15" t="s">
        <v>1996</v>
      </c>
    </row>
    <row r="38" spans="1:8">
      <c r="A38" s="13">
        <v>36</v>
      </c>
      <c r="B38" s="11">
        <v>3046</v>
      </c>
      <c r="C38" s="12" t="s">
        <v>3695</v>
      </c>
      <c r="D38" s="12" t="s">
        <v>3700</v>
      </c>
      <c r="E38" s="11" t="s">
        <v>1986</v>
      </c>
      <c r="F38" s="13" t="s">
        <v>1374</v>
      </c>
      <c r="G38" s="14">
        <v>1.1030092592592591E-2</v>
      </c>
      <c r="H38" s="15" t="s">
        <v>1988</v>
      </c>
    </row>
    <row r="39" spans="1:8">
      <c r="A39" s="13">
        <v>37</v>
      </c>
      <c r="B39" s="11">
        <v>2036</v>
      </c>
      <c r="C39" s="12" t="s">
        <v>1411</v>
      </c>
      <c r="D39" s="12" t="s">
        <v>1412</v>
      </c>
      <c r="E39" s="11" t="s">
        <v>2030</v>
      </c>
      <c r="F39" s="13" t="s">
        <v>1374</v>
      </c>
      <c r="G39" s="14">
        <v>1.105324074074074E-2</v>
      </c>
      <c r="H39" s="15" t="s">
        <v>2031</v>
      </c>
    </row>
    <row r="40" spans="1:8">
      <c r="A40" s="13">
        <v>38</v>
      </c>
      <c r="B40" s="11">
        <v>706</v>
      </c>
      <c r="C40" s="12" t="s">
        <v>1413</v>
      </c>
      <c r="D40" s="12" t="s">
        <v>2635</v>
      </c>
      <c r="E40" s="11" t="s">
        <v>2065</v>
      </c>
      <c r="F40" s="13" t="s">
        <v>1374</v>
      </c>
      <c r="G40" s="14">
        <v>1.1076388888888887E-2</v>
      </c>
      <c r="H40" s="15" t="s">
        <v>2066</v>
      </c>
    </row>
    <row r="41" spans="1:8">
      <c r="A41" s="13">
        <v>39</v>
      </c>
      <c r="B41" s="11">
        <v>3324</v>
      </c>
      <c r="C41" s="12" t="s">
        <v>2634</v>
      </c>
      <c r="D41" s="12" t="s">
        <v>609</v>
      </c>
      <c r="E41" s="11" t="s">
        <v>2033</v>
      </c>
      <c r="F41" s="13" t="s">
        <v>1374</v>
      </c>
      <c r="G41" s="14">
        <v>1.1087962962962964E-2</v>
      </c>
      <c r="H41" s="15" t="s">
        <v>2034</v>
      </c>
    </row>
    <row r="42" spans="1:8">
      <c r="A42" s="13">
        <v>40</v>
      </c>
      <c r="B42" s="11">
        <v>1211</v>
      </c>
      <c r="C42" s="12" t="s">
        <v>672</v>
      </c>
      <c r="D42" s="12" t="s">
        <v>2940</v>
      </c>
      <c r="E42" s="11" t="s">
        <v>1995</v>
      </c>
      <c r="F42" s="13" t="s">
        <v>1374</v>
      </c>
      <c r="G42" s="14">
        <v>1.1145833333333334E-2</v>
      </c>
      <c r="H42" s="15" t="s">
        <v>1996</v>
      </c>
    </row>
    <row r="43" spans="1:8">
      <c r="A43" s="13">
        <v>41</v>
      </c>
      <c r="B43" s="11">
        <v>1210</v>
      </c>
      <c r="C43" s="12" t="s">
        <v>1414</v>
      </c>
      <c r="D43" s="12" t="s">
        <v>1415</v>
      </c>
      <c r="E43" s="11" t="s">
        <v>1995</v>
      </c>
      <c r="F43" s="13" t="s">
        <v>1374</v>
      </c>
      <c r="G43" s="14">
        <v>1.1157407407407408E-2</v>
      </c>
      <c r="H43" s="15" t="s">
        <v>1996</v>
      </c>
    </row>
    <row r="44" spans="1:8">
      <c r="A44" s="13">
        <v>42</v>
      </c>
      <c r="B44" s="11">
        <v>2656</v>
      </c>
      <c r="C44" s="12" t="s">
        <v>3456</v>
      </c>
      <c r="D44" s="12" t="s">
        <v>1416</v>
      </c>
      <c r="E44" s="11" t="s">
        <v>2163</v>
      </c>
      <c r="F44" s="13" t="s">
        <v>1374</v>
      </c>
      <c r="G44" s="14">
        <v>1.1180555555555556E-2</v>
      </c>
      <c r="H44" s="15" t="s">
        <v>2164</v>
      </c>
    </row>
    <row r="45" spans="1:8">
      <c r="A45" s="13">
        <v>43</v>
      </c>
      <c r="B45" s="11">
        <v>3446</v>
      </c>
      <c r="C45" s="12" t="s">
        <v>2576</v>
      </c>
      <c r="D45" s="12" t="s">
        <v>2349</v>
      </c>
      <c r="E45" s="11" t="s">
        <v>2011</v>
      </c>
      <c r="F45" s="13" t="s">
        <v>1374</v>
      </c>
      <c r="G45" s="14">
        <v>1.1180555555555556E-2</v>
      </c>
      <c r="H45" s="15" t="s">
        <v>2012</v>
      </c>
    </row>
    <row r="46" spans="1:8">
      <c r="A46" s="13">
        <v>44</v>
      </c>
      <c r="B46" s="11">
        <v>3445</v>
      </c>
      <c r="C46" s="12" t="s">
        <v>4169</v>
      </c>
      <c r="D46" s="12" t="s">
        <v>1417</v>
      </c>
      <c r="E46" s="11" t="s">
        <v>2011</v>
      </c>
      <c r="F46" s="13" t="s">
        <v>1374</v>
      </c>
      <c r="G46" s="14">
        <v>1.119212962962963E-2</v>
      </c>
      <c r="H46" s="15" t="s">
        <v>2012</v>
      </c>
    </row>
    <row r="47" spans="1:8">
      <c r="A47" s="13">
        <v>45</v>
      </c>
      <c r="B47" s="11">
        <v>3954</v>
      </c>
      <c r="C47" s="12" t="s">
        <v>1418</v>
      </c>
      <c r="D47" s="12" t="s">
        <v>3281</v>
      </c>
      <c r="E47" s="11" t="s">
        <v>2015</v>
      </c>
      <c r="F47" s="13" t="s">
        <v>1374</v>
      </c>
      <c r="G47" s="14">
        <v>1.1215277777777777E-2</v>
      </c>
      <c r="H47" s="15" t="s">
        <v>2016</v>
      </c>
    </row>
    <row r="48" spans="1:8">
      <c r="A48" s="13">
        <v>46</v>
      </c>
      <c r="B48" s="11">
        <v>2816</v>
      </c>
      <c r="C48" s="12" t="s">
        <v>1419</v>
      </c>
      <c r="D48" s="12" t="s">
        <v>335</v>
      </c>
      <c r="E48" s="11" t="s">
        <v>1991</v>
      </c>
      <c r="F48" s="13" t="s">
        <v>1374</v>
      </c>
      <c r="G48" s="14">
        <v>1.1226851851851854E-2</v>
      </c>
      <c r="H48" s="15" t="s">
        <v>1992</v>
      </c>
    </row>
    <row r="49" spans="1:8">
      <c r="A49" s="13">
        <v>47</v>
      </c>
      <c r="B49" s="11">
        <v>2446</v>
      </c>
      <c r="C49" s="12" t="s">
        <v>1420</v>
      </c>
      <c r="D49" s="12" t="s">
        <v>1421</v>
      </c>
      <c r="E49" s="11" t="s">
        <v>2007</v>
      </c>
      <c r="F49" s="13" t="s">
        <v>1374</v>
      </c>
      <c r="G49" s="14">
        <v>1.1238425925925928E-2</v>
      </c>
      <c r="H49" s="15" t="s">
        <v>2008</v>
      </c>
    </row>
    <row r="50" spans="1:8">
      <c r="A50" s="13">
        <v>48</v>
      </c>
      <c r="B50" s="11">
        <v>3051</v>
      </c>
      <c r="C50" s="12" t="s">
        <v>1422</v>
      </c>
      <c r="D50" s="12" t="s">
        <v>1423</v>
      </c>
      <c r="E50" s="11" t="s">
        <v>1986</v>
      </c>
      <c r="F50" s="13" t="s">
        <v>1374</v>
      </c>
      <c r="G50" s="14">
        <v>1.1284722222222222E-2</v>
      </c>
      <c r="H50" s="15" t="s">
        <v>1988</v>
      </c>
    </row>
    <row r="51" spans="1:8">
      <c r="A51" s="13">
        <v>49</v>
      </c>
      <c r="B51" s="11">
        <v>713</v>
      </c>
      <c r="C51" s="12" t="s">
        <v>3753</v>
      </c>
      <c r="D51" s="12" t="s">
        <v>1424</v>
      </c>
      <c r="E51" s="11" t="s">
        <v>2065</v>
      </c>
      <c r="F51" s="13" t="s">
        <v>1374</v>
      </c>
      <c r="G51" s="14">
        <v>1.1342592592592592E-2</v>
      </c>
      <c r="H51" s="15" t="s">
        <v>2066</v>
      </c>
    </row>
    <row r="52" spans="1:8">
      <c r="A52" s="13">
        <v>50</v>
      </c>
      <c r="B52" s="11">
        <v>1206</v>
      </c>
      <c r="C52" s="12" t="s">
        <v>2455</v>
      </c>
      <c r="D52" s="12" t="s">
        <v>2479</v>
      </c>
      <c r="E52" s="11" t="s">
        <v>1995</v>
      </c>
      <c r="F52" s="13" t="s">
        <v>1374</v>
      </c>
      <c r="G52" s="14">
        <v>1.1354166666666667E-2</v>
      </c>
      <c r="H52" s="15" t="s">
        <v>1996</v>
      </c>
    </row>
    <row r="53" spans="1:8">
      <c r="A53" s="13">
        <v>51</v>
      </c>
      <c r="B53" s="11">
        <v>1212</v>
      </c>
      <c r="C53" s="12" t="s">
        <v>980</v>
      </c>
      <c r="D53" s="12" t="s">
        <v>2113</v>
      </c>
      <c r="E53" s="11" t="s">
        <v>1995</v>
      </c>
      <c r="F53" s="13" t="s">
        <v>1374</v>
      </c>
      <c r="G53" s="14">
        <v>1.136574074074074E-2</v>
      </c>
      <c r="H53" s="15" t="s">
        <v>1996</v>
      </c>
    </row>
    <row r="54" spans="1:8">
      <c r="A54" s="13">
        <v>52</v>
      </c>
      <c r="B54" s="11">
        <v>3448</v>
      </c>
      <c r="C54" s="12" t="s">
        <v>1425</v>
      </c>
      <c r="D54" s="12" t="s">
        <v>1122</v>
      </c>
      <c r="E54" s="11" t="s">
        <v>2011</v>
      </c>
      <c r="F54" s="13" t="s">
        <v>1374</v>
      </c>
      <c r="G54" s="14">
        <v>1.1400462962962965E-2</v>
      </c>
      <c r="H54" s="15" t="s">
        <v>2012</v>
      </c>
    </row>
    <row r="55" spans="1:8">
      <c r="A55" s="13">
        <v>53</v>
      </c>
      <c r="B55" s="11">
        <v>1203</v>
      </c>
      <c r="C55" s="12" t="s">
        <v>1426</v>
      </c>
      <c r="D55" s="12" t="s">
        <v>206</v>
      </c>
      <c r="E55" s="11" t="s">
        <v>1995</v>
      </c>
      <c r="F55" s="13" t="s">
        <v>1374</v>
      </c>
      <c r="G55" s="14">
        <v>1.1412037037037038E-2</v>
      </c>
      <c r="H55" s="15" t="s">
        <v>1996</v>
      </c>
    </row>
    <row r="56" spans="1:8">
      <c r="A56" s="13">
        <v>54</v>
      </c>
      <c r="B56" s="11">
        <v>3447</v>
      </c>
      <c r="C56" s="12" t="s">
        <v>1390</v>
      </c>
      <c r="D56" s="12" t="s">
        <v>1427</v>
      </c>
      <c r="E56" s="11" t="s">
        <v>2011</v>
      </c>
      <c r="F56" s="13" t="s">
        <v>1374</v>
      </c>
      <c r="G56" s="14">
        <v>1.1423611111111112E-2</v>
      </c>
      <c r="H56" s="15" t="s">
        <v>2012</v>
      </c>
    </row>
    <row r="57" spans="1:8">
      <c r="A57" s="13">
        <v>55</v>
      </c>
      <c r="B57" s="11">
        <v>1201</v>
      </c>
      <c r="C57" s="12" t="s">
        <v>1428</v>
      </c>
      <c r="D57" s="12" t="s">
        <v>1429</v>
      </c>
      <c r="E57" s="11" t="s">
        <v>1995</v>
      </c>
      <c r="F57" s="13" t="s">
        <v>1374</v>
      </c>
      <c r="G57" s="14">
        <v>1.1446759259259261E-2</v>
      </c>
      <c r="H57" s="15" t="s">
        <v>1996</v>
      </c>
    </row>
    <row r="58" spans="1:8">
      <c r="A58" s="13">
        <v>56</v>
      </c>
      <c r="B58" s="11">
        <v>3443</v>
      </c>
      <c r="C58" s="12" t="s">
        <v>1430</v>
      </c>
      <c r="D58" s="12" t="s">
        <v>661</v>
      </c>
      <c r="E58" s="11" t="s">
        <v>2011</v>
      </c>
      <c r="F58" s="13" t="s">
        <v>1374</v>
      </c>
      <c r="G58" s="14">
        <v>1.1458333333333334E-2</v>
      </c>
      <c r="H58" s="15" t="s">
        <v>2012</v>
      </c>
    </row>
    <row r="59" spans="1:8">
      <c r="A59" s="13">
        <v>57</v>
      </c>
      <c r="B59" s="11">
        <v>704</v>
      </c>
      <c r="C59" s="12" t="s">
        <v>3348</v>
      </c>
      <c r="D59" s="12" t="s">
        <v>1431</v>
      </c>
      <c r="E59" s="11" t="s">
        <v>2065</v>
      </c>
      <c r="F59" s="13" t="s">
        <v>1374</v>
      </c>
      <c r="G59" s="14">
        <v>1.1516203703703702E-2</v>
      </c>
      <c r="H59" s="15" t="s">
        <v>2066</v>
      </c>
    </row>
    <row r="60" spans="1:8">
      <c r="A60" s="13">
        <v>58</v>
      </c>
      <c r="B60" s="11">
        <v>3802</v>
      </c>
      <c r="C60" s="12" t="s">
        <v>1432</v>
      </c>
      <c r="D60" s="12" t="s">
        <v>1433</v>
      </c>
      <c r="E60" s="11" t="s">
        <v>2019</v>
      </c>
      <c r="F60" s="13" t="s">
        <v>1374</v>
      </c>
      <c r="G60" s="14">
        <v>1.1539351851851851E-2</v>
      </c>
      <c r="H60" s="15" t="s">
        <v>2020</v>
      </c>
    </row>
    <row r="61" spans="1:8">
      <c r="A61" s="13">
        <v>59</v>
      </c>
      <c r="B61" s="11">
        <v>2045</v>
      </c>
      <c r="C61" s="12" t="s">
        <v>3722</v>
      </c>
      <c r="D61" s="12" t="s">
        <v>2126</v>
      </c>
      <c r="E61" s="11" t="s">
        <v>2030</v>
      </c>
      <c r="F61" s="13" t="s">
        <v>1374</v>
      </c>
      <c r="G61" s="14">
        <v>1.1539351851851851E-2</v>
      </c>
      <c r="H61" s="15" t="s">
        <v>2031</v>
      </c>
    </row>
    <row r="62" spans="1:8">
      <c r="A62" s="13">
        <v>60</v>
      </c>
      <c r="B62" s="11">
        <v>2038</v>
      </c>
      <c r="C62" s="12" t="s">
        <v>2834</v>
      </c>
      <c r="D62" s="12" t="s">
        <v>3264</v>
      </c>
      <c r="E62" s="11" t="s">
        <v>2030</v>
      </c>
      <c r="F62" s="13" t="s">
        <v>1374</v>
      </c>
      <c r="G62" s="14">
        <v>1.1539351851851851E-2</v>
      </c>
      <c r="H62" s="15" t="s">
        <v>2031</v>
      </c>
    </row>
    <row r="63" spans="1:8">
      <c r="A63" s="13">
        <v>61</v>
      </c>
      <c r="B63" s="11">
        <v>711</v>
      </c>
      <c r="C63" s="12" t="s">
        <v>1434</v>
      </c>
      <c r="D63" s="12" t="s">
        <v>2562</v>
      </c>
      <c r="E63" s="11" t="s">
        <v>2065</v>
      </c>
      <c r="F63" s="13" t="s">
        <v>1374</v>
      </c>
      <c r="G63" s="14">
        <v>1.1678240740740741E-2</v>
      </c>
      <c r="H63" s="15" t="s">
        <v>2066</v>
      </c>
    </row>
    <row r="64" spans="1:8">
      <c r="A64" s="13">
        <v>62</v>
      </c>
      <c r="B64" s="11">
        <v>716</v>
      </c>
      <c r="C64" s="12" t="s">
        <v>1027</v>
      </c>
      <c r="D64" s="12" t="s">
        <v>1435</v>
      </c>
      <c r="E64" s="11" t="s">
        <v>2065</v>
      </c>
      <c r="F64" s="13" t="s">
        <v>1374</v>
      </c>
      <c r="G64" s="14">
        <v>1.1689814814814814E-2</v>
      </c>
      <c r="H64" s="15" t="s">
        <v>2066</v>
      </c>
    </row>
    <row r="65" spans="1:8">
      <c r="A65" s="13">
        <v>63</v>
      </c>
      <c r="B65" s="11">
        <v>3053</v>
      </c>
      <c r="C65" s="12" t="s">
        <v>4237</v>
      </c>
      <c r="D65" s="12" t="s">
        <v>3522</v>
      </c>
      <c r="E65" s="11" t="s">
        <v>1986</v>
      </c>
      <c r="F65" s="13" t="s">
        <v>1374</v>
      </c>
      <c r="G65" s="14">
        <v>1.1736111111111109E-2</v>
      </c>
      <c r="H65" s="15" t="s">
        <v>1988</v>
      </c>
    </row>
    <row r="66" spans="1:8">
      <c r="A66" s="13">
        <v>64</v>
      </c>
      <c r="B66" s="11">
        <v>715</v>
      </c>
      <c r="C66" s="12" t="s">
        <v>1436</v>
      </c>
      <c r="D66" s="12" t="s">
        <v>1437</v>
      </c>
      <c r="E66" s="11" t="s">
        <v>2065</v>
      </c>
      <c r="F66" s="13" t="s">
        <v>1374</v>
      </c>
      <c r="G66" s="14">
        <v>1.1875000000000002E-2</v>
      </c>
      <c r="H66" s="15" t="s">
        <v>2066</v>
      </c>
    </row>
    <row r="67" spans="1:8">
      <c r="A67" s="13">
        <v>65</v>
      </c>
      <c r="B67" s="11">
        <v>3798</v>
      </c>
      <c r="C67" s="12" t="s">
        <v>1438</v>
      </c>
      <c r="D67" s="12" t="s">
        <v>1439</v>
      </c>
      <c r="E67" s="11" t="s">
        <v>2019</v>
      </c>
      <c r="F67" s="13" t="s">
        <v>1374</v>
      </c>
      <c r="G67" s="14">
        <v>1.1886574074074075E-2</v>
      </c>
      <c r="H67" s="15" t="s">
        <v>2020</v>
      </c>
    </row>
    <row r="68" spans="1:8">
      <c r="A68" s="13">
        <v>66</v>
      </c>
      <c r="B68" s="11">
        <v>3952</v>
      </c>
      <c r="C68" s="12" t="s">
        <v>1440</v>
      </c>
      <c r="D68" s="12" t="s">
        <v>2211</v>
      </c>
      <c r="E68" s="11" t="s">
        <v>2015</v>
      </c>
      <c r="F68" s="13" t="s">
        <v>1374</v>
      </c>
      <c r="G68" s="14">
        <v>1.1898148148148149E-2</v>
      </c>
      <c r="H68" s="15" t="s">
        <v>2016</v>
      </c>
    </row>
    <row r="69" spans="1:8">
      <c r="A69" s="13">
        <v>67</v>
      </c>
      <c r="B69" s="11">
        <v>285</v>
      </c>
      <c r="C69" s="12" t="s">
        <v>1441</v>
      </c>
      <c r="D69" s="12" t="s">
        <v>1442</v>
      </c>
      <c r="E69" s="11" t="s">
        <v>2075</v>
      </c>
      <c r="F69" s="13" t="s">
        <v>1374</v>
      </c>
      <c r="G69" s="14">
        <v>1.1921296296296298E-2</v>
      </c>
      <c r="H69" s="15" t="s">
        <v>2076</v>
      </c>
    </row>
    <row r="70" spans="1:8">
      <c r="A70" s="13">
        <v>68</v>
      </c>
      <c r="B70" s="11">
        <v>719</v>
      </c>
      <c r="C70" s="12" t="s">
        <v>2558</v>
      </c>
      <c r="D70" s="12" t="s">
        <v>2557</v>
      </c>
      <c r="E70" s="11" t="s">
        <v>2065</v>
      </c>
      <c r="F70" s="13" t="s">
        <v>1374</v>
      </c>
      <c r="G70" s="14">
        <v>1.1921296296296298E-2</v>
      </c>
      <c r="H70" s="15" t="s">
        <v>2066</v>
      </c>
    </row>
    <row r="71" spans="1:8">
      <c r="A71" s="13">
        <v>69</v>
      </c>
      <c r="B71" s="11">
        <v>2037</v>
      </c>
      <c r="C71" s="12" t="s">
        <v>1443</v>
      </c>
      <c r="D71" s="12" t="s">
        <v>2232</v>
      </c>
      <c r="E71" s="11" t="s">
        <v>2030</v>
      </c>
      <c r="F71" s="13" t="s">
        <v>1374</v>
      </c>
      <c r="G71" s="14">
        <v>1.1932870370370371E-2</v>
      </c>
      <c r="H71" s="15" t="s">
        <v>2031</v>
      </c>
    </row>
    <row r="72" spans="1:8">
      <c r="A72" s="13">
        <v>70</v>
      </c>
      <c r="B72" s="11">
        <v>2444</v>
      </c>
      <c r="C72" s="12" t="s">
        <v>3412</v>
      </c>
      <c r="D72" s="12" t="s">
        <v>1444</v>
      </c>
      <c r="E72" s="11" t="s">
        <v>2007</v>
      </c>
      <c r="F72" s="13" t="s">
        <v>1374</v>
      </c>
      <c r="G72" s="14">
        <v>1.1956018518518517E-2</v>
      </c>
      <c r="H72" s="15" t="s">
        <v>2008</v>
      </c>
    </row>
    <row r="73" spans="1:8">
      <c r="A73" s="13">
        <v>71</v>
      </c>
      <c r="B73" s="11">
        <v>707</v>
      </c>
      <c r="C73" s="12" t="s">
        <v>1445</v>
      </c>
      <c r="D73" s="12" t="s">
        <v>3691</v>
      </c>
      <c r="E73" s="11" t="s">
        <v>2065</v>
      </c>
      <c r="F73" s="13" t="s">
        <v>1374</v>
      </c>
      <c r="G73" s="14">
        <v>1.1956018518518517E-2</v>
      </c>
      <c r="H73" s="15" t="s">
        <v>2066</v>
      </c>
    </row>
    <row r="74" spans="1:8">
      <c r="A74" s="13">
        <v>72</v>
      </c>
      <c r="B74" s="11">
        <v>708</v>
      </c>
      <c r="C74" s="12" t="s">
        <v>1446</v>
      </c>
      <c r="D74" s="12" t="s">
        <v>2182</v>
      </c>
      <c r="E74" s="11" t="s">
        <v>2065</v>
      </c>
      <c r="F74" s="13" t="s">
        <v>1374</v>
      </c>
      <c r="G74" s="14">
        <v>1.2048611111111112E-2</v>
      </c>
      <c r="H74" s="15" t="s">
        <v>2066</v>
      </c>
    </row>
    <row r="75" spans="1:8">
      <c r="A75" s="13">
        <v>73</v>
      </c>
      <c r="B75" s="11">
        <v>710</v>
      </c>
      <c r="C75" s="12" t="s">
        <v>2834</v>
      </c>
      <c r="D75" s="12" t="s">
        <v>4226</v>
      </c>
      <c r="E75" s="11" t="s">
        <v>2065</v>
      </c>
      <c r="F75" s="13" t="s">
        <v>1374</v>
      </c>
      <c r="G75" s="14">
        <v>1.2152777777777778E-2</v>
      </c>
      <c r="H75" s="15" t="s">
        <v>2066</v>
      </c>
    </row>
    <row r="76" spans="1:8">
      <c r="A76" s="13">
        <v>74</v>
      </c>
      <c r="B76" s="11">
        <v>287</v>
      </c>
      <c r="C76" s="12" t="s">
        <v>1447</v>
      </c>
      <c r="D76" s="12" t="s">
        <v>1448</v>
      </c>
      <c r="E76" s="11" t="s">
        <v>2075</v>
      </c>
      <c r="F76" s="13" t="s">
        <v>1374</v>
      </c>
      <c r="G76" s="14">
        <v>1.2164351851851852E-2</v>
      </c>
      <c r="H76" s="15" t="s">
        <v>2076</v>
      </c>
    </row>
    <row r="77" spans="1:8">
      <c r="A77" s="13">
        <v>75</v>
      </c>
      <c r="B77" s="11">
        <v>3805</v>
      </c>
      <c r="C77" s="12" t="s">
        <v>1449</v>
      </c>
      <c r="D77" s="12" t="s">
        <v>1450</v>
      </c>
      <c r="E77" s="11" t="s">
        <v>2019</v>
      </c>
      <c r="F77" s="13" t="s">
        <v>1374</v>
      </c>
      <c r="G77" s="14">
        <v>1.2164351851851852E-2</v>
      </c>
      <c r="H77" s="15" t="s">
        <v>2020</v>
      </c>
    </row>
    <row r="78" spans="1:8">
      <c r="A78" s="13">
        <v>76</v>
      </c>
      <c r="B78" s="11">
        <v>709</v>
      </c>
      <c r="C78" s="12" t="s">
        <v>3092</v>
      </c>
      <c r="D78" s="12" t="s">
        <v>999</v>
      </c>
      <c r="E78" s="11" t="s">
        <v>2065</v>
      </c>
      <c r="F78" s="13" t="s">
        <v>1374</v>
      </c>
      <c r="G78" s="14">
        <v>1.2210648148148146E-2</v>
      </c>
      <c r="H78" s="15" t="s">
        <v>2066</v>
      </c>
    </row>
    <row r="79" spans="1:8">
      <c r="A79" s="13">
        <v>77</v>
      </c>
      <c r="B79" s="11">
        <v>2034</v>
      </c>
      <c r="C79" s="12" t="s">
        <v>4251</v>
      </c>
      <c r="D79" s="12" t="s">
        <v>2425</v>
      </c>
      <c r="E79" s="11" t="s">
        <v>2030</v>
      </c>
      <c r="F79" s="13" t="s">
        <v>1374</v>
      </c>
      <c r="G79" s="14">
        <v>1.224537037037037E-2</v>
      </c>
      <c r="H79" s="15" t="s">
        <v>2031</v>
      </c>
    </row>
    <row r="80" spans="1:8">
      <c r="A80" s="13">
        <v>78</v>
      </c>
      <c r="B80" s="11">
        <v>2040</v>
      </c>
      <c r="C80" s="12" t="s">
        <v>1451</v>
      </c>
      <c r="D80" s="12" t="s">
        <v>772</v>
      </c>
      <c r="E80" s="11" t="s">
        <v>2030</v>
      </c>
      <c r="F80" s="13" t="s">
        <v>1374</v>
      </c>
      <c r="G80" s="14">
        <v>1.2291666666666666E-2</v>
      </c>
      <c r="H80" s="15" t="s">
        <v>2031</v>
      </c>
    </row>
    <row r="81" spans="1:8">
      <c r="A81" s="13">
        <v>79</v>
      </c>
      <c r="B81" s="11">
        <v>705</v>
      </c>
      <c r="C81" s="12" t="s">
        <v>1452</v>
      </c>
      <c r="D81" s="12" t="s">
        <v>1453</v>
      </c>
      <c r="E81" s="11" t="s">
        <v>2065</v>
      </c>
      <c r="F81" s="13" t="s">
        <v>1374</v>
      </c>
      <c r="G81" s="14">
        <v>1.2326388888888888E-2</v>
      </c>
      <c r="H81" s="15" t="s">
        <v>2066</v>
      </c>
    </row>
    <row r="82" spans="1:8">
      <c r="A82" s="13">
        <v>80</v>
      </c>
      <c r="B82" s="11">
        <v>718</v>
      </c>
      <c r="C82" s="12" t="s">
        <v>1454</v>
      </c>
      <c r="D82" s="12" t="s">
        <v>3440</v>
      </c>
      <c r="E82" s="11" t="s">
        <v>2065</v>
      </c>
      <c r="F82" s="13" t="s">
        <v>1374</v>
      </c>
      <c r="G82" s="14">
        <v>1.2326388888888888E-2</v>
      </c>
      <c r="H82" s="15" t="s">
        <v>2066</v>
      </c>
    </row>
    <row r="83" spans="1:8">
      <c r="A83" s="13">
        <v>81</v>
      </c>
      <c r="B83" s="11">
        <v>290</v>
      </c>
      <c r="C83" s="12" t="s">
        <v>4342</v>
      </c>
      <c r="D83" s="12" t="s">
        <v>2666</v>
      </c>
      <c r="E83" s="11" t="s">
        <v>2075</v>
      </c>
      <c r="F83" s="13" t="s">
        <v>1374</v>
      </c>
      <c r="G83" s="14">
        <v>1.2407407407407409E-2</v>
      </c>
      <c r="H83" s="15" t="s">
        <v>2076</v>
      </c>
    </row>
    <row r="84" spans="1:8">
      <c r="A84" s="13">
        <v>82</v>
      </c>
      <c r="B84" s="11">
        <v>2445</v>
      </c>
      <c r="C84" s="12" t="s">
        <v>172</v>
      </c>
      <c r="D84" s="12" t="s">
        <v>2587</v>
      </c>
      <c r="E84" s="11" t="s">
        <v>2007</v>
      </c>
      <c r="F84" s="13" t="s">
        <v>1374</v>
      </c>
      <c r="G84" s="14">
        <v>1.2407407407407409E-2</v>
      </c>
      <c r="H84" s="15" t="s">
        <v>2008</v>
      </c>
    </row>
    <row r="85" spans="1:8">
      <c r="A85" s="13">
        <v>83</v>
      </c>
      <c r="B85" s="11">
        <v>2452</v>
      </c>
      <c r="C85" s="12" t="s">
        <v>1455</v>
      </c>
      <c r="D85" s="12" t="s">
        <v>2569</v>
      </c>
      <c r="E85" s="11" t="s">
        <v>2007</v>
      </c>
      <c r="F85" s="13" t="s">
        <v>1374</v>
      </c>
      <c r="G85" s="14">
        <v>1.2453703703703703E-2</v>
      </c>
      <c r="H85" s="15" t="s">
        <v>2008</v>
      </c>
    </row>
    <row r="86" spans="1:8">
      <c r="A86" s="13">
        <v>84</v>
      </c>
      <c r="B86" s="11">
        <v>293</v>
      </c>
      <c r="C86" s="12" t="s">
        <v>1456</v>
      </c>
      <c r="D86" s="12" t="s">
        <v>3929</v>
      </c>
      <c r="E86" s="11" t="s">
        <v>2075</v>
      </c>
      <c r="F86" s="13" t="s">
        <v>1374</v>
      </c>
      <c r="G86" s="14">
        <v>1.2499999999999999E-2</v>
      </c>
      <c r="H86" s="15" t="s">
        <v>2076</v>
      </c>
    </row>
    <row r="87" spans="1:8">
      <c r="A87" s="13">
        <v>85</v>
      </c>
      <c r="B87" s="11">
        <v>3797</v>
      </c>
      <c r="C87" s="12" t="s">
        <v>1457</v>
      </c>
      <c r="D87" s="12" t="s">
        <v>3036</v>
      </c>
      <c r="E87" s="11" t="s">
        <v>2019</v>
      </c>
      <c r="F87" s="13" t="s">
        <v>1374</v>
      </c>
      <c r="G87" s="14">
        <v>1.2569444444444446E-2</v>
      </c>
      <c r="H87" s="15" t="s">
        <v>2020</v>
      </c>
    </row>
    <row r="88" spans="1:8">
      <c r="A88" s="13">
        <v>86</v>
      </c>
      <c r="B88" s="11">
        <v>2042</v>
      </c>
      <c r="C88" s="12" t="s">
        <v>1458</v>
      </c>
      <c r="D88" s="12" t="s">
        <v>836</v>
      </c>
      <c r="E88" s="11" t="s">
        <v>2030</v>
      </c>
      <c r="F88" s="13" t="s">
        <v>1374</v>
      </c>
      <c r="G88" s="14">
        <v>1.2581018518518519E-2</v>
      </c>
      <c r="H88" s="15" t="s">
        <v>2031</v>
      </c>
    </row>
    <row r="89" spans="1:8">
      <c r="A89" s="13">
        <v>87</v>
      </c>
      <c r="B89" s="11">
        <v>3801</v>
      </c>
      <c r="C89" s="12" t="s">
        <v>3753</v>
      </c>
      <c r="D89" s="12" t="s">
        <v>1459</v>
      </c>
      <c r="E89" s="11" t="s">
        <v>2019</v>
      </c>
      <c r="F89" s="13" t="s">
        <v>1374</v>
      </c>
      <c r="G89" s="14">
        <v>1.2592592592592593E-2</v>
      </c>
      <c r="H89" s="15" t="s">
        <v>2020</v>
      </c>
    </row>
    <row r="90" spans="1:8">
      <c r="A90" s="13">
        <v>88</v>
      </c>
      <c r="B90" s="11">
        <v>717</v>
      </c>
      <c r="C90" s="12" t="s">
        <v>3848</v>
      </c>
      <c r="D90" s="12" t="s">
        <v>1460</v>
      </c>
      <c r="E90" s="11" t="s">
        <v>2065</v>
      </c>
      <c r="F90" s="13" t="s">
        <v>1374</v>
      </c>
      <c r="G90" s="14">
        <v>1.2604166666666666E-2</v>
      </c>
      <c r="H90" s="15" t="s">
        <v>2066</v>
      </c>
    </row>
    <row r="91" spans="1:8">
      <c r="A91" s="13">
        <v>89</v>
      </c>
      <c r="B91" s="11">
        <v>3795</v>
      </c>
      <c r="C91" s="12" t="s">
        <v>2745</v>
      </c>
      <c r="D91" s="12" t="s">
        <v>997</v>
      </c>
      <c r="E91" s="11" t="s">
        <v>2019</v>
      </c>
      <c r="F91" s="13" t="s">
        <v>1374</v>
      </c>
      <c r="G91" s="14">
        <v>1.2604166666666666E-2</v>
      </c>
      <c r="H91" s="15" t="s">
        <v>2020</v>
      </c>
    </row>
    <row r="92" spans="1:8">
      <c r="A92" s="13">
        <v>90</v>
      </c>
      <c r="B92" s="11">
        <v>289</v>
      </c>
      <c r="C92" s="12" t="s">
        <v>1461</v>
      </c>
      <c r="D92" s="12" t="s">
        <v>1462</v>
      </c>
      <c r="E92" s="11" t="s">
        <v>2075</v>
      </c>
      <c r="F92" s="13" t="s">
        <v>1374</v>
      </c>
      <c r="G92" s="14">
        <v>1.2673611111111109E-2</v>
      </c>
      <c r="H92" s="15" t="s">
        <v>2076</v>
      </c>
    </row>
    <row r="93" spans="1:8">
      <c r="A93" s="13">
        <v>91</v>
      </c>
      <c r="B93" s="11">
        <v>13</v>
      </c>
      <c r="C93" s="12" t="s">
        <v>1463</v>
      </c>
      <c r="D93" s="12" t="s">
        <v>2307</v>
      </c>
      <c r="E93" s="11" t="s">
        <v>1986</v>
      </c>
      <c r="F93" s="13" t="s">
        <v>1374</v>
      </c>
      <c r="G93" s="14">
        <v>1.2685185185185183E-2</v>
      </c>
      <c r="H93" s="15" t="s">
        <v>1988</v>
      </c>
    </row>
    <row r="94" spans="1:8">
      <c r="A94" s="13">
        <v>92</v>
      </c>
      <c r="B94" s="11">
        <v>288</v>
      </c>
      <c r="C94" s="12" t="s">
        <v>2634</v>
      </c>
      <c r="D94" s="12" t="s">
        <v>2332</v>
      </c>
      <c r="E94" s="11" t="s">
        <v>2075</v>
      </c>
      <c r="F94" s="13" t="s">
        <v>1374</v>
      </c>
      <c r="G94" s="14">
        <v>1.2685185185185183E-2</v>
      </c>
      <c r="H94" s="15" t="s">
        <v>2076</v>
      </c>
    </row>
    <row r="95" spans="1:8">
      <c r="A95" s="13">
        <v>93</v>
      </c>
      <c r="B95" s="11">
        <v>2451</v>
      </c>
      <c r="C95" s="12" t="s">
        <v>3150</v>
      </c>
      <c r="D95" s="12" t="s">
        <v>1464</v>
      </c>
      <c r="E95" s="11" t="s">
        <v>2007</v>
      </c>
      <c r="F95" s="13" t="s">
        <v>1374</v>
      </c>
      <c r="G95" s="14">
        <v>1.2719907407407407E-2</v>
      </c>
      <c r="H95" s="15" t="s">
        <v>2008</v>
      </c>
    </row>
    <row r="96" spans="1:8">
      <c r="A96" s="13">
        <v>94</v>
      </c>
      <c r="B96" s="11">
        <v>3804</v>
      </c>
      <c r="C96" s="12" t="s">
        <v>172</v>
      </c>
      <c r="D96" s="12" t="s">
        <v>2134</v>
      </c>
      <c r="E96" s="11" t="s">
        <v>2019</v>
      </c>
      <c r="F96" s="13" t="s">
        <v>1374</v>
      </c>
      <c r="G96" s="14">
        <v>1.2731481481481481E-2</v>
      </c>
      <c r="H96" s="15" t="s">
        <v>2020</v>
      </c>
    </row>
    <row r="97" spans="1:8">
      <c r="A97" s="13">
        <v>95</v>
      </c>
      <c r="B97" s="11">
        <v>3800</v>
      </c>
      <c r="C97" s="12" t="s">
        <v>1465</v>
      </c>
      <c r="D97" s="12" t="s">
        <v>1466</v>
      </c>
      <c r="E97" s="11" t="s">
        <v>2019</v>
      </c>
      <c r="F97" s="13" t="s">
        <v>1374</v>
      </c>
      <c r="G97" s="14">
        <v>1.2893518518518519E-2</v>
      </c>
      <c r="H97" s="15" t="s">
        <v>2020</v>
      </c>
    </row>
    <row r="98" spans="1:8">
      <c r="A98" s="13">
        <v>96</v>
      </c>
      <c r="B98" s="11">
        <v>2449</v>
      </c>
      <c r="C98" s="12" t="s">
        <v>351</v>
      </c>
      <c r="D98" s="12" t="s">
        <v>2134</v>
      </c>
      <c r="E98" s="11" t="s">
        <v>2007</v>
      </c>
      <c r="F98" s="13" t="s">
        <v>1374</v>
      </c>
      <c r="G98" s="14">
        <v>1.2916666666666667E-2</v>
      </c>
      <c r="H98" s="15" t="s">
        <v>2008</v>
      </c>
    </row>
    <row r="99" spans="1:8">
      <c r="A99" s="13">
        <v>97</v>
      </c>
      <c r="B99" s="11">
        <v>3803</v>
      </c>
      <c r="C99" s="12" t="s">
        <v>3504</v>
      </c>
      <c r="D99" s="12" t="s">
        <v>1467</v>
      </c>
      <c r="E99" s="11" t="s">
        <v>2019</v>
      </c>
      <c r="F99" s="13" t="s">
        <v>1374</v>
      </c>
      <c r="G99" s="14">
        <v>1.2997685185185183E-2</v>
      </c>
      <c r="H99" s="15" t="s">
        <v>2020</v>
      </c>
    </row>
    <row r="100" spans="1:8">
      <c r="A100" s="13">
        <v>98</v>
      </c>
      <c r="B100" s="11">
        <v>2041</v>
      </c>
      <c r="C100" s="12" t="s">
        <v>1468</v>
      </c>
      <c r="D100" s="12" t="s">
        <v>2187</v>
      </c>
      <c r="E100" s="11" t="s">
        <v>2030</v>
      </c>
      <c r="F100" s="13" t="s">
        <v>1374</v>
      </c>
      <c r="G100" s="14">
        <v>1.3032407407407407E-2</v>
      </c>
      <c r="H100" s="15" t="s">
        <v>2031</v>
      </c>
    </row>
    <row r="101" spans="1:8">
      <c r="A101" s="13">
        <v>99</v>
      </c>
      <c r="B101" s="11">
        <v>2046</v>
      </c>
      <c r="C101" s="12" t="s">
        <v>1469</v>
      </c>
      <c r="D101" s="12" t="s">
        <v>2818</v>
      </c>
      <c r="E101" s="11" t="s">
        <v>2030</v>
      </c>
      <c r="F101" s="13" t="s">
        <v>1374</v>
      </c>
      <c r="G101" s="14">
        <v>1.3101851851851852E-2</v>
      </c>
      <c r="H101" s="15" t="s">
        <v>2031</v>
      </c>
    </row>
    <row r="102" spans="1:8">
      <c r="A102" s="13">
        <v>100</v>
      </c>
      <c r="B102" s="11">
        <v>286</v>
      </c>
      <c r="C102" s="12" t="s">
        <v>2849</v>
      </c>
      <c r="D102" s="12" t="s">
        <v>1442</v>
      </c>
      <c r="E102" s="11" t="s">
        <v>2075</v>
      </c>
      <c r="F102" s="13" t="s">
        <v>1374</v>
      </c>
      <c r="G102" s="14">
        <v>1.324074074074074E-2</v>
      </c>
      <c r="H102" s="15" t="s">
        <v>2076</v>
      </c>
    </row>
    <row r="103" spans="1:8">
      <c r="A103" s="13">
        <v>101</v>
      </c>
      <c r="B103" s="11">
        <v>291</v>
      </c>
      <c r="C103" s="12" t="s">
        <v>1470</v>
      </c>
      <c r="D103" s="12" t="s">
        <v>1471</v>
      </c>
      <c r="E103" s="11" t="s">
        <v>2075</v>
      </c>
      <c r="F103" s="13" t="s">
        <v>1374</v>
      </c>
      <c r="G103" s="14">
        <v>1.324074074074074E-2</v>
      </c>
      <c r="H103" s="15" t="s">
        <v>2076</v>
      </c>
    </row>
    <row r="104" spans="1:8">
      <c r="A104" s="13">
        <v>102</v>
      </c>
      <c r="B104" s="11">
        <v>2033</v>
      </c>
      <c r="C104" s="12" t="s">
        <v>4342</v>
      </c>
      <c r="D104" s="12" t="s">
        <v>2509</v>
      </c>
      <c r="E104" s="11" t="s">
        <v>2030</v>
      </c>
      <c r="F104" s="13" t="s">
        <v>1374</v>
      </c>
      <c r="G104" s="14">
        <v>1.3402777777777777E-2</v>
      </c>
      <c r="H104" s="15" t="s">
        <v>2031</v>
      </c>
    </row>
    <row r="105" spans="1:8">
      <c r="A105" s="13">
        <v>103</v>
      </c>
      <c r="B105" s="11">
        <v>2447</v>
      </c>
      <c r="C105" s="12" t="s">
        <v>2432</v>
      </c>
      <c r="D105" s="12" t="s">
        <v>2618</v>
      </c>
      <c r="E105" s="11" t="s">
        <v>2007</v>
      </c>
      <c r="F105" s="13" t="s">
        <v>1374</v>
      </c>
      <c r="G105" s="14">
        <v>1.34375E-2</v>
      </c>
      <c r="H105" s="15" t="s">
        <v>2008</v>
      </c>
    </row>
    <row r="106" spans="1:8">
      <c r="A106" s="13">
        <v>104</v>
      </c>
      <c r="B106" s="11">
        <v>3799</v>
      </c>
      <c r="C106" s="12" t="s">
        <v>3070</v>
      </c>
      <c r="D106" s="12" t="s">
        <v>149</v>
      </c>
      <c r="E106" s="11" t="s">
        <v>2019</v>
      </c>
      <c r="F106" s="13" t="s">
        <v>1374</v>
      </c>
      <c r="G106" s="14">
        <v>1.3460648148148147E-2</v>
      </c>
      <c r="H106" s="15" t="s">
        <v>2020</v>
      </c>
    </row>
    <row r="107" spans="1:8">
      <c r="A107" s="13">
        <v>105</v>
      </c>
      <c r="B107" s="11">
        <v>2443</v>
      </c>
      <c r="C107" s="12" t="s">
        <v>1472</v>
      </c>
      <c r="D107" s="12" t="s">
        <v>2268</v>
      </c>
      <c r="E107" s="11" t="s">
        <v>2007</v>
      </c>
      <c r="F107" s="13" t="s">
        <v>1374</v>
      </c>
      <c r="G107" s="14">
        <v>1.3541666666666667E-2</v>
      </c>
      <c r="H107" s="15" t="s">
        <v>2008</v>
      </c>
    </row>
    <row r="108" spans="1:8">
      <c r="A108" s="13">
        <v>106</v>
      </c>
      <c r="B108" s="11">
        <v>2450</v>
      </c>
      <c r="C108" s="12" t="s">
        <v>1170</v>
      </c>
      <c r="D108" s="12" t="s">
        <v>1473</v>
      </c>
      <c r="E108" s="11" t="s">
        <v>2007</v>
      </c>
      <c r="F108" s="13" t="s">
        <v>1374</v>
      </c>
      <c r="G108" s="14">
        <v>1.3657407407407408E-2</v>
      </c>
      <c r="H108" s="15" t="s">
        <v>2008</v>
      </c>
    </row>
    <row r="109" spans="1:8">
      <c r="A109" s="13">
        <v>107</v>
      </c>
      <c r="B109" s="11">
        <v>284</v>
      </c>
      <c r="C109" s="12" t="s">
        <v>3492</v>
      </c>
      <c r="D109" s="12" t="s">
        <v>1474</v>
      </c>
      <c r="E109" s="11" t="s">
        <v>2075</v>
      </c>
      <c r="F109" s="13" t="s">
        <v>1374</v>
      </c>
      <c r="G109" s="14">
        <v>1.3692129629629629E-2</v>
      </c>
      <c r="H109" s="15" t="s">
        <v>2076</v>
      </c>
    </row>
    <row r="110" spans="1:8">
      <c r="A110" s="13">
        <v>108</v>
      </c>
      <c r="B110" s="11">
        <v>2043</v>
      </c>
      <c r="C110" s="12" t="s">
        <v>4217</v>
      </c>
      <c r="D110" s="12" t="s">
        <v>3887</v>
      </c>
      <c r="E110" s="11" t="s">
        <v>2030</v>
      </c>
      <c r="F110" s="13" t="s">
        <v>1374</v>
      </c>
      <c r="G110" s="14">
        <v>1.3819444444444445E-2</v>
      </c>
      <c r="H110" s="15" t="s">
        <v>2031</v>
      </c>
    </row>
    <row r="111" spans="1:8">
      <c r="A111" s="13">
        <v>109</v>
      </c>
      <c r="B111" s="11">
        <v>2039</v>
      </c>
      <c r="C111" s="12" t="s">
        <v>3150</v>
      </c>
      <c r="D111" s="12" t="s">
        <v>3264</v>
      </c>
      <c r="E111" s="11" t="s">
        <v>2030</v>
      </c>
      <c r="F111" s="13" t="s">
        <v>1374</v>
      </c>
      <c r="G111" s="14">
        <v>1.383101851851852E-2</v>
      </c>
      <c r="H111" s="15" t="s">
        <v>2031</v>
      </c>
    </row>
    <row r="112" spans="1:8">
      <c r="A112" s="13">
        <v>110</v>
      </c>
      <c r="B112" s="11">
        <v>2655</v>
      </c>
      <c r="C112" s="12" t="s">
        <v>1475</v>
      </c>
      <c r="D112" s="12" t="s">
        <v>1476</v>
      </c>
      <c r="E112" s="11" t="s">
        <v>2163</v>
      </c>
      <c r="F112" s="13" t="s">
        <v>1374</v>
      </c>
      <c r="G112" s="14">
        <v>1.4039351851851851E-2</v>
      </c>
      <c r="H112" s="15" t="s">
        <v>2164</v>
      </c>
    </row>
  </sheetData>
  <phoneticPr fontId="0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H57"/>
  <sheetViews>
    <sheetView workbookViewId="0"/>
  </sheetViews>
  <sheetFormatPr defaultRowHeight="15"/>
  <sheetData>
    <row r="1" spans="1:8" ht="26.25">
      <c r="A1" s="1" t="s">
        <v>1477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1215</v>
      </c>
      <c r="C4" s="3" t="s">
        <v>3622</v>
      </c>
      <c r="D4" s="3" t="s">
        <v>2371</v>
      </c>
      <c r="E4" s="2" t="s">
        <v>1995</v>
      </c>
      <c r="F4" s="4" t="s">
        <v>1374</v>
      </c>
      <c r="G4" s="7">
        <v>9.780092592592592E-3</v>
      </c>
      <c r="H4" s="8" t="s">
        <v>1996</v>
      </c>
    </row>
    <row r="5" spans="1:8">
      <c r="A5" s="4">
        <v>6</v>
      </c>
      <c r="B5" s="2">
        <v>1204</v>
      </c>
      <c r="C5" s="3" t="s">
        <v>1378</v>
      </c>
      <c r="D5" s="3" t="s">
        <v>1379</v>
      </c>
      <c r="E5" s="2" t="s">
        <v>1995</v>
      </c>
      <c r="F5" s="4" t="s">
        <v>1374</v>
      </c>
      <c r="G5" s="7">
        <v>1.0173611111111111E-2</v>
      </c>
      <c r="H5" s="8" t="s">
        <v>1996</v>
      </c>
    </row>
    <row r="6" spans="1:8">
      <c r="A6" s="4">
        <v>7</v>
      </c>
      <c r="B6" s="2">
        <v>1208</v>
      </c>
      <c r="C6" s="3" t="s">
        <v>1380</v>
      </c>
      <c r="D6" s="3" t="s">
        <v>1381</v>
      </c>
      <c r="E6" s="2" t="s">
        <v>1995</v>
      </c>
      <c r="F6" s="4" t="s">
        <v>1374</v>
      </c>
      <c r="G6" s="7">
        <v>1.0219907407407408E-2</v>
      </c>
      <c r="H6" s="8" t="s">
        <v>1996</v>
      </c>
    </row>
    <row r="7" spans="1:8">
      <c r="A7" s="4">
        <v>8</v>
      </c>
      <c r="B7" s="2">
        <v>1205</v>
      </c>
      <c r="C7" s="3" t="s">
        <v>3986</v>
      </c>
      <c r="D7" s="3" t="s">
        <v>2209</v>
      </c>
      <c r="E7" s="2" t="s">
        <v>1995</v>
      </c>
      <c r="F7" s="4" t="s">
        <v>1374</v>
      </c>
      <c r="G7" s="7">
        <v>1.0231481481481482E-2</v>
      </c>
      <c r="H7" s="8" t="s">
        <v>1996</v>
      </c>
    </row>
    <row r="8" spans="1:8">
      <c r="A8" s="4">
        <f>SUM(A4:A7)</f>
        <v>23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3049</v>
      </c>
      <c r="C11" s="3" t="s">
        <v>1373</v>
      </c>
      <c r="D11" s="3" t="s">
        <v>894</v>
      </c>
      <c r="E11" s="2" t="s">
        <v>1986</v>
      </c>
      <c r="F11" s="4" t="s">
        <v>1374</v>
      </c>
      <c r="G11" s="7">
        <v>9.571759259259259E-3</v>
      </c>
      <c r="H11" s="8" t="s">
        <v>1988</v>
      </c>
    </row>
    <row r="12" spans="1:8">
      <c r="A12" s="4">
        <v>4</v>
      </c>
      <c r="B12" s="2">
        <v>3057</v>
      </c>
      <c r="C12" s="3" t="s">
        <v>1376</v>
      </c>
      <c r="D12" s="3" t="s">
        <v>2923</v>
      </c>
      <c r="E12" s="2" t="s">
        <v>1986</v>
      </c>
      <c r="F12" s="4" t="s">
        <v>1374</v>
      </c>
      <c r="G12" s="7">
        <v>9.9074074074074082E-3</v>
      </c>
      <c r="H12" s="8" t="s">
        <v>1988</v>
      </c>
    </row>
    <row r="13" spans="1:8">
      <c r="A13" s="4">
        <v>11</v>
      </c>
      <c r="B13" s="2">
        <v>3050</v>
      </c>
      <c r="C13" s="3" t="s">
        <v>1385</v>
      </c>
      <c r="D13" s="3" t="s">
        <v>1386</v>
      </c>
      <c r="E13" s="2" t="s">
        <v>1986</v>
      </c>
      <c r="F13" s="4" t="s">
        <v>1374</v>
      </c>
      <c r="G13" s="7">
        <v>1.0416666666666666E-2</v>
      </c>
      <c r="H13" s="8" t="s">
        <v>1988</v>
      </c>
    </row>
    <row r="14" spans="1:8">
      <c r="A14" s="4">
        <v>16</v>
      </c>
      <c r="B14" s="2">
        <v>3052</v>
      </c>
      <c r="C14" s="3" t="s">
        <v>1392</v>
      </c>
      <c r="D14" s="3" t="s">
        <v>3155</v>
      </c>
      <c r="E14" s="2" t="s">
        <v>1986</v>
      </c>
      <c r="F14" s="4" t="s">
        <v>1374</v>
      </c>
      <c r="G14" s="7">
        <v>1.0543981481481481E-2</v>
      </c>
      <c r="H14" s="8" t="s">
        <v>1988</v>
      </c>
    </row>
    <row r="15" spans="1:8">
      <c r="A15" s="4">
        <f>SUM(A11:A14)</f>
        <v>32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26</v>
      </c>
      <c r="B18" s="2">
        <v>712</v>
      </c>
      <c r="C18" s="3" t="s">
        <v>1400</v>
      </c>
      <c r="D18" s="3" t="s">
        <v>1353</v>
      </c>
      <c r="E18" s="2" t="s">
        <v>2065</v>
      </c>
      <c r="F18" s="4" t="s">
        <v>1374</v>
      </c>
      <c r="G18" s="7">
        <v>1.0775462962962964E-2</v>
      </c>
      <c r="H18" s="8" t="s">
        <v>2066</v>
      </c>
    </row>
    <row r="19" spans="1:8">
      <c r="A19" s="4">
        <v>31</v>
      </c>
      <c r="B19" s="2">
        <v>721</v>
      </c>
      <c r="C19" s="3" t="s">
        <v>4149</v>
      </c>
      <c r="D19" s="3" t="s">
        <v>1407</v>
      </c>
      <c r="E19" s="2" t="s">
        <v>2065</v>
      </c>
      <c r="F19" s="4" t="s">
        <v>1374</v>
      </c>
      <c r="G19" s="7">
        <v>1.091435185185185E-2</v>
      </c>
      <c r="H19" s="8" t="s">
        <v>2066</v>
      </c>
    </row>
    <row r="20" spans="1:8">
      <c r="A20" s="4">
        <v>33</v>
      </c>
      <c r="B20" s="2">
        <v>714</v>
      </c>
      <c r="C20" s="3" t="s">
        <v>726</v>
      </c>
      <c r="D20" s="3" t="s">
        <v>1409</v>
      </c>
      <c r="E20" s="2" t="s">
        <v>2065</v>
      </c>
      <c r="F20" s="4" t="s">
        <v>1374</v>
      </c>
      <c r="G20" s="7">
        <v>1.0937500000000001E-2</v>
      </c>
      <c r="H20" s="8" t="s">
        <v>2066</v>
      </c>
    </row>
    <row r="21" spans="1:8">
      <c r="A21" s="4">
        <v>38</v>
      </c>
      <c r="B21" s="2">
        <v>706</v>
      </c>
      <c r="C21" s="3" t="s">
        <v>1413</v>
      </c>
      <c r="D21" s="3" t="s">
        <v>2635</v>
      </c>
      <c r="E21" s="2" t="s">
        <v>2065</v>
      </c>
      <c r="F21" s="4" t="s">
        <v>1374</v>
      </c>
      <c r="G21" s="7">
        <v>1.1076388888888887E-2</v>
      </c>
      <c r="H21" s="8" t="s">
        <v>2066</v>
      </c>
    </row>
    <row r="22" spans="1:8">
      <c r="A22" s="4">
        <f>SUM(A18:A21)</f>
        <v>128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10</v>
      </c>
      <c r="B25" s="2">
        <v>2044</v>
      </c>
      <c r="C25" s="3" t="s">
        <v>1384</v>
      </c>
      <c r="D25" s="3" t="s">
        <v>2126</v>
      </c>
      <c r="E25" s="2" t="s">
        <v>2030</v>
      </c>
      <c r="F25" s="4" t="s">
        <v>1374</v>
      </c>
      <c r="G25" s="7">
        <v>1.0358796296296295E-2</v>
      </c>
      <c r="H25" s="8" t="s">
        <v>2031</v>
      </c>
    </row>
    <row r="26" spans="1:8">
      <c r="A26" s="4">
        <v>28</v>
      </c>
      <c r="B26" s="2">
        <v>2035</v>
      </c>
      <c r="C26" s="3" t="s">
        <v>1402</v>
      </c>
      <c r="D26" s="3" t="s">
        <v>1403</v>
      </c>
      <c r="E26" s="2" t="s">
        <v>2030</v>
      </c>
      <c r="F26" s="4" t="s">
        <v>1374</v>
      </c>
      <c r="G26" s="7">
        <v>1.0833333333333334E-2</v>
      </c>
      <c r="H26" s="8" t="s">
        <v>2031</v>
      </c>
    </row>
    <row r="27" spans="1:8">
      <c r="A27" s="4">
        <v>37</v>
      </c>
      <c r="B27" s="2">
        <v>2036</v>
      </c>
      <c r="C27" s="3" t="s">
        <v>1411</v>
      </c>
      <c r="D27" s="3" t="s">
        <v>1412</v>
      </c>
      <c r="E27" s="2" t="s">
        <v>2030</v>
      </c>
      <c r="F27" s="4" t="s">
        <v>1374</v>
      </c>
      <c r="G27" s="7">
        <v>1.105324074074074E-2</v>
      </c>
      <c r="H27" s="8" t="s">
        <v>2031</v>
      </c>
    </row>
    <row r="28" spans="1:8">
      <c r="A28" s="4">
        <v>59</v>
      </c>
      <c r="B28" s="2">
        <v>2045</v>
      </c>
      <c r="C28" s="3" t="s">
        <v>3722</v>
      </c>
      <c r="D28" s="3" t="s">
        <v>2126</v>
      </c>
      <c r="E28" s="2" t="s">
        <v>2030</v>
      </c>
      <c r="F28" s="4" t="s">
        <v>1374</v>
      </c>
      <c r="G28" s="7">
        <v>1.1539351851851851E-2</v>
      </c>
      <c r="H28" s="8" t="s">
        <v>2031</v>
      </c>
    </row>
    <row r="29" spans="1:8">
      <c r="A29" s="4">
        <f>SUM(A25:A28)</f>
        <v>134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43</v>
      </c>
      <c r="B32" s="2">
        <v>3446</v>
      </c>
      <c r="C32" s="3" t="s">
        <v>2576</v>
      </c>
      <c r="D32" s="3" t="s">
        <v>2349</v>
      </c>
      <c r="E32" s="2" t="s">
        <v>2011</v>
      </c>
      <c r="F32" s="4" t="s">
        <v>1374</v>
      </c>
      <c r="G32" s="7">
        <v>1.1180555555555556E-2</v>
      </c>
      <c r="H32" s="8" t="s">
        <v>2012</v>
      </c>
    </row>
    <row r="33" spans="1:8">
      <c r="A33" s="4">
        <v>44</v>
      </c>
      <c r="B33" s="2">
        <v>3445</v>
      </c>
      <c r="C33" s="3" t="s">
        <v>4169</v>
      </c>
      <c r="D33" s="3" t="s">
        <v>1417</v>
      </c>
      <c r="E33" s="2" t="s">
        <v>2011</v>
      </c>
      <c r="F33" s="4" t="s">
        <v>1374</v>
      </c>
      <c r="G33" s="7">
        <v>1.119212962962963E-2</v>
      </c>
      <c r="H33" s="8" t="s">
        <v>2012</v>
      </c>
    </row>
    <row r="34" spans="1:8">
      <c r="A34" s="4">
        <v>52</v>
      </c>
      <c r="B34" s="2">
        <v>3448</v>
      </c>
      <c r="C34" s="3" t="s">
        <v>1425</v>
      </c>
      <c r="D34" s="3" t="s">
        <v>1122</v>
      </c>
      <c r="E34" s="2" t="s">
        <v>2011</v>
      </c>
      <c r="F34" s="4" t="s">
        <v>1374</v>
      </c>
      <c r="G34" s="7">
        <v>1.1400462962962965E-2</v>
      </c>
      <c r="H34" s="8" t="s">
        <v>2012</v>
      </c>
    </row>
    <row r="35" spans="1:8">
      <c r="A35" s="4">
        <v>54</v>
      </c>
      <c r="B35" s="2">
        <v>3447</v>
      </c>
      <c r="C35" s="3" t="s">
        <v>1390</v>
      </c>
      <c r="D35" s="3" t="s">
        <v>1427</v>
      </c>
      <c r="E35" s="2" t="s">
        <v>2011</v>
      </c>
      <c r="F35" s="4" t="s">
        <v>1374</v>
      </c>
      <c r="G35" s="7">
        <v>1.1423611111111112E-2</v>
      </c>
      <c r="H35" s="8" t="s">
        <v>2012</v>
      </c>
    </row>
    <row r="36" spans="1:8">
      <c r="A36" s="4">
        <f>SUM(A32:A35)</f>
        <v>193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19</v>
      </c>
      <c r="B39" s="2">
        <v>292</v>
      </c>
      <c r="C39" s="3" t="s">
        <v>2606</v>
      </c>
      <c r="D39" s="3" t="s">
        <v>2187</v>
      </c>
      <c r="E39" s="2" t="s">
        <v>2075</v>
      </c>
      <c r="F39" s="4" t="s">
        <v>1374</v>
      </c>
      <c r="G39" s="7">
        <v>1.0625000000000001E-2</v>
      </c>
      <c r="H39" s="8" t="s">
        <v>2076</v>
      </c>
    </row>
    <row r="40" spans="1:8">
      <c r="A40" s="4">
        <v>67</v>
      </c>
      <c r="B40" s="2">
        <v>285</v>
      </c>
      <c r="C40" s="3" t="s">
        <v>1441</v>
      </c>
      <c r="D40" s="3" t="s">
        <v>1442</v>
      </c>
      <c r="E40" s="2" t="s">
        <v>2075</v>
      </c>
      <c r="F40" s="4" t="s">
        <v>1374</v>
      </c>
      <c r="G40" s="7">
        <v>1.1921296296296298E-2</v>
      </c>
      <c r="H40" s="8" t="s">
        <v>2076</v>
      </c>
    </row>
    <row r="41" spans="1:8">
      <c r="A41" s="4">
        <v>74</v>
      </c>
      <c r="B41" s="2">
        <v>287</v>
      </c>
      <c r="C41" s="3" t="s">
        <v>1447</v>
      </c>
      <c r="D41" s="3" t="s">
        <v>1448</v>
      </c>
      <c r="E41" s="2" t="s">
        <v>2075</v>
      </c>
      <c r="F41" s="4" t="s">
        <v>1374</v>
      </c>
      <c r="G41" s="7">
        <v>1.2164351851851852E-2</v>
      </c>
      <c r="H41" s="8" t="s">
        <v>2076</v>
      </c>
    </row>
    <row r="42" spans="1:8">
      <c r="A42" s="4">
        <v>81</v>
      </c>
      <c r="B42" s="2">
        <v>290</v>
      </c>
      <c r="C42" s="3" t="s">
        <v>4342</v>
      </c>
      <c r="D42" s="3" t="s">
        <v>2666</v>
      </c>
      <c r="E42" s="2" t="s">
        <v>2075</v>
      </c>
      <c r="F42" s="4" t="s">
        <v>1374</v>
      </c>
      <c r="G42" s="7">
        <v>1.2407407407407409E-2</v>
      </c>
      <c r="H42" s="8" t="s">
        <v>2076</v>
      </c>
    </row>
    <row r="43" spans="1:8">
      <c r="A43" s="4">
        <f>SUM(A39:A42)</f>
        <v>241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47</v>
      </c>
      <c r="B46" s="2">
        <v>2446</v>
      </c>
      <c r="C46" s="3" t="s">
        <v>1420</v>
      </c>
      <c r="D46" s="3" t="s">
        <v>1421</v>
      </c>
      <c r="E46" s="2" t="s">
        <v>2007</v>
      </c>
      <c r="F46" s="4" t="s">
        <v>1374</v>
      </c>
      <c r="G46" s="7">
        <v>1.1238425925925928E-2</v>
      </c>
      <c r="H46" s="8" t="s">
        <v>2008</v>
      </c>
    </row>
    <row r="47" spans="1:8">
      <c r="A47" s="4">
        <v>70</v>
      </c>
      <c r="B47" s="2">
        <v>2444</v>
      </c>
      <c r="C47" s="3" t="s">
        <v>3412</v>
      </c>
      <c r="D47" s="3" t="s">
        <v>1444</v>
      </c>
      <c r="E47" s="2" t="s">
        <v>2007</v>
      </c>
      <c r="F47" s="4" t="s">
        <v>1374</v>
      </c>
      <c r="G47" s="7">
        <v>1.1956018518518517E-2</v>
      </c>
      <c r="H47" s="8" t="s">
        <v>2008</v>
      </c>
    </row>
    <row r="48" spans="1:8">
      <c r="A48" s="4">
        <v>82</v>
      </c>
      <c r="B48" s="2">
        <v>2445</v>
      </c>
      <c r="C48" s="3" t="s">
        <v>172</v>
      </c>
      <c r="D48" s="3" t="s">
        <v>2587</v>
      </c>
      <c r="E48" s="2" t="s">
        <v>2007</v>
      </c>
      <c r="F48" s="4" t="s">
        <v>1374</v>
      </c>
      <c r="G48" s="7">
        <v>1.2407407407407409E-2</v>
      </c>
      <c r="H48" s="8" t="s">
        <v>2008</v>
      </c>
    </row>
    <row r="49" spans="1:8">
      <c r="A49" s="4">
        <v>83</v>
      </c>
      <c r="B49" s="2">
        <v>2452</v>
      </c>
      <c r="C49" s="3" t="s">
        <v>1455</v>
      </c>
      <c r="D49" s="3" t="s">
        <v>2569</v>
      </c>
      <c r="E49" s="2" t="s">
        <v>2007</v>
      </c>
      <c r="F49" s="4" t="s">
        <v>1374</v>
      </c>
      <c r="G49" s="7">
        <v>1.2453703703703703E-2</v>
      </c>
      <c r="H49" s="8" t="s">
        <v>2008</v>
      </c>
    </row>
    <row r="50" spans="1:8">
      <c r="A50" s="4">
        <f>SUM(A46:A49)</f>
        <v>282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58</v>
      </c>
      <c r="B53" s="2">
        <v>3802</v>
      </c>
      <c r="C53" s="3" t="s">
        <v>1432</v>
      </c>
      <c r="D53" s="3" t="s">
        <v>1433</v>
      </c>
      <c r="E53" s="2" t="s">
        <v>2019</v>
      </c>
      <c r="F53" s="4" t="s">
        <v>1374</v>
      </c>
      <c r="G53" s="7">
        <v>1.1539351851851851E-2</v>
      </c>
      <c r="H53" s="8" t="s">
        <v>2020</v>
      </c>
    </row>
    <row r="54" spans="1:8">
      <c r="A54" s="4">
        <v>65</v>
      </c>
      <c r="B54" s="2">
        <v>3798</v>
      </c>
      <c r="C54" s="3" t="s">
        <v>1438</v>
      </c>
      <c r="D54" s="3" t="s">
        <v>1439</v>
      </c>
      <c r="E54" s="2" t="s">
        <v>2019</v>
      </c>
      <c r="F54" s="4" t="s">
        <v>1374</v>
      </c>
      <c r="G54" s="7">
        <v>1.1886574074074075E-2</v>
      </c>
      <c r="H54" s="8" t="s">
        <v>2020</v>
      </c>
    </row>
    <row r="55" spans="1:8">
      <c r="A55" s="4">
        <v>75</v>
      </c>
      <c r="B55" s="2">
        <v>3805</v>
      </c>
      <c r="C55" s="3" t="s">
        <v>1449</v>
      </c>
      <c r="D55" s="3" t="s">
        <v>1450</v>
      </c>
      <c r="E55" s="2" t="s">
        <v>2019</v>
      </c>
      <c r="F55" s="4" t="s">
        <v>1374</v>
      </c>
      <c r="G55" s="7">
        <v>1.2164351851851852E-2</v>
      </c>
      <c r="H55" s="8" t="s">
        <v>2020</v>
      </c>
    </row>
    <row r="56" spans="1:8">
      <c r="A56" s="4">
        <v>85</v>
      </c>
      <c r="B56" s="2">
        <v>3797</v>
      </c>
      <c r="C56" s="3" t="s">
        <v>1457</v>
      </c>
      <c r="D56" s="3" t="s">
        <v>3036</v>
      </c>
      <c r="E56" s="2" t="s">
        <v>2019</v>
      </c>
      <c r="F56" s="4" t="s">
        <v>1374</v>
      </c>
      <c r="G56" s="7">
        <v>1.2569444444444446E-2</v>
      </c>
      <c r="H56" s="8" t="s">
        <v>2020</v>
      </c>
    </row>
    <row r="57" spans="1:8">
      <c r="A57" s="4">
        <f>SUM(A53:A56)</f>
        <v>283</v>
      </c>
      <c r="B57" s="2"/>
      <c r="C57" s="3"/>
      <c r="D57" s="3"/>
      <c r="E57" s="2"/>
      <c r="F57" s="4"/>
      <c r="G57" s="7"/>
      <c r="H57" s="8"/>
    </row>
  </sheetData>
  <phoneticPr fontId="0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H94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4127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303</v>
      </c>
      <c r="C3" s="12" t="s">
        <v>4128</v>
      </c>
      <c r="D3" s="12" t="s">
        <v>3692</v>
      </c>
      <c r="E3" s="11" t="s">
        <v>2075</v>
      </c>
      <c r="F3" s="13" t="s">
        <v>4129</v>
      </c>
      <c r="G3" s="14">
        <v>9.5486111111111101E-3</v>
      </c>
      <c r="H3" s="15" t="s">
        <v>2076</v>
      </c>
    </row>
    <row r="4" spans="1:8">
      <c r="A4" s="13">
        <v>2</v>
      </c>
      <c r="B4" s="11">
        <v>732</v>
      </c>
      <c r="C4" s="12" t="s">
        <v>3753</v>
      </c>
      <c r="D4" s="12" t="s">
        <v>3254</v>
      </c>
      <c r="E4" s="11" t="s">
        <v>2065</v>
      </c>
      <c r="F4" s="13" t="s">
        <v>4129</v>
      </c>
      <c r="G4" s="14">
        <v>9.9421296296296289E-3</v>
      </c>
      <c r="H4" s="15" t="s">
        <v>2066</v>
      </c>
    </row>
    <row r="5" spans="1:8">
      <c r="A5" s="13">
        <v>3</v>
      </c>
      <c r="B5" s="11">
        <v>1224</v>
      </c>
      <c r="C5" s="12" t="s">
        <v>4130</v>
      </c>
      <c r="D5" s="12" t="s">
        <v>2479</v>
      </c>
      <c r="E5" s="11" t="s">
        <v>1995</v>
      </c>
      <c r="F5" s="13" t="s">
        <v>4129</v>
      </c>
      <c r="G5" s="14">
        <v>1.0023148148148147E-2</v>
      </c>
      <c r="H5" s="15" t="s">
        <v>1996</v>
      </c>
    </row>
    <row r="6" spans="1:8">
      <c r="A6" s="13">
        <v>4</v>
      </c>
      <c r="B6" s="11">
        <v>1222</v>
      </c>
      <c r="C6" s="12" t="s">
        <v>3415</v>
      </c>
      <c r="D6" s="12" t="s">
        <v>4131</v>
      </c>
      <c r="E6" s="11" t="s">
        <v>1995</v>
      </c>
      <c r="F6" s="13" t="s">
        <v>4129</v>
      </c>
      <c r="G6" s="14">
        <v>1.0104166666666668E-2</v>
      </c>
      <c r="H6" s="15" t="s">
        <v>1996</v>
      </c>
    </row>
    <row r="7" spans="1:8">
      <c r="A7" s="13">
        <v>5</v>
      </c>
      <c r="B7" s="11">
        <v>3058</v>
      </c>
      <c r="C7" s="12" t="s">
        <v>4132</v>
      </c>
      <c r="D7" s="12" t="s">
        <v>2068</v>
      </c>
      <c r="E7" s="11" t="s">
        <v>1986</v>
      </c>
      <c r="F7" s="13" t="s">
        <v>4129</v>
      </c>
      <c r="G7" s="14">
        <v>1.0173611111111111E-2</v>
      </c>
      <c r="H7" s="15" t="s">
        <v>1988</v>
      </c>
    </row>
    <row r="8" spans="1:8">
      <c r="A8" s="13">
        <v>6</v>
      </c>
      <c r="B8" s="11">
        <v>3059</v>
      </c>
      <c r="C8" s="12" t="s">
        <v>3402</v>
      </c>
      <c r="D8" s="12" t="s">
        <v>2538</v>
      </c>
      <c r="E8" s="11" t="s">
        <v>1986</v>
      </c>
      <c r="F8" s="13" t="s">
        <v>4129</v>
      </c>
      <c r="G8" s="14">
        <v>1.0185185185185184E-2</v>
      </c>
      <c r="H8" s="15" t="s">
        <v>1988</v>
      </c>
    </row>
    <row r="9" spans="1:8">
      <c r="A9" s="13">
        <v>7</v>
      </c>
      <c r="B9" s="11">
        <v>3060</v>
      </c>
      <c r="C9" s="12" t="s">
        <v>4133</v>
      </c>
      <c r="D9" s="12" t="s">
        <v>4134</v>
      </c>
      <c r="E9" s="11" t="s">
        <v>1986</v>
      </c>
      <c r="F9" s="13" t="s">
        <v>4129</v>
      </c>
      <c r="G9" s="14">
        <v>1.0243055555555556E-2</v>
      </c>
      <c r="H9" s="15" t="s">
        <v>1988</v>
      </c>
    </row>
    <row r="10" spans="1:8">
      <c r="A10" s="13">
        <v>8</v>
      </c>
      <c r="B10" s="11">
        <v>1218</v>
      </c>
      <c r="C10" s="12" t="s">
        <v>4135</v>
      </c>
      <c r="D10" s="12" t="s">
        <v>3205</v>
      </c>
      <c r="E10" s="11" t="s">
        <v>1995</v>
      </c>
      <c r="F10" s="13" t="s">
        <v>4129</v>
      </c>
      <c r="G10" s="14">
        <v>1.0266203703703703E-2</v>
      </c>
      <c r="H10" s="15" t="s">
        <v>1996</v>
      </c>
    </row>
    <row r="11" spans="1:8">
      <c r="A11" s="13">
        <v>9</v>
      </c>
      <c r="B11" s="11">
        <v>1219</v>
      </c>
      <c r="C11" s="12" t="s">
        <v>4136</v>
      </c>
      <c r="D11" s="12" t="s">
        <v>3205</v>
      </c>
      <c r="E11" s="11" t="s">
        <v>1995</v>
      </c>
      <c r="F11" s="13" t="s">
        <v>4129</v>
      </c>
      <c r="G11" s="14">
        <v>1.0347222222222223E-2</v>
      </c>
      <c r="H11" s="15" t="s">
        <v>1996</v>
      </c>
    </row>
    <row r="12" spans="1:8">
      <c r="A12" s="13">
        <v>10</v>
      </c>
      <c r="B12" s="11">
        <v>2659</v>
      </c>
      <c r="C12" s="12" t="s">
        <v>4137</v>
      </c>
      <c r="D12" s="12" t="s">
        <v>4138</v>
      </c>
      <c r="E12" s="11" t="s">
        <v>2163</v>
      </c>
      <c r="F12" s="13" t="s">
        <v>4129</v>
      </c>
      <c r="G12" s="14">
        <v>1.0439814814814813E-2</v>
      </c>
      <c r="H12" s="15" t="s">
        <v>2164</v>
      </c>
    </row>
    <row r="13" spans="1:8">
      <c r="A13" s="13">
        <v>11</v>
      </c>
      <c r="B13" s="11">
        <v>3956</v>
      </c>
      <c r="C13" s="12" t="s">
        <v>4139</v>
      </c>
      <c r="D13" s="12" t="s">
        <v>4140</v>
      </c>
      <c r="E13" s="11" t="s">
        <v>2015</v>
      </c>
      <c r="F13" s="13" t="s">
        <v>4129</v>
      </c>
      <c r="G13" s="14">
        <v>1.0486111111111111E-2</v>
      </c>
      <c r="H13" s="15" t="s">
        <v>2016</v>
      </c>
    </row>
    <row r="14" spans="1:8">
      <c r="A14" s="13">
        <v>12</v>
      </c>
      <c r="B14" s="11">
        <v>3063</v>
      </c>
      <c r="C14" s="12" t="s">
        <v>4141</v>
      </c>
      <c r="D14" s="12" t="s">
        <v>2530</v>
      </c>
      <c r="E14" s="11" t="s">
        <v>1986</v>
      </c>
      <c r="F14" s="13" t="s">
        <v>4129</v>
      </c>
      <c r="G14" s="14">
        <v>1.0497685185185186E-2</v>
      </c>
      <c r="H14" s="15" t="s">
        <v>1988</v>
      </c>
    </row>
    <row r="15" spans="1:8">
      <c r="A15" s="13">
        <v>13</v>
      </c>
      <c r="B15" s="11">
        <v>1229</v>
      </c>
      <c r="C15" s="12" t="s">
        <v>3980</v>
      </c>
      <c r="D15" s="12" t="s">
        <v>4142</v>
      </c>
      <c r="E15" s="11" t="s">
        <v>1995</v>
      </c>
      <c r="F15" s="13" t="s">
        <v>4129</v>
      </c>
      <c r="G15" s="14">
        <v>1.0555555555555554E-2</v>
      </c>
      <c r="H15" s="15" t="s">
        <v>1996</v>
      </c>
    </row>
    <row r="16" spans="1:8">
      <c r="A16" s="13">
        <v>14</v>
      </c>
      <c r="B16" s="11">
        <v>1230</v>
      </c>
      <c r="C16" s="12" t="s">
        <v>4143</v>
      </c>
      <c r="D16" s="12" t="s">
        <v>2274</v>
      </c>
      <c r="E16" s="11" t="s">
        <v>1995</v>
      </c>
      <c r="F16" s="13" t="s">
        <v>4129</v>
      </c>
      <c r="G16" s="14">
        <v>1.0567129629629629E-2</v>
      </c>
      <c r="H16" s="15" t="s">
        <v>1996</v>
      </c>
    </row>
    <row r="17" spans="1:8">
      <c r="A17" s="13">
        <v>15</v>
      </c>
      <c r="B17" s="11">
        <v>2052</v>
      </c>
      <c r="C17" s="12" t="s">
        <v>2585</v>
      </c>
      <c r="D17" s="12" t="s">
        <v>4144</v>
      </c>
      <c r="E17" s="11" t="s">
        <v>2030</v>
      </c>
      <c r="F17" s="13" t="s">
        <v>4129</v>
      </c>
      <c r="G17" s="14">
        <v>1.0590277777777777E-2</v>
      </c>
      <c r="H17" s="15" t="s">
        <v>2031</v>
      </c>
    </row>
    <row r="18" spans="1:8">
      <c r="A18" s="13">
        <v>16</v>
      </c>
      <c r="B18" s="11">
        <v>2820</v>
      </c>
      <c r="C18" s="12" t="s">
        <v>4128</v>
      </c>
      <c r="D18" s="12" t="s">
        <v>4145</v>
      </c>
      <c r="E18" s="11" t="s">
        <v>1991</v>
      </c>
      <c r="F18" s="13" t="s">
        <v>4129</v>
      </c>
      <c r="G18" s="14">
        <v>1.064814814814815E-2</v>
      </c>
      <c r="H18" s="15" t="s">
        <v>1992</v>
      </c>
    </row>
    <row r="19" spans="1:8">
      <c r="A19" s="13">
        <v>17</v>
      </c>
      <c r="B19" s="11">
        <v>3065</v>
      </c>
      <c r="C19" s="12" t="s">
        <v>4146</v>
      </c>
      <c r="D19" s="12" t="s">
        <v>4147</v>
      </c>
      <c r="E19" s="11" t="s">
        <v>1986</v>
      </c>
      <c r="F19" s="13" t="s">
        <v>4129</v>
      </c>
      <c r="G19" s="14">
        <v>1.0671296296296297E-2</v>
      </c>
      <c r="H19" s="15" t="s">
        <v>1988</v>
      </c>
    </row>
    <row r="20" spans="1:8">
      <c r="A20" s="13">
        <v>18</v>
      </c>
      <c r="B20" s="11">
        <v>1227</v>
      </c>
      <c r="C20" s="12" t="s">
        <v>4148</v>
      </c>
      <c r="D20" s="12" t="s">
        <v>2207</v>
      </c>
      <c r="E20" s="11" t="s">
        <v>1995</v>
      </c>
      <c r="F20" s="13" t="s">
        <v>4129</v>
      </c>
      <c r="G20" s="14">
        <v>1.0729166666666666E-2</v>
      </c>
      <c r="H20" s="15" t="s">
        <v>1996</v>
      </c>
    </row>
    <row r="21" spans="1:8">
      <c r="A21" s="13">
        <v>19</v>
      </c>
      <c r="B21" s="11">
        <v>1232</v>
      </c>
      <c r="C21" s="12" t="s">
        <v>4149</v>
      </c>
      <c r="D21" s="12" t="s">
        <v>3704</v>
      </c>
      <c r="E21" s="11" t="s">
        <v>1995</v>
      </c>
      <c r="F21" s="13" t="s">
        <v>4129</v>
      </c>
      <c r="G21" s="14">
        <v>1.074074074074074E-2</v>
      </c>
      <c r="H21" s="15" t="s">
        <v>1996</v>
      </c>
    </row>
    <row r="22" spans="1:8">
      <c r="A22" s="13">
        <v>20</v>
      </c>
      <c r="B22" s="11">
        <v>3062</v>
      </c>
      <c r="C22" s="12" t="s">
        <v>4150</v>
      </c>
      <c r="D22" s="12" t="s">
        <v>4151</v>
      </c>
      <c r="E22" s="11" t="s">
        <v>1986</v>
      </c>
      <c r="F22" s="13" t="s">
        <v>4129</v>
      </c>
      <c r="G22" s="14">
        <v>1.074074074074074E-2</v>
      </c>
      <c r="H22" s="15" t="s">
        <v>1988</v>
      </c>
    </row>
    <row r="23" spans="1:8">
      <c r="A23" s="13">
        <v>21</v>
      </c>
      <c r="B23" s="11">
        <v>3453</v>
      </c>
      <c r="C23" s="12" t="s">
        <v>4152</v>
      </c>
      <c r="D23" s="12" t="s">
        <v>4153</v>
      </c>
      <c r="E23" s="11" t="s">
        <v>2011</v>
      </c>
      <c r="F23" s="13" t="s">
        <v>4129</v>
      </c>
      <c r="G23" s="14">
        <v>1.0775462962962964E-2</v>
      </c>
      <c r="H23" s="15" t="s">
        <v>2012</v>
      </c>
    </row>
    <row r="24" spans="1:8">
      <c r="A24" s="13">
        <v>22</v>
      </c>
      <c r="B24" s="11">
        <v>2862</v>
      </c>
      <c r="C24" s="12" t="s">
        <v>4154</v>
      </c>
      <c r="D24" s="12" t="s">
        <v>3364</v>
      </c>
      <c r="E24" s="11" t="s">
        <v>3705</v>
      </c>
      <c r="F24" s="13" t="s">
        <v>4129</v>
      </c>
      <c r="G24" s="14">
        <v>1.0787037037037038E-2</v>
      </c>
      <c r="H24" s="15" t="s">
        <v>3706</v>
      </c>
    </row>
    <row r="25" spans="1:8">
      <c r="A25" s="13">
        <v>23</v>
      </c>
      <c r="B25" s="11">
        <v>2703</v>
      </c>
      <c r="C25" s="12" t="s">
        <v>4155</v>
      </c>
      <c r="D25" s="12" t="s">
        <v>4156</v>
      </c>
      <c r="E25" s="11" t="s">
        <v>3743</v>
      </c>
      <c r="F25" s="13" t="s">
        <v>4129</v>
      </c>
      <c r="G25" s="14">
        <v>1.0798611111111111E-2</v>
      </c>
      <c r="H25" s="15" t="s">
        <v>3744</v>
      </c>
    </row>
    <row r="26" spans="1:8">
      <c r="A26" s="13">
        <v>24</v>
      </c>
      <c r="B26" s="11">
        <v>2861</v>
      </c>
      <c r="C26" s="12" t="s">
        <v>4157</v>
      </c>
      <c r="D26" s="12" t="s">
        <v>4158</v>
      </c>
      <c r="E26" s="11" t="s">
        <v>3705</v>
      </c>
      <c r="F26" s="13" t="s">
        <v>4129</v>
      </c>
      <c r="G26" s="14">
        <v>1.0810185185185185E-2</v>
      </c>
      <c r="H26" s="15" t="s">
        <v>3706</v>
      </c>
    </row>
    <row r="27" spans="1:8">
      <c r="A27" s="13">
        <v>25</v>
      </c>
      <c r="B27" s="11">
        <v>3061</v>
      </c>
      <c r="C27" s="12" t="s">
        <v>4159</v>
      </c>
      <c r="D27" s="12" t="s">
        <v>4151</v>
      </c>
      <c r="E27" s="11" t="s">
        <v>1986</v>
      </c>
      <c r="F27" s="13" t="s">
        <v>4129</v>
      </c>
      <c r="G27" s="14">
        <v>1.0810185185185185E-2</v>
      </c>
      <c r="H27" s="15" t="s">
        <v>1988</v>
      </c>
    </row>
    <row r="28" spans="1:8">
      <c r="A28" s="13">
        <v>26</v>
      </c>
      <c r="B28" s="11">
        <v>1228</v>
      </c>
      <c r="C28" s="12" t="s">
        <v>4160</v>
      </c>
      <c r="D28" s="12" t="s">
        <v>4161</v>
      </c>
      <c r="E28" s="11" t="s">
        <v>1995</v>
      </c>
      <c r="F28" s="13" t="s">
        <v>4129</v>
      </c>
      <c r="G28" s="14">
        <v>1.082175925925926E-2</v>
      </c>
      <c r="H28" s="15" t="s">
        <v>1996</v>
      </c>
    </row>
    <row r="29" spans="1:8">
      <c r="A29" s="13">
        <v>27</v>
      </c>
      <c r="B29" s="11">
        <v>722</v>
      </c>
      <c r="C29" s="12" t="s">
        <v>3980</v>
      </c>
      <c r="D29" s="12" t="s">
        <v>4162</v>
      </c>
      <c r="E29" s="11" t="s">
        <v>2065</v>
      </c>
      <c r="F29" s="13" t="s">
        <v>4129</v>
      </c>
      <c r="G29" s="14">
        <v>1.0856481481481481E-2</v>
      </c>
      <c r="H29" s="15" t="s">
        <v>2066</v>
      </c>
    </row>
    <row r="30" spans="1:8">
      <c r="A30" s="13">
        <v>28</v>
      </c>
      <c r="B30" s="11">
        <v>1225</v>
      </c>
      <c r="C30" s="12" t="s">
        <v>4163</v>
      </c>
      <c r="D30" s="12" t="s">
        <v>2479</v>
      </c>
      <c r="E30" s="11" t="s">
        <v>1995</v>
      </c>
      <c r="F30" s="13" t="s">
        <v>4129</v>
      </c>
      <c r="G30" s="14">
        <v>1.0891203703703703E-2</v>
      </c>
      <c r="H30" s="15" t="s">
        <v>1996</v>
      </c>
    </row>
    <row r="31" spans="1:8">
      <c r="A31" s="13">
        <v>29</v>
      </c>
      <c r="B31" s="11">
        <v>2053</v>
      </c>
      <c r="C31" s="12" t="s">
        <v>4164</v>
      </c>
      <c r="D31" s="12" t="s">
        <v>4165</v>
      </c>
      <c r="E31" s="11" t="s">
        <v>2030</v>
      </c>
      <c r="F31" s="13" t="s">
        <v>4129</v>
      </c>
      <c r="G31" s="14">
        <v>1.0937500000000001E-2</v>
      </c>
      <c r="H31" s="15" t="s">
        <v>2031</v>
      </c>
    </row>
    <row r="32" spans="1:8">
      <c r="A32" s="13">
        <v>30</v>
      </c>
      <c r="B32" s="11">
        <v>3957</v>
      </c>
      <c r="C32" s="12" t="s">
        <v>4166</v>
      </c>
      <c r="D32" s="12" t="s">
        <v>2226</v>
      </c>
      <c r="E32" s="11" t="s">
        <v>2015</v>
      </c>
      <c r="F32" s="13" t="s">
        <v>4129</v>
      </c>
      <c r="G32" s="14">
        <v>1.0995370370370371E-2</v>
      </c>
      <c r="H32" s="15" t="s">
        <v>2016</v>
      </c>
    </row>
    <row r="33" spans="1:8">
      <c r="A33" s="13">
        <v>31</v>
      </c>
      <c r="B33" s="11">
        <v>3955</v>
      </c>
      <c r="C33" s="12" t="s">
        <v>4167</v>
      </c>
      <c r="D33" s="12" t="s">
        <v>4168</v>
      </c>
      <c r="E33" s="11" t="s">
        <v>2015</v>
      </c>
      <c r="F33" s="13" t="s">
        <v>4129</v>
      </c>
      <c r="G33" s="14">
        <v>1.1006944444444444E-2</v>
      </c>
      <c r="H33" s="15" t="s">
        <v>2016</v>
      </c>
    </row>
    <row r="34" spans="1:8">
      <c r="A34" s="13">
        <v>32</v>
      </c>
      <c r="B34" s="11">
        <v>3452</v>
      </c>
      <c r="C34" s="12" t="s">
        <v>4169</v>
      </c>
      <c r="D34" s="12" t="s">
        <v>4153</v>
      </c>
      <c r="E34" s="11" t="s">
        <v>2011</v>
      </c>
      <c r="F34" s="13" t="s">
        <v>4129</v>
      </c>
      <c r="G34" s="14">
        <v>1.1030092592592591E-2</v>
      </c>
      <c r="H34" s="15" t="s">
        <v>2012</v>
      </c>
    </row>
    <row r="35" spans="1:8">
      <c r="A35" s="13">
        <v>33</v>
      </c>
      <c r="B35" s="11">
        <v>1233</v>
      </c>
      <c r="C35" s="12" t="s">
        <v>3901</v>
      </c>
      <c r="D35" s="12" t="s">
        <v>4170</v>
      </c>
      <c r="E35" s="11" t="s">
        <v>1995</v>
      </c>
      <c r="F35" s="13" t="s">
        <v>4129</v>
      </c>
      <c r="G35" s="14">
        <v>1.1030092592592591E-2</v>
      </c>
      <c r="H35" s="15" t="s">
        <v>1996</v>
      </c>
    </row>
    <row r="36" spans="1:8">
      <c r="A36" s="13">
        <v>34</v>
      </c>
      <c r="B36" s="11">
        <v>3449</v>
      </c>
      <c r="C36" s="12" t="s">
        <v>4171</v>
      </c>
      <c r="D36" s="12" t="s">
        <v>4172</v>
      </c>
      <c r="E36" s="11" t="s">
        <v>2011</v>
      </c>
      <c r="F36" s="13" t="s">
        <v>4129</v>
      </c>
      <c r="G36" s="14">
        <v>1.1064814814814814E-2</v>
      </c>
      <c r="H36" s="15" t="s">
        <v>2012</v>
      </c>
    </row>
    <row r="37" spans="1:8">
      <c r="A37" s="13">
        <v>35</v>
      </c>
      <c r="B37" s="11">
        <v>2818</v>
      </c>
      <c r="C37" s="12" t="s">
        <v>3903</v>
      </c>
      <c r="D37" s="12" t="s">
        <v>4173</v>
      </c>
      <c r="E37" s="11" t="s">
        <v>1991</v>
      </c>
      <c r="F37" s="13" t="s">
        <v>4129</v>
      </c>
      <c r="G37" s="14">
        <v>1.1157407407407408E-2</v>
      </c>
      <c r="H37" s="15" t="s">
        <v>1992</v>
      </c>
    </row>
    <row r="38" spans="1:8">
      <c r="A38" s="13">
        <v>36</v>
      </c>
      <c r="B38" s="11">
        <v>3451</v>
      </c>
      <c r="C38" s="12" t="s">
        <v>4174</v>
      </c>
      <c r="D38" s="12" t="s">
        <v>4175</v>
      </c>
      <c r="E38" s="11" t="s">
        <v>2011</v>
      </c>
      <c r="F38" s="13" t="s">
        <v>4129</v>
      </c>
      <c r="G38" s="14">
        <v>1.119212962962963E-2</v>
      </c>
      <c r="H38" s="15" t="s">
        <v>2012</v>
      </c>
    </row>
    <row r="39" spans="1:8">
      <c r="A39" s="13">
        <v>37</v>
      </c>
      <c r="B39" s="11">
        <v>3450</v>
      </c>
      <c r="C39" s="12" t="s">
        <v>4176</v>
      </c>
      <c r="D39" s="12" t="s">
        <v>4177</v>
      </c>
      <c r="E39" s="11" t="s">
        <v>2011</v>
      </c>
      <c r="F39" s="13" t="s">
        <v>4129</v>
      </c>
      <c r="G39" s="14">
        <v>1.1307870370370371E-2</v>
      </c>
      <c r="H39" s="15" t="s">
        <v>2012</v>
      </c>
    </row>
    <row r="40" spans="1:8">
      <c r="A40" s="13">
        <v>38</v>
      </c>
      <c r="B40" s="11">
        <v>1217</v>
      </c>
      <c r="C40" s="12" t="s">
        <v>4178</v>
      </c>
      <c r="D40" s="12" t="s">
        <v>2068</v>
      </c>
      <c r="E40" s="11" t="s">
        <v>1995</v>
      </c>
      <c r="F40" s="13" t="s">
        <v>4129</v>
      </c>
      <c r="G40" s="14">
        <v>1.1307870370370371E-2</v>
      </c>
      <c r="H40" s="15" t="s">
        <v>1996</v>
      </c>
    </row>
    <row r="41" spans="1:8">
      <c r="A41" s="13">
        <v>39</v>
      </c>
      <c r="B41" s="11">
        <v>3064</v>
      </c>
      <c r="C41" s="12" t="s">
        <v>3385</v>
      </c>
      <c r="D41" s="12" t="s">
        <v>4179</v>
      </c>
      <c r="E41" s="11" t="s">
        <v>1986</v>
      </c>
      <c r="F41" s="13" t="s">
        <v>4129</v>
      </c>
      <c r="G41" s="14">
        <v>1.1342592592592592E-2</v>
      </c>
      <c r="H41" s="15" t="s">
        <v>1988</v>
      </c>
    </row>
    <row r="42" spans="1:8">
      <c r="A42" s="13">
        <v>40</v>
      </c>
      <c r="B42" s="11">
        <v>735</v>
      </c>
      <c r="C42" s="12" t="s">
        <v>4180</v>
      </c>
      <c r="D42" s="12" t="s">
        <v>4181</v>
      </c>
      <c r="E42" s="11" t="s">
        <v>2065</v>
      </c>
      <c r="F42" s="13" t="s">
        <v>4129</v>
      </c>
      <c r="G42" s="14">
        <v>1.1342592592592592E-2</v>
      </c>
      <c r="H42" s="15" t="s">
        <v>2066</v>
      </c>
    </row>
    <row r="43" spans="1:8">
      <c r="A43" s="13">
        <v>41</v>
      </c>
      <c r="B43" s="11">
        <v>3811</v>
      </c>
      <c r="C43" s="12" t="s">
        <v>3684</v>
      </c>
      <c r="D43" s="12" t="s">
        <v>3045</v>
      </c>
      <c r="E43" s="11" t="s">
        <v>2019</v>
      </c>
      <c r="F43" s="13" t="s">
        <v>4129</v>
      </c>
      <c r="G43" s="14">
        <v>1.1377314814814814E-2</v>
      </c>
      <c r="H43" s="15" t="s">
        <v>2020</v>
      </c>
    </row>
    <row r="44" spans="1:8">
      <c r="A44" s="13">
        <v>42</v>
      </c>
      <c r="B44" s="11">
        <v>1223</v>
      </c>
      <c r="C44" s="12" t="s">
        <v>3146</v>
      </c>
      <c r="D44" s="12" t="s">
        <v>4182</v>
      </c>
      <c r="E44" s="11" t="s">
        <v>1995</v>
      </c>
      <c r="F44" s="13" t="s">
        <v>4129</v>
      </c>
      <c r="G44" s="14">
        <v>1.1481481481481483E-2</v>
      </c>
      <c r="H44" s="15" t="s">
        <v>1996</v>
      </c>
    </row>
    <row r="45" spans="1:8">
      <c r="A45" s="13">
        <v>43</v>
      </c>
      <c r="B45" s="11">
        <v>728</v>
      </c>
      <c r="C45" s="12" t="s">
        <v>4183</v>
      </c>
      <c r="D45" s="12" t="s">
        <v>4184</v>
      </c>
      <c r="E45" s="11" t="s">
        <v>2065</v>
      </c>
      <c r="F45" s="13" t="s">
        <v>4129</v>
      </c>
      <c r="G45" s="14">
        <v>1.1608796296296296E-2</v>
      </c>
      <c r="H45" s="15" t="s">
        <v>2066</v>
      </c>
    </row>
    <row r="46" spans="1:8">
      <c r="A46" s="13">
        <v>44</v>
      </c>
      <c r="B46" s="11">
        <v>2459</v>
      </c>
      <c r="C46" s="12" t="s">
        <v>4185</v>
      </c>
      <c r="D46" s="12" t="s">
        <v>4186</v>
      </c>
      <c r="E46" s="11" t="s">
        <v>2007</v>
      </c>
      <c r="F46" s="13" t="s">
        <v>4129</v>
      </c>
      <c r="G46" s="14">
        <v>1.1655092592592594E-2</v>
      </c>
      <c r="H46" s="15" t="s">
        <v>2008</v>
      </c>
    </row>
    <row r="47" spans="1:8">
      <c r="A47" s="13">
        <v>45</v>
      </c>
      <c r="B47" s="11">
        <v>301</v>
      </c>
      <c r="C47" s="12" t="s">
        <v>4187</v>
      </c>
      <c r="D47" s="12" t="s">
        <v>4188</v>
      </c>
      <c r="E47" s="11" t="s">
        <v>2075</v>
      </c>
      <c r="F47" s="13" t="s">
        <v>4129</v>
      </c>
      <c r="G47" s="14">
        <v>1.1655092592592594E-2</v>
      </c>
      <c r="H47" s="15" t="s">
        <v>2076</v>
      </c>
    </row>
    <row r="48" spans="1:8">
      <c r="A48" s="13">
        <v>46</v>
      </c>
      <c r="B48" s="11">
        <v>1231</v>
      </c>
      <c r="C48" s="12" t="s">
        <v>4189</v>
      </c>
      <c r="D48" s="12" t="s">
        <v>4190</v>
      </c>
      <c r="E48" s="11" t="s">
        <v>1995</v>
      </c>
      <c r="F48" s="13" t="s">
        <v>4129</v>
      </c>
      <c r="G48" s="14">
        <v>1.1666666666666667E-2</v>
      </c>
      <c r="H48" s="15" t="s">
        <v>1996</v>
      </c>
    </row>
    <row r="49" spans="1:8">
      <c r="A49" s="13">
        <v>47</v>
      </c>
      <c r="B49" s="11">
        <v>724</v>
      </c>
      <c r="C49" s="12" t="s">
        <v>4191</v>
      </c>
      <c r="D49" s="12" t="s">
        <v>2554</v>
      </c>
      <c r="E49" s="11" t="s">
        <v>2065</v>
      </c>
      <c r="F49" s="13" t="s">
        <v>4129</v>
      </c>
      <c r="G49" s="14">
        <v>1.1724537037037035E-2</v>
      </c>
      <c r="H49" s="15" t="s">
        <v>2066</v>
      </c>
    </row>
    <row r="50" spans="1:8">
      <c r="A50" s="13">
        <v>48</v>
      </c>
      <c r="B50" s="11">
        <v>2701</v>
      </c>
      <c r="C50" s="12" t="s">
        <v>4192</v>
      </c>
      <c r="D50" s="12" t="s">
        <v>4193</v>
      </c>
      <c r="E50" s="11" t="s">
        <v>3743</v>
      </c>
      <c r="F50" s="13" t="s">
        <v>4129</v>
      </c>
      <c r="G50" s="14">
        <v>1.1759259259259259E-2</v>
      </c>
      <c r="H50" s="15" t="s">
        <v>3744</v>
      </c>
    </row>
    <row r="51" spans="1:8">
      <c r="A51" s="13">
        <v>49</v>
      </c>
      <c r="B51" s="11">
        <v>727</v>
      </c>
      <c r="C51" s="12" t="s">
        <v>4194</v>
      </c>
      <c r="D51" s="12" t="s">
        <v>4195</v>
      </c>
      <c r="E51" s="11" t="s">
        <v>2065</v>
      </c>
      <c r="F51" s="13" t="s">
        <v>4129</v>
      </c>
      <c r="G51" s="14">
        <v>1.1770833333333333E-2</v>
      </c>
      <c r="H51" s="15" t="s">
        <v>2066</v>
      </c>
    </row>
    <row r="52" spans="1:8">
      <c r="A52" s="13">
        <v>50</v>
      </c>
      <c r="B52" s="11">
        <v>1234</v>
      </c>
      <c r="C52" s="12" t="s">
        <v>4196</v>
      </c>
      <c r="D52" s="12" t="s">
        <v>2569</v>
      </c>
      <c r="E52" s="11" t="s">
        <v>1995</v>
      </c>
      <c r="F52" s="13" t="s">
        <v>4129</v>
      </c>
      <c r="G52" s="14">
        <v>1.1898148148148149E-2</v>
      </c>
      <c r="H52" s="15" t="s">
        <v>1996</v>
      </c>
    </row>
    <row r="53" spans="1:8">
      <c r="A53" s="13">
        <v>51</v>
      </c>
      <c r="B53" s="11">
        <v>2050</v>
      </c>
      <c r="C53" s="12" t="s">
        <v>4197</v>
      </c>
      <c r="D53" s="12" t="s">
        <v>4016</v>
      </c>
      <c r="E53" s="11" t="s">
        <v>2030</v>
      </c>
      <c r="F53" s="13" t="s">
        <v>4129</v>
      </c>
      <c r="G53" s="14">
        <v>1.1944444444444445E-2</v>
      </c>
      <c r="H53" s="15" t="s">
        <v>2031</v>
      </c>
    </row>
    <row r="54" spans="1:8">
      <c r="A54" s="13">
        <v>52</v>
      </c>
      <c r="B54" s="11">
        <v>726</v>
      </c>
      <c r="C54" s="12" t="s">
        <v>3848</v>
      </c>
      <c r="D54" s="12" t="s">
        <v>4198</v>
      </c>
      <c r="E54" s="11" t="s">
        <v>2065</v>
      </c>
      <c r="F54" s="13" t="s">
        <v>4129</v>
      </c>
      <c r="G54" s="14">
        <v>1.1979166666666666E-2</v>
      </c>
      <c r="H54" s="15" t="s">
        <v>2066</v>
      </c>
    </row>
    <row r="55" spans="1:8">
      <c r="A55" s="13">
        <v>53</v>
      </c>
      <c r="B55" s="11">
        <v>300</v>
      </c>
      <c r="C55" s="12" t="s">
        <v>4199</v>
      </c>
      <c r="D55" s="12" t="s">
        <v>2394</v>
      </c>
      <c r="E55" s="11" t="s">
        <v>2075</v>
      </c>
      <c r="F55" s="13" t="s">
        <v>4129</v>
      </c>
      <c r="G55" s="14">
        <v>1.1979166666666666E-2</v>
      </c>
      <c r="H55" s="15" t="s">
        <v>2076</v>
      </c>
    </row>
    <row r="56" spans="1:8">
      <c r="A56" s="13">
        <v>54</v>
      </c>
      <c r="B56" s="11">
        <v>2048</v>
      </c>
      <c r="C56" s="12" t="s">
        <v>4200</v>
      </c>
      <c r="D56" s="12" t="s">
        <v>4201</v>
      </c>
      <c r="E56" s="11" t="s">
        <v>2030</v>
      </c>
      <c r="F56" s="13" t="s">
        <v>4129</v>
      </c>
      <c r="G56" s="14">
        <v>1.2013888888888888E-2</v>
      </c>
      <c r="H56" s="15" t="s">
        <v>2031</v>
      </c>
    </row>
    <row r="57" spans="1:8">
      <c r="A57" s="13">
        <v>55</v>
      </c>
      <c r="B57" s="11">
        <v>1221</v>
      </c>
      <c r="C57" s="12" t="s">
        <v>4202</v>
      </c>
      <c r="D57" s="12" t="s">
        <v>4203</v>
      </c>
      <c r="E57" s="11" t="s">
        <v>1995</v>
      </c>
      <c r="F57" s="13" t="s">
        <v>4129</v>
      </c>
      <c r="G57" s="14">
        <v>1.2013888888888888E-2</v>
      </c>
      <c r="H57" s="15" t="s">
        <v>1996</v>
      </c>
    </row>
    <row r="58" spans="1:8">
      <c r="A58" s="13">
        <v>56</v>
      </c>
      <c r="B58" s="11">
        <v>723</v>
      </c>
      <c r="C58" s="12" t="s">
        <v>4204</v>
      </c>
      <c r="D58" s="12" t="s">
        <v>4205</v>
      </c>
      <c r="E58" s="11" t="s">
        <v>2065</v>
      </c>
      <c r="F58" s="13" t="s">
        <v>4129</v>
      </c>
      <c r="G58" s="14">
        <v>1.2013888888888888E-2</v>
      </c>
      <c r="H58" s="15" t="s">
        <v>2066</v>
      </c>
    </row>
    <row r="59" spans="1:8">
      <c r="A59" s="13">
        <v>57</v>
      </c>
      <c r="B59" s="11">
        <v>294</v>
      </c>
      <c r="C59" s="12" t="s">
        <v>4206</v>
      </c>
      <c r="D59" s="12" t="s">
        <v>4207</v>
      </c>
      <c r="E59" s="11" t="s">
        <v>2075</v>
      </c>
      <c r="F59" s="13" t="s">
        <v>4129</v>
      </c>
      <c r="G59" s="14">
        <v>1.2025462962962962E-2</v>
      </c>
      <c r="H59" s="15" t="s">
        <v>2076</v>
      </c>
    </row>
    <row r="60" spans="1:8">
      <c r="A60" s="13">
        <v>58</v>
      </c>
      <c r="B60" s="11">
        <v>731</v>
      </c>
      <c r="C60" s="12" t="s">
        <v>3753</v>
      </c>
      <c r="D60" s="12" t="s">
        <v>4208</v>
      </c>
      <c r="E60" s="11" t="s">
        <v>2065</v>
      </c>
      <c r="F60" s="13" t="s">
        <v>4129</v>
      </c>
      <c r="G60" s="14">
        <v>1.2025462962962962E-2</v>
      </c>
      <c r="H60" s="15" t="s">
        <v>2066</v>
      </c>
    </row>
    <row r="61" spans="1:8">
      <c r="A61" s="13">
        <v>59</v>
      </c>
      <c r="B61" s="11">
        <v>730</v>
      </c>
      <c r="C61" s="12" t="s">
        <v>4209</v>
      </c>
      <c r="D61" s="12" t="s">
        <v>4210</v>
      </c>
      <c r="E61" s="11" t="s">
        <v>2065</v>
      </c>
      <c r="F61" s="13" t="s">
        <v>4129</v>
      </c>
      <c r="G61" s="14">
        <v>1.2118055555555556E-2</v>
      </c>
      <c r="H61" s="15" t="s">
        <v>2066</v>
      </c>
    </row>
    <row r="62" spans="1:8">
      <c r="A62" s="13">
        <v>60</v>
      </c>
      <c r="B62" s="11">
        <v>1220</v>
      </c>
      <c r="C62" s="12" t="s">
        <v>4211</v>
      </c>
      <c r="D62" s="12" t="s">
        <v>4212</v>
      </c>
      <c r="E62" s="11" t="s">
        <v>1995</v>
      </c>
      <c r="F62" s="13" t="s">
        <v>4129</v>
      </c>
      <c r="G62" s="14">
        <v>1.2129629629629629E-2</v>
      </c>
      <c r="H62" s="15" t="s">
        <v>1996</v>
      </c>
    </row>
    <row r="63" spans="1:8">
      <c r="A63" s="13">
        <v>61</v>
      </c>
      <c r="B63" s="11">
        <v>729</v>
      </c>
      <c r="C63" s="12" t="s">
        <v>4213</v>
      </c>
      <c r="D63" s="12" t="s">
        <v>4214</v>
      </c>
      <c r="E63" s="11" t="s">
        <v>2065</v>
      </c>
      <c r="F63" s="13" t="s">
        <v>4129</v>
      </c>
      <c r="G63" s="14">
        <v>1.2187500000000002E-2</v>
      </c>
      <c r="H63" s="15" t="s">
        <v>2066</v>
      </c>
    </row>
    <row r="64" spans="1:8">
      <c r="A64" s="13">
        <v>62</v>
      </c>
      <c r="B64" s="11">
        <v>2458</v>
      </c>
      <c r="C64" s="12" t="s">
        <v>4215</v>
      </c>
      <c r="D64" s="12" t="s">
        <v>4216</v>
      </c>
      <c r="E64" s="11" t="s">
        <v>2007</v>
      </c>
      <c r="F64" s="13" t="s">
        <v>4129</v>
      </c>
      <c r="G64" s="14">
        <v>1.2314814814814815E-2</v>
      </c>
      <c r="H64" s="15" t="s">
        <v>2008</v>
      </c>
    </row>
    <row r="65" spans="1:8">
      <c r="A65" s="13">
        <v>63</v>
      </c>
      <c r="B65" s="11">
        <v>733</v>
      </c>
      <c r="C65" s="12" t="s">
        <v>4217</v>
      </c>
      <c r="D65" s="12" t="s">
        <v>4218</v>
      </c>
      <c r="E65" s="11" t="s">
        <v>2065</v>
      </c>
      <c r="F65" s="13" t="s">
        <v>4129</v>
      </c>
      <c r="G65" s="14">
        <v>1.2453703703703703E-2</v>
      </c>
      <c r="H65" s="15" t="s">
        <v>2066</v>
      </c>
    </row>
    <row r="66" spans="1:8">
      <c r="A66" s="13">
        <v>64</v>
      </c>
      <c r="B66" s="11">
        <v>3814</v>
      </c>
      <c r="C66" s="12" t="s">
        <v>4219</v>
      </c>
      <c r="D66" s="12" t="s">
        <v>4220</v>
      </c>
      <c r="E66" s="11" t="s">
        <v>2019</v>
      </c>
      <c r="F66" s="13" t="s">
        <v>4129</v>
      </c>
      <c r="G66" s="14">
        <v>1.2488425925925925E-2</v>
      </c>
      <c r="H66" s="15" t="s">
        <v>2020</v>
      </c>
    </row>
    <row r="67" spans="1:8">
      <c r="A67" s="13">
        <v>65</v>
      </c>
      <c r="B67" s="11">
        <v>2658</v>
      </c>
      <c r="C67" s="12" t="s">
        <v>4221</v>
      </c>
      <c r="D67" s="12" t="s">
        <v>4222</v>
      </c>
      <c r="E67" s="11" t="s">
        <v>2163</v>
      </c>
      <c r="F67" s="13" t="s">
        <v>4129</v>
      </c>
      <c r="G67" s="14">
        <v>1.2546296296296297E-2</v>
      </c>
      <c r="H67" s="15" t="s">
        <v>2164</v>
      </c>
    </row>
    <row r="68" spans="1:8">
      <c r="A68" s="13">
        <v>66</v>
      </c>
      <c r="B68" s="11">
        <v>3807</v>
      </c>
      <c r="C68" s="12" t="s">
        <v>2466</v>
      </c>
      <c r="D68" s="12" t="s">
        <v>3911</v>
      </c>
      <c r="E68" s="11" t="s">
        <v>2019</v>
      </c>
      <c r="F68" s="13" t="s">
        <v>4129</v>
      </c>
      <c r="G68" s="14">
        <v>1.2546296296296297E-2</v>
      </c>
      <c r="H68" s="15" t="s">
        <v>2020</v>
      </c>
    </row>
    <row r="69" spans="1:8">
      <c r="A69" s="13">
        <v>67</v>
      </c>
      <c r="B69" s="11">
        <v>3325</v>
      </c>
      <c r="C69" s="12" t="s">
        <v>4223</v>
      </c>
      <c r="D69" s="12" t="s">
        <v>4224</v>
      </c>
      <c r="E69" s="11" t="s">
        <v>2033</v>
      </c>
      <c r="F69" s="13" t="s">
        <v>4129</v>
      </c>
      <c r="G69" s="14">
        <v>1.2569444444444446E-2</v>
      </c>
      <c r="H69" s="15" t="s">
        <v>2034</v>
      </c>
    </row>
    <row r="70" spans="1:8">
      <c r="A70" s="13">
        <v>68</v>
      </c>
      <c r="B70" s="11">
        <v>2454</v>
      </c>
      <c r="C70" s="12" t="s">
        <v>4225</v>
      </c>
      <c r="D70" s="12" t="s">
        <v>4226</v>
      </c>
      <c r="E70" s="11" t="s">
        <v>2007</v>
      </c>
      <c r="F70" s="13" t="s">
        <v>4129</v>
      </c>
      <c r="G70" s="14">
        <v>1.2581018518518519E-2</v>
      </c>
      <c r="H70" s="15" t="s">
        <v>2008</v>
      </c>
    </row>
    <row r="71" spans="1:8">
      <c r="A71" s="13">
        <v>69</v>
      </c>
      <c r="B71" s="11">
        <v>2047</v>
      </c>
      <c r="C71" s="12" t="s">
        <v>4227</v>
      </c>
      <c r="D71" s="12" t="s">
        <v>4228</v>
      </c>
      <c r="E71" s="11" t="s">
        <v>2030</v>
      </c>
      <c r="F71" s="13" t="s">
        <v>4129</v>
      </c>
      <c r="G71" s="14">
        <v>1.2615740740740742E-2</v>
      </c>
      <c r="H71" s="15" t="s">
        <v>2031</v>
      </c>
    </row>
    <row r="72" spans="1:8">
      <c r="A72" s="13">
        <v>70</v>
      </c>
      <c r="B72" s="11">
        <v>2455</v>
      </c>
      <c r="C72" s="12" t="s">
        <v>4229</v>
      </c>
      <c r="D72" s="12" t="s">
        <v>4230</v>
      </c>
      <c r="E72" s="11" t="s">
        <v>2007</v>
      </c>
      <c r="F72" s="13" t="s">
        <v>4129</v>
      </c>
      <c r="G72" s="14">
        <v>1.2615740740740742E-2</v>
      </c>
      <c r="H72" s="15" t="s">
        <v>2008</v>
      </c>
    </row>
    <row r="73" spans="1:8">
      <c r="A73" s="13">
        <v>71</v>
      </c>
      <c r="B73" s="11">
        <v>2051</v>
      </c>
      <c r="C73" s="12" t="s">
        <v>4231</v>
      </c>
      <c r="D73" s="12" t="s">
        <v>2648</v>
      </c>
      <c r="E73" s="11" t="s">
        <v>2030</v>
      </c>
      <c r="F73" s="13" t="s">
        <v>4129</v>
      </c>
      <c r="G73" s="14">
        <v>1.2662037037037039E-2</v>
      </c>
      <c r="H73" s="15" t="s">
        <v>2031</v>
      </c>
    </row>
    <row r="74" spans="1:8">
      <c r="A74" s="13">
        <v>72</v>
      </c>
      <c r="B74" s="11">
        <v>2660</v>
      </c>
      <c r="C74" s="12" t="s">
        <v>4232</v>
      </c>
      <c r="D74" s="12" t="s">
        <v>4233</v>
      </c>
      <c r="E74" s="11" t="s">
        <v>2163</v>
      </c>
      <c r="F74" s="13" t="s">
        <v>4129</v>
      </c>
      <c r="G74" s="14">
        <v>1.2847222222222223E-2</v>
      </c>
      <c r="H74" s="15" t="s">
        <v>2164</v>
      </c>
    </row>
    <row r="75" spans="1:8">
      <c r="A75" s="13">
        <v>73</v>
      </c>
      <c r="B75" s="11">
        <v>3810</v>
      </c>
      <c r="C75" s="12" t="s">
        <v>4234</v>
      </c>
      <c r="D75" s="12" t="s">
        <v>2436</v>
      </c>
      <c r="E75" s="11" t="s">
        <v>2019</v>
      </c>
      <c r="F75" s="13" t="s">
        <v>4129</v>
      </c>
      <c r="G75" s="14">
        <v>1.2893518518518519E-2</v>
      </c>
      <c r="H75" s="15" t="s">
        <v>2020</v>
      </c>
    </row>
    <row r="76" spans="1:8">
      <c r="A76" s="13">
        <v>74</v>
      </c>
      <c r="B76" s="11">
        <v>295</v>
      </c>
      <c r="C76" s="12" t="s">
        <v>4235</v>
      </c>
      <c r="D76" s="12" t="s">
        <v>2298</v>
      </c>
      <c r="E76" s="11" t="s">
        <v>2075</v>
      </c>
      <c r="F76" s="13" t="s">
        <v>4129</v>
      </c>
      <c r="G76" s="14">
        <v>1.292824074074074E-2</v>
      </c>
      <c r="H76" s="15" t="s">
        <v>2076</v>
      </c>
    </row>
    <row r="77" spans="1:8">
      <c r="A77" s="13">
        <v>75</v>
      </c>
      <c r="B77" s="11">
        <v>3809</v>
      </c>
      <c r="C77" s="12" t="s">
        <v>4236</v>
      </c>
      <c r="D77" s="12" t="s">
        <v>2964</v>
      </c>
      <c r="E77" s="11" t="s">
        <v>2019</v>
      </c>
      <c r="F77" s="13" t="s">
        <v>4129</v>
      </c>
      <c r="G77" s="14">
        <v>1.2939814814814814E-2</v>
      </c>
      <c r="H77" s="15" t="s">
        <v>2020</v>
      </c>
    </row>
    <row r="78" spans="1:8">
      <c r="A78" s="13">
        <v>76</v>
      </c>
      <c r="B78" s="11">
        <v>296</v>
      </c>
      <c r="C78" s="12" t="s">
        <v>4237</v>
      </c>
      <c r="D78" s="12" t="s">
        <v>2115</v>
      </c>
      <c r="E78" s="11" t="s">
        <v>2075</v>
      </c>
      <c r="F78" s="13" t="s">
        <v>4129</v>
      </c>
      <c r="G78" s="14">
        <v>1.2951388888888887E-2</v>
      </c>
      <c r="H78" s="15" t="s">
        <v>2076</v>
      </c>
    </row>
    <row r="79" spans="1:8">
      <c r="A79" s="13">
        <v>77</v>
      </c>
      <c r="B79" s="11">
        <v>302</v>
      </c>
      <c r="C79" s="12" t="s">
        <v>4238</v>
      </c>
      <c r="D79" s="12" t="s">
        <v>3716</v>
      </c>
      <c r="E79" s="11" t="s">
        <v>2075</v>
      </c>
      <c r="F79" s="13" t="s">
        <v>4129</v>
      </c>
      <c r="G79" s="14">
        <v>1.2951388888888887E-2</v>
      </c>
      <c r="H79" s="15" t="s">
        <v>2076</v>
      </c>
    </row>
    <row r="80" spans="1:8">
      <c r="A80" s="13">
        <v>78</v>
      </c>
      <c r="B80" s="11">
        <v>734</v>
      </c>
      <c r="C80" s="12" t="s">
        <v>4239</v>
      </c>
      <c r="D80" s="12" t="s">
        <v>4240</v>
      </c>
      <c r="E80" s="11" t="s">
        <v>2065</v>
      </c>
      <c r="F80" s="13" t="s">
        <v>4129</v>
      </c>
      <c r="G80" s="14">
        <v>1.2997685185185183E-2</v>
      </c>
      <c r="H80" s="15" t="s">
        <v>2066</v>
      </c>
    </row>
    <row r="81" spans="1:8">
      <c r="A81" s="13">
        <v>79</v>
      </c>
      <c r="B81" s="11">
        <v>2657</v>
      </c>
      <c r="C81" s="12" t="s">
        <v>4241</v>
      </c>
      <c r="D81" s="12" t="s">
        <v>4242</v>
      </c>
      <c r="E81" s="11" t="s">
        <v>2163</v>
      </c>
      <c r="F81" s="13" t="s">
        <v>4129</v>
      </c>
      <c r="G81" s="14">
        <v>1.306712962962963E-2</v>
      </c>
      <c r="H81" s="15" t="s">
        <v>2164</v>
      </c>
    </row>
    <row r="82" spans="1:8">
      <c r="A82" s="13">
        <v>80</v>
      </c>
      <c r="B82" s="11">
        <v>3808</v>
      </c>
      <c r="C82" s="12" t="s">
        <v>4243</v>
      </c>
      <c r="D82" s="12" t="s">
        <v>2964</v>
      </c>
      <c r="E82" s="11" t="s">
        <v>2019</v>
      </c>
      <c r="F82" s="13" t="s">
        <v>4129</v>
      </c>
      <c r="G82" s="14">
        <v>1.3229166666666667E-2</v>
      </c>
      <c r="H82" s="15" t="s">
        <v>2020</v>
      </c>
    </row>
    <row r="83" spans="1:8">
      <c r="A83" s="13">
        <v>81</v>
      </c>
      <c r="B83" s="11">
        <v>2456</v>
      </c>
      <c r="C83" s="12" t="s">
        <v>4244</v>
      </c>
      <c r="D83" s="12" t="s">
        <v>2272</v>
      </c>
      <c r="E83" s="11" t="s">
        <v>2007</v>
      </c>
      <c r="F83" s="13" t="s">
        <v>4129</v>
      </c>
      <c r="G83" s="14">
        <v>1.324074074074074E-2</v>
      </c>
      <c r="H83" s="15" t="s">
        <v>2008</v>
      </c>
    </row>
    <row r="84" spans="1:8">
      <c r="A84" s="13">
        <v>82</v>
      </c>
      <c r="B84" s="11">
        <v>2457</v>
      </c>
      <c r="C84" s="12" t="s">
        <v>4245</v>
      </c>
      <c r="D84" s="12" t="s">
        <v>2144</v>
      </c>
      <c r="E84" s="11" t="s">
        <v>2007</v>
      </c>
      <c r="F84" s="13" t="s">
        <v>4129</v>
      </c>
      <c r="G84" s="14">
        <v>1.324074074074074E-2</v>
      </c>
      <c r="H84" s="15" t="s">
        <v>2008</v>
      </c>
    </row>
    <row r="85" spans="1:8">
      <c r="A85" s="13">
        <v>83</v>
      </c>
      <c r="B85" s="11">
        <v>297</v>
      </c>
      <c r="C85" s="12" t="s">
        <v>4246</v>
      </c>
      <c r="D85" s="12" t="s">
        <v>4247</v>
      </c>
      <c r="E85" s="11" t="s">
        <v>2075</v>
      </c>
      <c r="F85" s="13" t="s">
        <v>4129</v>
      </c>
      <c r="G85" s="14">
        <v>1.3275462962962963E-2</v>
      </c>
      <c r="H85" s="15" t="s">
        <v>2076</v>
      </c>
    </row>
    <row r="86" spans="1:8">
      <c r="A86" s="13">
        <v>84</v>
      </c>
      <c r="B86" s="11">
        <v>725</v>
      </c>
      <c r="C86" s="12" t="s">
        <v>3745</v>
      </c>
      <c r="D86" s="12" t="s">
        <v>4248</v>
      </c>
      <c r="E86" s="11" t="s">
        <v>2065</v>
      </c>
      <c r="F86" s="13" t="s">
        <v>4129</v>
      </c>
      <c r="G86" s="14">
        <v>1.3333333333333334E-2</v>
      </c>
      <c r="H86" s="15" t="s">
        <v>2066</v>
      </c>
    </row>
    <row r="87" spans="1:8">
      <c r="A87" s="13">
        <v>85</v>
      </c>
      <c r="B87" s="11">
        <v>299</v>
      </c>
      <c r="C87" s="12" t="s">
        <v>4249</v>
      </c>
      <c r="D87" s="12" t="s">
        <v>4250</v>
      </c>
      <c r="E87" s="11" t="s">
        <v>2075</v>
      </c>
      <c r="F87" s="13" t="s">
        <v>4129</v>
      </c>
      <c r="G87" s="14">
        <v>1.3368055555555557E-2</v>
      </c>
      <c r="H87" s="15" t="s">
        <v>2076</v>
      </c>
    </row>
    <row r="88" spans="1:8">
      <c r="A88" s="13">
        <v>86</v>
      </c>
      <c r="B88" s="11">
        <v>2453</v>
      </c>
      <c r="C88" s="12" t="s">
        <v>3770</v>
      </c>
      <c r="D88" s="12" t="s">
        <v>2448</v>
      </c>
      <c r="E88" s="11" t="s">
        <v>2007</v>
      </c>
      <c r="F88" s="13" t="s">
        <v>4129</v>
      </c>
      <c r="G88" s="14">
        <v>1.3414351851851851E-2</v>
      </c>
      <c r="H88" s="15" t="s">
        <v>2008</v>
      </c>
    </row>
    <row r="89" spans="1:8">
      <c r="A89" s="13">
        <v>87</v>
      </c>
      <c r="B89" s="11">
        <v>3806</v>
      </c>
      <c r="C89" s="12" t="s">
        <v>4251</v>
      </c>
      <c r="D89" s="12" t="s">
        <v>2635</v>
      </c>
      <c r="E89" s="11" t="s">
        <v>2019</v>
      </c>
      <c r="F89" s="13" t="s">
        <v>4129</v>
      </c>
      <c r="G89" s="14">
        <v>1.3449074074074073E-2</v>
      </c>
      <c r="H89" s="15" t="s">
        <v>2020</v>
      </c>
    </row>
    <row r="90" spans="1:8">
      <c r="A90" s="13">
        <v>88</v>
      </c>
      <c r="B90" s="11">
        <v>3813</v>
      </c>
      <c r="C90" s="12" t="s">
        <v>3684</v>
      </c>
      <c r="D90" s="12" t="s">
        <v>4252</v>
      </c>
      <c r="E90" s="11" t="s">
        <v>2019</v>
      </c>
      <c r="F90" s="13" t="s">
        <v>4129</v>
      </c>
      <c r="G90" s="14">
        <v>1.3483796296296298E-2</v>
      </c>
      <c r="H90" s="15" t="s">
        <v>2020</v>
      </c>
    </row>
    <row r="91" spans="1:8">
      <c r="A91" s="13">
        <v>89</v>
      </c>
      <c r="B91" s="11">
        <v>3812</v>
      </c>
      <c r="C91" s="12" t="s">
        <v>2370</v>
      </c>
      <c r="D91" s="12" t="s">
        <v>4253</v>
      </c>
      <c r="E91" s="11" t="s">
        <v>2019</v>
      </c>
      <c r="F91" s="13" t="s">
        <v>4129</v>
      </c>
      <c r="G91" s="14">
        <v>1.383101851851852E-2</v>
      </c>
      <c r="H91" s="15" t="s">
        <v>2020</v>
      </c>
    </row>
    <row r="92" spans="1:8">
      <c r="A92" s="13">
        <v>90</v>
      </c>
      <c r="B92" s="11">
        <v>2460</v>
      </c>
      <c r="C92" s="12" t="s">
        <v>2624</v>
      </c>
      <c r="D92" s="12" t="s">
        <v>3775</v>
      </c>
      <c r="E92" s="11" t="s">
        <v>2007</v>
      </c>
      <c r="F92" s="13" t="s">
        <v>4129</v>
      </c>
      <c r="G92" s="14">
        <v>1.3842592592592594E-2</v>
      </c>
      <c r="H92" s="15" t="s">
        <v>2008</v>
      </c>
    </row>
    <row r="93" spans="1:8">
      <c r="A93" s="13">
        <v>91</v>
      </c>
      <c r="B93" s="11">
        <v>298</v>
      </c>
      <c r="C93" s="12" t="s">
        <v>4254</v>
      </c>
      <c r="D93" s="12" t="s">
        <v>4255</v>
      </c>
      <c r="E93" s="11" t="s">
        <v>2075</v>
      </c>
      <c r="F93" s="13" t="s">
        <v>4129</v>
      </c>
      <c r="G93" s="14">
        <v>1.4710648148148148E-2</v>
      </c>
      <c r="H93" s="15" t="s">
        <v>2076</v>
      </c>
    </row>
    <row r="94" spans="1:8">
      <c r="A94" s="13">
        <v>92</v>
      </c>
      <c r="B94" s="11">
        <v>2049</v>
      </c>
      <c r="C94" s="12" t="s">
        <v>3980</v>
      </c>
      <c r="D94" s="12" t="s">
        <v>2303</v>
      </c>
      <c r="E94" s="11" t="s">
        <v>2030</v>
      </c>
      <c r="F94" s="13" t="s">
        <v>4129</v>
      </c>
      <c r="G94" s="14">
        <v>1.4826388888888889E-2</v>
      </c>
      <c r="H94" s="15" t="s">
        <v>2031</v>
      </c>
    </row>
  </sheetData>
  <phoneticPr fontId="0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4345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3</v>
      </c>
      <c r="B4" s="2">
        <v>1224</v>
      </c>
      <c r="C4" s="3" t="s">
        <v>4130</v>
      </c>
      <c r="D4" s="3" t="s">
        <v>2479</v>
      </c>
      <c r="E4" s="2" t="s">
        <v>1995</v>
      </c>
      <c r="F4" s="4" t="s">
        <v>4129</v>
      </c>
      <c r="G4" s="7">
        <v>1.0023148148148147E-2</v>
      </c>
      <c r="H4" s="8" t="s">
        <v>1996</v>
      </c>
    </row>
    <row r="5" spans="1:8">
      <c r="A5" s="4">
        <v>4</v>
      </c>
      <c r="B5" s="2">
        <v>1222</v>
      </c>
      <c r="C5" s="3" t="s">
        <v>3415</v>
      </c>
      <c r="D5" s="3" t="s">
        <v>4131</v>
      </c>
      <c r="E5" s="2" t="s">
        <v>1995</v>
      </c>
      <c r="F5" s="4" t="s">
        <v>4129</v>
      </c>
      <c r="G5" s="7">
        <v>1.0104166666666668E-2</v>
      </c>
      <c r="H5" s="8" t="s">
        <v>1996</v>
      </c>
    </row>
    <row r="6" spans="1:8">
      <c r="A6" s="4">
        <v>8</v>
      </c>
      <c r="B6" s="2">
        <v>1218</v>
      </c>
      <c r="C6" s="3" t="s">
        <v>4135</v>
      </c>
      <c r="D6" s="3" t="s">
        <v>3205</v>
      </c>
      <c r="E6" s="2" t="s">
        <v>1995</v>
      </c>
      <c r="F6" s="4" t="s">
        <v>4129</v>
      </c>
      <c r="G6" s="7">
        <v>1.0266203703703703E-2</v>
      </c>
      <c r="H6" s="8" t="s">
        <v>1996</v>
      </c>
    </row>
    <row r="7" spans="1:8">
      <c r="A7" s="4">
        <v>9</v>
      </c>
      <c r="B7" s="2">
        <v>1219</v>
      </c>
      <c r="C7" s="3" t="s">
        <v>4136</v>
      </c>
      <c r="D7" s="3" t="s">
        <v>3205</v>
      </c>
      <c r="E7" s="2" t="s">
        <v>1995</v>
      </c>
      <c r="F7" s="4" t="s">
        <v>4129</v>
      </c>
      <c r="G7" s="7">
        <v>1.0347222222222223E-2</v>
      </c>
      <c r="H7" s="8" t="s">
        <v>1996</v>
      </c>
    </row>
    <row r="8" spans="1:8">
      <c r="A8" s="4">
        <f>SUM(A4:A7)</f>
        <v>24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5</v>
      </c>
      <c r="B11" s="2">
        <v>3058</v>
      </c>
      <c r="C11" s="3" t="s">
        <v>4132</v>
      </c>
      <c r="D11" s="3" t="s">
        <v>2068</v>
      </c>
      <c r="E11" s="2" t="s">
        <v>1986</v>
      </c>
      <c r="F11" s="4" t="s">
        <v>4129</v>
      </c>
      <c r="G11" s="7">
        <v>1.0173611111111111E-2</v>
      </c>
      <c r="H11" s="8" t="s">
        <v>1988</v>
      </c>
    </row>
    <row r="12" spans="1:8">
      <c r="A12" s="4">
        <v>6</v>
      </c>
      <c r="B12" s="2">
        <v>3059</v>
      </c>
      <c r="C12" s="3" t="s">
        <v>3402</v>
      </c>
      <c r="D12" s="3" t="s">
        <v>2538</v>
      </c>
      <c r="E12" s="2" t="s">
        <v>1986</v>
      </c>
      <c r="F12" s="4" t="s">
        <v>4129</v>
      </c>
      <c r="G12" s="7">
        <v>1.0185185185185184E-2</v>
      </c>
      <c r="H12" s="8" t="s">
        <v>1988</v>
      </c>
    </row>
    <row r="13" spans="1:8">
      <c r="A13" s="4">
        <v>7</v>
      </c>
      <c r="B13" s="2">
        <v>3060</v>
      </c>
      <c r="C13" s="3" t="s">
        <v>4133</v>
      </c>
      <c r="D13" s="3" t="s">
        <v>4134</v>
      </c>
      <c r="E13" s="2" t="s">
        <v>1986</v>
      </c>
      <c r="F13" s="4" t="s">
        <v>4129</v>
      </c>
      <c r="G13" s="7">
        <v>1.0243055555555556E-2</v>
      </c>
      <c r="H13" s="8" t="s">
        <v>1988</v>
      </c>
    </row>
    <row r="14" spans="1:8">
      <c r="A14" s="4">
        <v>12</v>
      </c>
      <c r="B14" s="2">
        <v>3063</v>
      </c>
      <c r="C14" s="3" t="s">
        <v>4141</v>
      </c>
      <c r="D14" s="3" t="s">
        <v>2530</v>
      </c>
      <c r="E14" s="2" t="s">
        <v>1986</v>
      </c>
      <c r="F14" s="4" t="s">
        <v>4129</v>
      </c>
      <c r="G14" s="7">
        <v>1.0497685185185186E-2</v>
      </c>
      <c r="H14" s="8" t="s">
        <v>1988</v>
      </c>
    </row>
    <row r="15" spans="1:8">
      <c r="A15" s="4">
        <f>SUM(A11:A14)</f>
        <v>30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</v>
      </c>
      <c r="B18" s="2">
        <v>732</v>
      </c>
      <c r="C18" s="3" t="s">
        <v>3753</v>
      </c>
      <c r="D18" s="3" t="s">
        <v>3254</v>
      </c>
      <c r="E18" s="2" t="s">
        <v>2065</v>
      </c>
      <c r="F18" s="4" t="s">
        <v>4129</v>
      </c>
      <c r="G18" s="7">
        <v>9.9421296296296289E-3</v>
      </c>
      <c r="H18" s="8" t="s">
        <v>2066</v>
      </c>
    </row>
    <row r="19" spans="1:8">
      <c r="A19" s="4">
        <v>27</v>
      </c>
      <c r="B19" s="2">
        <v>722</v>
      </c>
      <c r="C19" s="3" t="s">
        <v>3980</v>
      </c>
      <c r="D19" s="3" t="s">
        <v>4162</v>
      </c>
      <c r="E19" s="2" t="s">
        <v>2065</v>
      </c>
      <c r="F19" s="4" t="s">
        <v>4129</v>
      </c>
      <c r="G19" s="7">
        <v>1.0856481481481481E-2</v>
      </c>
      <c r="H19" s="8" t="s">
        <v>2066</v>
      </c>
    </row>
    <row r="20" spans="1:8">
      <c r="A20" s="4">
        <v>40</v>
      </c>
      <c r="B20" s="2">
        <v>735</v>
      </c>
      <c r="C20" s="3" t="s">
        <v>4180</v>
      </c>
      <c r="D20" s="3" t="s">
        <v>4181</v>
      </c>
      <c r="E20" s="2" t="s">
        <v>2065</v>
      </c>
      <c r="F20" s="4" t="s">
        <v>4129</v>
      </c>
      <c r="G20" s="7">
        <v>1.1342592592592592E-2</v>
      </c>
      <c r="H20" s="8" t="s">
        <v>2066</v>
      </c>
    </row>
    <row r="21" spans="1:8">
      <c r="A21" s="4">
        <v>43</v>
      </c>
      <c r="B21" s="2">
        <v>728</v>
      </c>
      <c r="C21" s="3" t="s">
        <v>4183</v>
      </c>
      <c r="D21" s="3" t="s">
        <v>4184</v>
      </c>
      <c r="E21" s="2" t="s">
        <v>2065</v>
      </c>
      <c r="F21" s="4" t="s">
        <v>4129</v>
      </c>
      <c r="G21" s="7">
        <v>1.1608796296296296E-2</v>
      </c>
      <c r="H21" s="8" t="s">
        <v>2066</v>
      </c>
    </row>
    <row r="22" spans="1:8">
      <c r="A22" s="4">
        <f>SUM(A18:A21)</f>
        <v>112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21</v>
      </c>
      <c r="B25" s="2">
        <v>3453</v>
      </c>
      <c r="C25" s="3" t="s">
        <v>4152</v>
      </c>
      <c r="D25" s="3" t="s">
        <v>4153</v>
      </c>
      <c r="E25" s="2" t="s">
        <v>2011</v>
      </c>
      <c r="F25" s="4" t="s">
        <v>4129</v>
      </c>
      <c r="G25" s="7">
        <v>1.0775462962962964E-2</v>
      </c>
      <c r="H25" s="8" t="s">
        <v>2012</v>
      </c>
    </row>
    <row r="26" spans="1:8">
      <c r="A26" s="4">
        <v>32</v>
      </c>
      <c r="B26" s="2">
        <v>3452</v>
      </c>
      <c r="C26" s="3" t="s">
        <v>4169</v>
      </c>
      <c r="D26" s="3" t="s">
        <v>4153</v>
      </c>
      <c r="E26" s="2" t="s">
        <v>2011</v>
      </c>
      <c r="F26" s="4" t="s">
        <v>4129</v>
      </c>
      <c r="G26" s="7">
        <v>1.1030092592592591E-2</v>
      </c>
      <c r="H26" s="8" t="s">
        <v>2012</v>
      </c>
    </row>
    <row r="27" spans="1:8">
      <c r="A27" s="4">
        <v>34</v>
      </c>
      <c r="B27" s="2">
        <v>3449</v>
      </c>
      <c r="C27" s="3" t="s">
        <v>4171</v>
      </c>
      <c r="D27" s="3" t="s">
        <v>4172</v>
      </c>
      <c r="E27" s="2" t="s">
        <v>2011</v>
      </c>
      <c r="F27" s="4" t="s">
        <v>4129</v>
      </c>
      <c r="G27" s="7">
        <v>1.1064814814814814E-2</v>
      </c>
      <c r="H27" s="8" t="s">
        <v>2012</v>
      </c>
    </row>
    <row r="28" spans="1:8">
      <c r="A28" s="4">
        <v>36</v>
      </c>
      <c r="B28" s="2">
        <v>3451</v>
      </c>
      <c r="C28" s="3" t="s">
        <v>4174</v>
      </c>
      <c r="D28" s="3" t="s">
        <v>4175</v>
      </c>
      <c r="E28" s="2" t="s">
        <v>2011</v>
      </c>
      <c r="F28" s="4" t="s">
        <v>4129</v>
      </c>
      <c r="G28" s="7">
        <v>1.119212962962963E-2</v>
      </c>
      <c r="H28" s="8" t="s">
        <v>2012</v>
      </c>
    </row>
    <row r="29" spans="1:8">
      <c r="A29" s="4">
        <f>SUM(A25:A28)</f>
        <v>123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15</v>
      </c>
      <c r="B32" s="2">
        <v>2052</v>
      </c>
      <c r="C32" s="3" t="s">
        <v>2585</v>
      </c>
      <c r="D32" s="3" t="s">
        <v>4144</v>
      </c>
      <c r="E32" s="2" t="s">
        <v>2030</v>
      </c>
      <c r="F32" s="4" t="s">
        <v>4129</v>
      </c>
      <c r="G32" s="7">
        <v>1.0590277777777777E-2</v>
      </c>
      <c r="H32" s="8" t="s">
        <v>2031</v>
      </c>
    </row>
    <row r="33" spans="1:8">
      <c r="A33" s="4">
        <v>29</v>
      </c>
      <c r="B33" s="2">
        <v>2053</v>
      </c>
      <c r="C33" s="3" t="s">
        <v>4164</v>
      </c>
      <c r="D33" s="3" t="s">
        <v>4165</v>
      </c>
      <c r="E33" s="2" t="s">
        <v>2030</v>
      </c>
      <c r="F33" s="4" t="s">
        <v>4129</v>
      </c>
      <c r="G33" s="7">
        <v>1.0937500000000001E-2</v>
      </c>
      <c r="H33" s="8" t="s">
        <v>2031</v>
      </c>
    </row>
    <row r="34" spans="1:8">
      <c r="A34" s="4">
        <v>51</v>
      </c>
      <c r="B34" s="2">
        <v>2050</v>
      </c>
      <c r="C34" s="3" t="s">
        <v>4197</v>
      </c>
      <c r="D34" s="3" t="s">
        <v>4016</v>
      </c>
      <c r="E34" s="2" t="s">
        <v>2030</v>
      </c>
      <c r="F34" s="4" t="s">
        <v>4129</v>
      </c>
      <c r="G34" s="7">
        <v>1.1944444444444445E-2</v>
      </c>
      <c r="H34" s="8" t="s">
        <v>2031</v>
      </c>
    </row>
    <row r="35" spans="1:8">
      <c r="A35" s="4">
        <v>54</v>
      </c>
      <c r="B35" s="2">
        <v>2048</v>
      </c>
      <c r="C35" s="3" t="s">
        <v>4200</v>
      </c>
      <c r="D35" s="3" t="s">
        <v>4201</v>
      </c>
      <c r="E35" s="2" t="s">
        <v>2030</v>
      </c>
      <c r="F35" s="4" t="s">
        <v>4129</v>
      </c>
      <c r="G35" s="7">
        <v>1.2013888888888888E-2</v>
      </c>
      <c r="H35" s="8" t="s">
        <v>2031</v>
      </c>
    </row>
    <row r="36" spans="1:8">
      <c r="A36" s="4">
        <f>SUM(A32:A35)</f>
        <v>149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</v>
      </c>
      <c r="B39" s="2">
        <v>303</v>
      </c>
      <c r="C39" s="3" t="s">
        <v>4128</v>
      </c>
      <c r="D39" s="3" t="s">
        <v>3692</v>
      </c>
      <c r="E39" s="2" t="s">
        <v>2075</v>
      </c>
      <c r="F39" s="4" t="s">
        <v>4129</v>
      </c>
      <c r="G39" s="7">
        <v>9.5486111111111101E-3</v>
      </c>
      <c r="H39" s="8" t="s">
        <v>2076</v>
      </c>
    </row>
    <row r="40" spans="1:8">
      <c r="A40" s="4">
        <v>45</v>
      </c>
      <c r="B40" s="2">
        <v>301</v>
      </c>
      <c r="C40" s="3" t="s">
        <v>4187</v>
      </c>
      <c r="D40" s="3" t="s">
        <v>4188</v>
      </c>
      <c r="E40" s="2" t="s">
        <v>2075</v>
      </c>
      <c r="F40" s="4" t="s">
        <v>4129</v>
      </c>
      <c r="G40" s="7">
        <v>1.1655092592592594E-2</v>
      </c>
      <c r="H40" s="8" t="s">
        <v>2076</v>
      </c>
    </row>
    <row r="41" spans="1:8">
      <c r="A41" s="4">
        <v>53</v>
      </c>
      <c r="B41" s="2">
        <v>300</v>
      </c>
      <c r="C41" s="3" t="s">
        <v>4199</v>
      </c>
      <c r="D41" s="3" t="s">
        <v>2394</v>
      </c>
      <c r="E41" s="2" t="s">
        <v>2075</v>
      </c>
      <c r="F41" s="4" t="s">
        <v>4129</v>
      </c>
      <c r="G41" s="7">
        <v>1.1979166666666666E-2</v>
      </c>
      <c r="H41" s="8" t="s">
        <v>2076</v>
      </c>
    </row>
    <row r="42" spans="1:8">
      <c r="A42" s="4">
        <v>57</v>
      </c>
      <c r="B42" s="2">
        <v>294</v>
      </c>
      <c r="C42" s="3" t="s">
        <v>4206</v>
      </c>
      <c r="D42" s="3" t="s">
        <v>4207</v>
      </c>
      <c r="E42" s="2" t="s">
        <v>2075</v>
      </c>
      <c r="F42" s="4" t="s">
        <v>4129</v>
      </c>
      <c r="G42" s="7">
        <v>1.2025462962962962E-2</v>
      </c>
      <c r="H42" s="8" t="s">
        <v>2076</v>
      </c>
    </row>
    <row r="43" spans="1:8">
      <c r="A43" s="4">
        <f>SUM(A39:A42)</f>
        <v>156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10</v>
      </c>
      <c r="B46" s="2">
        <v>2659</v>
      </c>
      <c r="C46" s="3" t="s">
        <v>4137</v>
      </c>
      <c r="D46" s="3" t="s">
        <v>4138</v>
      </c>
      <c r="E46" s="2" t="s">
        <v>2163</v>
      </c>
      <c r="F46" s="4" t="s">
        <v>4129</v>
      </c>
      <c r="G46" s="7">
        <v>1.0439814814814813E-2</v>
      </c>
      <c r="H46" s="8" t="s">
        <v>2164</v>
      </c>
    </row>
    <row r="47" spans="1:8">
      <c r="A47" s="4">
        <v>65</v>
      </c>
      <c r="B47" s="2">
        <v>2658</v>
      </c>
      <c r="C47" s="3" t="s">
        <v>4221</v>
      </c>
      <c r="D47" s="3" t="s">
        <v>4222</v>
      </c>
      <c r="E47" s="2" t="s">
        <v>2163</v>
      </c>
      <c r="F47" s="4" t="s">
        <v>4129</v>
      </c>
      <c r="G47" s="7">
        <v>1.2546296296296297E-2</v>
      </c>
      <c r="H47" s="8" t="s">
        <v>2164</v>
      </c>
    </row>
    <row r="48" spans="1:8">
      <c r="A48" s="4">
        <v>72</v>
      </c>
      <c r="B48" s="2">
        <v>2660</v>
      </c>
      <c r="C48" s="3" t="s">
        <v>4232</v>
      </c>
      <c r="D48" s="3" t="s">
        <v>4233</v>
      </c>
      <c r="E48" s="2" t="s">
        <v>2163</v>
      </c>
      <c r="F48" s="4" t="s">
        <v>4129</v>
      </c>
      <c r="G48" s="7">
        <v>1.2847222222222223E-2</v>
      </c>
      <c r="H48" s="8" t="s">
        <v>2164</v>
      </c>
    </row>
    <row r="49" spans="1:8">
      <c r="A49" s="4">
        <v>79</v>
      </c>
      <c r="B49" s="2">
        <v>2657</v>
      </c>
      <c r="C49" s="3" t="s">
        <v>4241</v>
      </c>
      <c r="D49" s="3" t="s">
        <v>4242</v>
      </c>
      <c r="E49" s="2" t="s">
        <v>2163</v>
      </c>
      <c r="F49" s="4" t="s">
        <v>4129</v>
      </c>
      <c r="G49" s="7">
        <v>1.306712962962963E-2</v>
      </c>
      <c r="H49" s="8" t="s">
        <v>2164</v>
      </c>
    </row>
    <row r="50" spans="1:8">
      <c r="A50" s="4">
        <f>SUM(A46:A49)</f>
        <v>226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44</v>
      </c>
      <c r="B53" s="2">
        <v>2459</v>
      </c>
      <c r="C53" s="3" t="s">
        <v>4185</v>
      </c>
      <c r="D53" s="3" t="s">
        <v>4186</v>
      </c>
      <c r="E53" s="2" t="s">
        <v>2007</v>
      </c>
      <c r="F53" s="4" t="s">
        <v>4129</v>
      </c>
      <c r="G53" s="7">
        <v>1.1655092592592594E-2</v>
      </c>
      <c r="H53" s="8" t="s">
        <v>2008</v>
      </c>
    </row>
    <row r="54" spans="1:8">
      <c r="A54" s="4">
        <v>62</v>
      </c>
      <c r="B54" s="2">
        <v>2458</v>
      </c>
      <c r="C54" s="3" t="s">
        <v>4215</v>
      </c>
      <c r="D54" s="3" t="s">
        <v>4216</v>
      </c>
      <c r="E54" s="2" t="s">
        <v>2007</v>
      </c>
      <c r="F54" s="4" t="s">
        <v>4129</v>
      </c>
      <c r="G54" s="7">
        <v>1.2314814814814815E-2</v>
      </c>
      <c r="H54" s="8" t="s">
        <v>2008</v>
      </c>
    </row>
    <row r="55" spans="1:8">
      <c r="A55" s="4">
        <v>68</v>
      </c>
      <c r="B55" s="2">
        <v>2454</v>
      </c>
      <c r="C55" s="3" t="s">
        <v>4225</v>
      </c>
      <c r="D55" s="3" t="s">
        <v>4226</v>
      </c>
      <c r="E55" s="2" t="s">
        <v>2007</v>
      </c>
      <c r="F55" s="4" t="s">
        <v>4129</v>
      </c>
      <c r="G55" s="7">
        <v>1.2581018518518519E-2</v>
      </c>
      <c r="H55" s="8" t="s">
        <v>2008</v>
      </c>
    </row>
    <row r="56" spans="1:8">
      <c r="A56" s="4">
        <v>70</v>
      </c>
      <c r="B56" s="2">
        <v>2455</v>
      </c>
      <c r="C56" s="3" t="s">
        <v>4229</v>
      </c>
      <c r="D56" s="3" t="s">
        <v>4230</v>
      </c>
      <c r="E56" s="2" t="s">
        <v>2007</v>
      </c>
      <c r="F56" s="4" t="s">
        <v>4129</v>
      </c>
      <c r="G56" s="7">
        <v>1.2615740740740742E-2</v>
      </c>
      <c r="H56" s="8" t="s">
        <v>2008</v>
      </c>
    </row>
    <row r="57" spans="1:8">
      <c r="A57" s="4">
        <f>SUM(A53:A56)</f>
        <v>244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41</v>
      </c>
      <c r="B60" s="2">
        <v>3811</v>
      </c>
      <c r="C60" s="3" t="s">
        <v>3684</v>
      </c>
      <c r="D60" s="3" t="s">
        <v>3045</v>
      </c>
      <c r="E60" s="2" t="s">
        <v>2019</v>
      </c>
      <c r="F60" s="4" t="s">
        <v>4129</v>
      </c>
      <c r="G60" s="7">
        <v>1.1377314814814814E-2</v>
      </c>
      <c r="H60" s="8" t="s">
        <v>2020</v>
      </c>
    </row>
    <row r="61" spans="1:8">
      <c r="A61" s="4">
        <v>64</v>
      </c>
      <c r="B61" s="2">
        <v>3814</v>
      </c>
      <c r="C61" s="3" t="s">
        <v>4219</v>
      </c>
      <c r="D61" s="3" t="s">
        <v>4220</v>
      </c>
      <c r="E61" s="2" t="s">
        <v>2019</v>
      </c>
      <c r="F61" s="4" t="s">
        <v>4129</v>
      </c>
      <c r="G61" s="7">
        <v>1.2488425925925925E-2</v>
      </c>
      <c r="H61" s="8" t="s">
        <v>2020</v>
      </c>
    </row>
    <row r="62" spans="1:8">
      <c r="A62" s="4">
        <v>66</v>
      </c>
      <c r="B62" s="2">
        <v>3807</v>
      </c>
      <c r="C62" s="3" t="s">
        <v>2466</v>
      </c>
      <c r="D62" s="3" t="s">
        <v>3911</v>
      </c>
      <c r="E62" s="2" t="s">
        <v>2019</v>
      </c>
      <c r="F62" s="4" t="s">
        <v>4129</v>
      </c>
      <c r="G62" s="7">
        <v>1.2546296296296297E-2</v>
      </c>
      <c r="H62" s="8" t="s">
        <v>2020</v>
      </c>
    </row>
    <row r="63" spans="1:8">
      <c r="A63" s="4">
        <v>73</v>
      </c>
      <c r="B63" s="2">
        <v>3810</v>
      </c>
      <c r="C63" s="3" t="s">
        <v>4234</v>
      </c>
      <c r="D63" s="3" t="s">
        <v>2436</v>
      </c>
      <c r="E63" s="2" t="s">
        <v>2019</v>
      </c>
      <c r="F63" s="4" t="s">
        <v>4129</v>
      </c>
      <c r="G63" s="7">
        <v>1.2893518518518519E-2</v>
      </c>
      <c r="H63" s="8" t="s">
        <v>2020</v>
      </c>
    </row>
    <row r="64" spans="1:8">
      <c r="A64" s="4">
        <f>SUM(A60:A63)</f>
        <v>244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1"/>
  <sheetViews>
    <sheetView workbookViewId="0"/>
  </sheetViews>
  <sheetFormatPr defaultRowHeight="15"/>
  <sheetData>
    <row r="1" spans="1:8" ht="26.25">
      <c r="A1" s="1" t="s">
        <v>346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930</v>
      </c>
      <c r="C4" s="3" t="s">
        <v>191</v>
      </c>
      <c r="D4" s="3" t="s">
        <v>2562</v>
      </c>
      <c r="E4" s="2" t="s">
        <v>1995</v>
      </c>
      <c r="F4" s="4" t="s">
        <v>190</v>
      </c>
      <c r="G4" s="7">
        <v>4.6412037037037038E-3</v>
      </c>
      <c r="H4" s="8" t="s">
        <v>1996</v>
      </c>
    </row>
    <row r="5" spans="1:8">
      <c r="A5" s="4">
        <v>6</v>
      </c>
      <c r="B5" s="2">
        <v>940</v>
      </c>
      <c r="C5" s="3" t="s">
        <v>194</v>
      </c>
      <c r="D5" s="3" t="s">
        <v>2559</v>
      </c>
      <c r="E5" s="2" t="s">
        <v>1995</v>
      </c>
      <c r="F5" s="4" t="s">
        <v>190</v>
      </c>
      <c r="G5" s="7">
        <v>4.7453703703703703E-3</v>
      </c>
      <c r="H5" s="8" t="s">
        <v>1996</v>
      </c>
    </row>
    <row r="6" spans="1:8">
      <c r="A6" s="4">
        <v>7</v>
      </c>
      <c r="B6" s="2">
        <v>928</v>
      </c>
      <c r="C6" s="3" t="s">
        <v>195</v>
      </c>
      <c r="D6" s="3" t="s">
        <v>196</v>
      </c>
      <c r="E6" s="2" t="s">
        <v>1995</v>
      </c>
      <c r="F6" s="4" t="s">
        <v>190</v>
      </c>
      <c r="G6" s="7">
        <v>4.7569444444444447E-3</v>
      </c>
      <c r="H6" s="8" t="s">
        <v>1996</v>
      </c>
    </row>
    <row r="7" spans="1:8">
      <c r="A7" s="4">
        <v>9</v>
      </c>
      <c r="B7" s="2">
        <v>932</v>
      </c>
      <c r="C7" s="3" t="s">
        <v>197</v>
      </c>
      <c r="D7" s="3" t="s">
        <v>2209</v>
      </c>
      <c r="E7" s="2" t="s">
        <v>1995</v>
      </c>
      <c r="F7" s="4" t="s">
        <v>190</v>
      </c>
      <c r="G7" s="7">
        <v>4.7685185185185183E-3</v>
      </c>
      <c r="H7" s="8" t="s">
        <v>1996</v>
      </c>
    </row>
    <row r="8" spans="1:8">
      <c r="A8" s="4">
        <f>SUM(A4:A7)</f>
        <v>24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5</v>
      </c>
      <c r="B11" s="2">
        <v>2907</v>
      </c>
      <c r="C11" s="3" t="s">
        <v>193</v>
      </c>
      <c r="D11" s="3" t="s">
        <v>2838</v>
      </c>
      <c r="E11" s="2" t="s">
        <v>1986</v>
      </c>
      <c r="F11" s="4" t="s">
        <v>190</v>
      </c>
      <c r="G11" s="7">
        <v>4.7453703703703703E-3</v>
      </c>
      <c r="H11" s="8" t="s">
        <v>1988</v>
      </c>
    </row>
    <row r="12" spans="1:8">
      <c r="A12" s="4">
        <v>16</v>
      </c>
      <c r="B12" s="2">
        <v>2905</v>
      </c>
      <c r="C12" s="3" t="s">
        <v>205</v>
      </c>
      <c r="D12" s="3" t="s">
        <v>206</v>
      </c>
      <c r="E12" s="2" t="s">
        <v>1986</v>
      </c>
      <c r="F12" s="4" t="s">
        <v>190</v>
      </c>
      <c r="G12" s="7">
        <v>4.8495370370370368E-3</v>
      </c>
      <c r="H12" s="8" t="s">
        <v>1988</v>
      </c>
    </row>
    <row r="13" spans="1:8">
      <c r="A13" s="4">
        <v>19</v>
      </c>
      <c r="B13" s="2">
        <v>2906</v>
      </c>
      <c r="C13" s="3" t="s">
        <v>3307</v>
      </c>
      <c r="D13" s="3" t="s">
        <v>2795</v>
      </c>
      <c r="E13" s="2" t="s">
        <v>1986</v>
      </c>
      <c r="F13" s="4" t="s">
        <v>190</v>
      </c>
      <c r="G13" s="7">
        <v>4.8726851851851856E-3</v>
      </c>
      <c r="H13" s="8" t="s">
        <v>1988</v>
      </c>
    </row>
    <row r="14" spans="1:8">
      <c r="A14" s="4">
        <v>23</v>
      </c>
      <c r="B14" s="2">
        <v>2904</v>
      </c>
      <c r="C14" s="3" t="s">
        <v>212</v>
      </c>
      <c r="D14" s="3" t="s">
        <v>213</v>
      </c>
      <c r="E14" s="2" t="s">
        <v>1986</v>
      </c>
      <c r="F14" s="4" t="s">
        <v>190</v>
      </c>
      <c r="G14" s="7">
        <v>4.8958333333333328E-3</v>
      </c>
      <c r="H14" s="8" t="s">
        <v>1988</v>
      </c>
    </row>
    <row r="15" spans="1:8">
      <c r="A15" s="4">
        <f>SUM(A11:A14)</f>
        <v>63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</v>
      </c>
      <c r="B18" s="2">
        <v>1801</v>
      </c>
      <c r="C18" s="3" t="s">
        <v>189</v>
      </c>
      <c r="D18" s="3" t="s">
        <v>2349</v>
      </c>
      <c r="E18" s="2" t="s">
        <v>2030</v>
      </c>
      <c r="F18" s="4" t="s">
        <v>190</v>
      </c>
      <c r="G18" s="7">
        <v>4.5717592592592589E-3</v>
      </c>
      <c r="H18" s="8" t="s">
        <v>2031</v>
      </c>
    </row>
    <row r="19" spans="1:8">
      <c r="A19" s="4">
        <v>14</v>
      </c>
      <c r="B19" s="2">
        <v>1786</v>
      </c>
      <c r="C19" s="3" t="s">
        <v>2112</v>
      </c>
      <c r="D19" s="3" t="s">
        <v>203</v>
      </c>
      <c r="E19" s="2" t="s">
        <v>2030</v>
      </c>
      <c r="F19" s="4" t="s">
        <v>190</v>
      </c>
      <c r="G19" s="7">
        <v>4.8379629629629632E-3</v>
      </c>
      <c r="H19" s="8" t="s">
        <v>2031</v>
      </c>
    </row>
    <row r="20" spans="1:8">
      <c r="A20" s="4">
        <v>36</v>
      </c>
      <c r="B20" s="2">
        <v>1799</v>
      </c>
      <c r="C20" s="3" t="s">
        <v>3497</v>
      </c>
      <c r="D20" s="3" t="s">
        <v>226</v>
      </c>
      <c r="E20" s="2" t="s">
        <v>2030</v>
      </c>
      <c r="F20" s="4" t="s">
        <v>190</v>
      </c>
      <c r="G20" s="7">
        <v>5.0347222222222225E-3</v>
      </c>
      <c r="H20" s="8" t="s">
        <v>2031</v>
      </c>
    </row>
    <row r="21" spans="1:8">
      <c r="A21" s="4">
        <v>37</v>
      </c>
      <c r="B21" s="2">
        <v>1791</v>
      </c>
      <c r="C21" s="3" t="s">
        <v>227</v>
      </c>
      <c r="D21" s="3" t="s">
        <v>3064</v>
      </c>
      <c r="E21" s="2" t="s">
        <v>2030</v>
      </c>
      <c r="F21" s="4" t="s">
        <v>190</v>
      </c>
      <c r="G21" s="7">
        <v>5.0462962962962961E-3</v>
      </c>
      <c r="H21" s="8" t="s">
        <v>2031</v>
      </c>
    </row>
    <row r="22" spans="1:8">
      <c r="A22" s="4">
        <f>SUM(A18:A21)</f>
        <v>88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4</v>
      </c>
      <c r="B25" s="2">
        <v>454</v>
      </c>
      <c r="C25" s="3" t="s">
        <v>4062</v>
      </c>
      <c r="D25" s="3" t="s">
        <v>4519</v>
      </c>
      <c r="E25" s="2" t="s">
        <v>2065</v>
      </c>
      <c r="F25" s="4" t="s">
        <v>190</v>
      </c>
      <c r="G25" s="7">
        <v>4.7337962962962958E-3</v>
      </c>
      <c r="H25" s="8" t="s">
        <v>2066</v>
      </c>
    </row>
    <row r="26" spans="1:8">
      <c r="A26" s="4">
        <v>22</v>
      </c>
      <c r="B26" s="2">
        <v>464</v>
      </c>
      <c r="C26" s="3" t="s">
        <v>211</v>
      </c>
      <c r="D26" s="3" t="s">
        <v>4147</v>
      </c>
      <c r="E26" s="2" t="s">
        <v>2065</v>
      </c>
      <c r="F26" s="4" t="s">
        <v>190</v>
      </c>
      <c r="G26" s="7">
        <v>4.8842592592592592E-3</v>
      </c>
      <c r="H26" s="8" t="s">
        <v>2066</v>
      </c>
    </row>
    <row r="27" spans="1:8">
      <c r="A27" s="4">
        <v>42</v>
      </c>
      <c r="B27" s="2">
        <v>461</v>
      </c>
      <c r="C27" s="3" t="s">
        <v>234</v>
      </c>
      <c r="D27" s="3" t="s">
        <v>235</v>
      </c>
      <c r="E27" s="2" t="s">
        <v>2065</v>
      </c>
      <c r="F27" s="4" t="s">
        <v>190</v>
      </c>
      <c r="G27" s="7">
        <v>5.0810185185185186E-3</v>
      </c>
      <c r="H27" s="8" t="s">
        <v>2066</v>
      </c>
    </row>
    <row r="28" spans="1:8">
      <c r="A28" s="4">
        <v>44</v>
      </c>
      <c r="B28" s="2">
        <v>459</v>
      </c>
      <c r="C28" s="3" t="s">
        <v>236</v>
      </c>
      <c r="D28" s="3" t="s">
        <v>237</v>
      </c>
      <c r="E28" s="2" t="s">
        <v>2065</v>
      </c>
      <c r="F28" s="4" t="s">
        <v>190</v>
      </c>
      <c r="G28" s="7">
        <v>5.0925925925925921E-3</v>
      </c>
      <c r="H28" s="8" t="s">
        <v>2066</v>
      </c>
    </row>
    <row r="29" spans="1:8">
      <c r="A29" s="4">
        <f>SUM(A25:A28)</f>
        <v>112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21</v>
      </c>
      <c r="B32" s="2">
        <v>2591</v>
      </c>
      <c r="C32" s="3" t="s">
        <v>3903</v>
      </c>
      <c r="D32" s="3" t="s">
        <v>2032</v>
      </c>
      <c r="E32" s="2" t="s">
        <v>2163</v>
      </c>
      <c r="F32" s="4" t="s">
        <v>190</v>
      </c>
      <c r="G32" s="7">
        <v>4.8842592592592592E-3</v>
      </c>
      <c r="H32" s="8" t="s">
        <v>2164</v>
      </c>
    </row>
    <row r="33" spans="1:8">
      <c r="A33" s="4">
        <v>27</v>
      </c>
      <c r="B33" s="2">
        <v>2592</v>
      </c>
      <c r="C33" s="3" t="s">
        <v>218</v>
      </c>
      <c r="D33" s="3" t="s">
        <v>219</v>
      </c>
      <c r="E33" s="2" t="s">
        <v>2163</v>
      </c>
      <c r="F33" s="4" t="s">
        <v>190</v>
      </c>
      <c r="G33" s="7">
        <v>4.9537037037037041E-3</v>
      </c>
      <c r="H33" s="8" t="s">
        <v>2164</v>
      </c>
    </row>
    <row r="34" spans="1:8">
      <c r="A34" s="4">
        <v>31</v>
      </c>
      <c r="B34" s="2">
        <v>2589</v>
      </c>
      <c r="C34" s="3" t="s">
        <v>223</v>
      </c>
      <c r="D34" s="3" t="s">
        <v>3838</v>
      </c>
      <c r="E34" s="2" t="s">
        <v>2163</v>
      </c>
      <c r="F34" s="4" t="s">
        <v>190</v>
      </c>
      <c r="G34" s="7">
        <v>5.0000000000000001E-3</v>
      </c>
      <c r="H34" s="8" t="s">
        <v>2164</v>
      </c>
    </row>
    <row r="35" spans="1:8">
      <c r="A35" s="4">
        <v>46</v>
      </c>
      <c r="B35" s="2">
        <v>2590</v>
      </c>
      <c r="C35" s="3" t="s">
        <v>3671</v>
      </c>
      <c r="D35" s="3" t="s">
        <v>238</v>
      </c>
      <c r="E35" s="2" t="s">
        <v>2163</v>
      </c>
      <c r="F35" s="4" t="s">
        <v>190</v>
      </c>
      <c r="G35" s="7">
        <v>5.1041666666666666E-3</v>
      </c>
      <c r="H35" s="8" t="s">
        <v>2164</v>
      </c>
    </row>
    <row r="36" spans="1:8">
      <c r="A36" s="4">
        <f>SUM(A32:A35)</f>
        <v>125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13</v>
      </c>
      <c r="B39" s="2">
        <v>2244</v>
      </c>
      <c r="C39" s="3" t="s">
        <v>201</v>
      </c>
      <c r="D39" s="3" t="s">
        <v>202</v>
      </c>
      <c r="E39" s="2" t="s">
        <v>2007</v>
      </c>
      <c r="F39" s="4" t="s">
        <v>190</v>
      </c>
      <c r="G39" s="7">
        <v>4.8379629629629632E-3</v>
      </c>
      <c r="H39" s="8" t="s">
        <v>2008</v>
      </c>
    </row>
    <row r="40" spans="1:8">
      <c r="A40" s="4">
        <v>33</v>
      </c>
      <c r="B40" s="2">
        <v>2258</v>
      </c>
      <c r="C40" s="3" t="s">
        <v>225</v>
      </c>
      <c r="D40" s="3" t="s">
        <v>3957</v>
      </c>
      <c r="E40" s="2" t="s">
        <v>2007</v>
      </c>
      <c r="F40" s="4" t="s">
        <v>190</v>
      </c>
      <c r="G40" s="7">
        <v>5.0115740740740737E-3</v>
      </c>
      <c r="H40" s="8" t="s">
        <v>2008</v>
      </c>
    </row>
    <row r="41" spans="1:8">
      <c r="A41" s="4">
        <v>40</v>
      </c>
      <c r="B41" s="2">
        <v>2254</v>
      </c>
      <c r="C41" s="3" t="s">
        <v>231</v>
      </c>
      <c r="D41" s="3" t="s">
        <v>2773</v>
      </c>
      <c r="E41" s="2" t="s">
        <v>2007</v>
      </c>
      <c r="F41" s="4" t="s">
        <v>190</v>
      </c>
      <c r="G41" s="7">
        <v>5.0694444444444441E-3</v>
      </c>
      <c r="H41" s="8" t="s">
        <v>2008</v>
      </c>
    </row>
    <row r="42" spans="1:8">
      <c r="A42" s="4">
        <v>49</v>
      </c>
      <c r="B42" s="2">
        <v>2248</v>
      </c>
      <c r="C42" s="3" t="s">
        <v>241</v>
      </c>
      <c r="D42" s="3" t="s">
        <v>242</v>
      </c>
      <c r="E42" s="2" t="s">
        <v>2007</v>
      </c>
      <c r="F42" s="4" t="s">
        <v>190</v>
      </c>
      <c r="G42" s="7">
        <v>5.138888888888889E-3</v>
      </c>
      <c r="H42" s="8" t="s">
        <v>2008</v>
      </c>
    </row>
    <row r="43" spans="1:8">
      <c r="A43" s="4">
        <f>SUM(A39:A42)</f>
        <v>135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8</v>
      </c>
      <c r="B46" s="2">
        <v>1673</v>
      </c>
      <c r="C46" s="3" t="s">
        <v>2293</v>
      </c>
      <c r="D46" s="3" t="s">
        <v>2557</v>
      </c>
      <c r="E46" s="2" t="s">
        <v>2092</v>
      </c>
      <c r="F46" s="4" t="s">
        <v>190</v>
      </c>
      <c r="G46" s="7">
        <v>4.7569444444444447E-3</v>
      </c>
      <c r="H46" s="8" t="s">
        <v>2093</v>
      </c>
    </row>
    <row r="47" spans="1:8">
      <c r="A47" s="4">
        <v>26</v>
      </c>
      <c r="B47" s="2">
        <v>1665</v>
      </c>
      <c r="C47" s="3" t="s">
        <v>216</v>
      </c>
      <c r="D47" s="3" t="s">
        <v>217</v>
      </c>
      <c r="E47" s="2" t="s">
        <v>2092</v>
      </c>
      <c r="F47" s="4" t="s">
        <v>190</v>
      </c>
      <c r="G47" s="7">
        <v>4.9305555555555552E-3</v>
      </c>
      <c r="H47" s="8" t="s">
        <v>2093</v>
      </c>
    </row>
    <row r="48" spans="1:8">
      <c r="A48" s="4">
        <v>41</v>
      </c>
      <c r="B48" s="2">
        <v>1667</v>
      </c>
      <c r="C48" s="3" t="s">
        <v>232</v>
      </c>
      <c r="D48" s="3" t="s">
        <v>233</v>
      </c>
      <c r="E48" s="2" t="s">
        <v>2092</v>
      </c>
      <c r="F48" s="4" t="s">
        <v>190</v>
      </c>
      <c r="G48" s="7">
        <v>5.0810185185185186E-3</v>
      </c>
      <c r="H48" s="8" t="s">
        <v>2093</v>
      </c>
    </row>
    <row r="49" spans="1:8">
      <c r="A49" s="4">
        <v>64</v>
      </c>
      <c r="B49" s="2">
        <v>1666</v>
      </c>
      <c r="C49" s="3" t="s">
        <v>3341</v>
      </c>
      <c r="D49" s="3" t="s">
        <v>261</v>
      </c>
      <c r="E49" s="2" t="s">
        <v>2092</v>
      </c>
      <c r="F49" s="4" t="s">
        <v>190</v>
      </c>
      <c r="G49" s="7">
        <v>5.2546296296296299E-3</v>
      </c>
      <c r="H49" s="8" t="s">
        <v>2093</v>
      </c>
    </row>
    <row r="50" spans="1:8">
      <c r="A50" s="4">
        <f>SUM(A46:A49)</f>
        <v>139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15</v>
      </c>
      <c r="B53" s="2">
        <v>3588</v>
      </c>
      <c r="C53" s="3" t="s">
        <v>2947</v>
      </c>
      <c r="D53" s="3" t="s">
        <v>204</v>
      </c>
      <c r="E53" s="2" t="s">
        <v>2019</v>
      </c>
      <c r="F53" s="4" t="s">
        <v>190</v>
      </c>
      <c r="G53" s="7">
        <v>4.8495370370370368E-3</v>
      </c>
      <c r="H53" s="8" t="s">
        <v>2020</v>
      </c>
    </row>
    <row r="54" spans="1:8">
      <c r="A54" s="4">
        <v>28</v>
      </c>
      <c r="B54" s="2">
        <v>3582</v>
      </c>
      <c r="C54" s="3" t="s">
        <v>220</v>
      </c>
      <c r="D54" s="3" t="s">
        <v>2103</v>
      </c>
      <c r="E54" s="2" t="s">
        <v>2019</v>
      </c>
      <c r="F54" s="4" t="s">
        <v>190</v>
      </c>
      <c r="G54" s="7">
        <v>4.9652777777777777E-3</v>
      </c>
      <c r="H54" s="8" t="s">
        <v>2020</v>
      </c>
    </row>
    <row r="55" spans="1:8">
      <c r="A55" s="4">
        <v>30</v>
      </c>
      <c r="B55" s="2">
        <v>3584</v>
      </c>
      <c r="C55" s="3" t="s">
        <v>2186</v>
      </c>
      <c r="D55" s="3" t="s">
        <v>222</v>
      </c>
      <c r="E55" s="2" t="s">
        <v>2019</v>
      </c>
      <c r="F55" s="4" t="s">
        <v>190</v>
      </c>
      <c r="G55" s="7">
        <v>4.9768518518518521E-3</v>
      </c>
      <c r="H55" s="8" t="s">
        <v>2020</v>
      </c>
    </row>
    <row r="56" spans="1:8">
      <c r="A56" s="4">
        <v>68</v>
      </c>
      <c r="B56" s="2">
        <v>3587</v>
      </c>
      <c r="C56" s="3" t="s">
        <v>263</v>
      </c>
      <c r="D56" s="3" t="s">
        <v>4468</v>
      </c>
      <c r="E56" s="2" t="s">
        <v>2019</v>
      </c>
      <c r="F56" s="4" t="s">
        <v>190</v>
      </c>
      <c r="G56" s="7">
        <v>5.2777777777777771E-3</v>
      </c>
      <c r="H56" s="8" t="s">
        <v>2020</v>
      </c>
    </row>
    <row r="57" spans="1:8">
      <c r="A57" s="4">
        <f>SUM(A53:A56)</f>
        <v>141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3</v>
      </c>
      <c r="B60" s="2">
        <v>3375</v>
      </c>
      <c r="C60" s="3" t="s">
        <v>192</v>
      </c>
      <c r="D60" s="3" t="s">
        <v>2105</v>
      </c>
      <c r="E60" s="2" t="s">
        <v>2011</v>
      </c>
      <c r="F60" s="4" t="s">
        <v>190</v>
      </c>
      <c r="G60" s="7">
        <v>4.6643518518518518E-3</v>
      </c>
      <c r="H60" s="8" t="s">
        <v>2012</v>
      </c>
    </row>
    <row r="61" spans="1:8">
      <c r="A61" s="4">
        <v>24</v>
      </c>
      <c r="B61" s="2">
        <v>3377</v>
      </c>
      <c r="C61" s="3" t="s">
        <v>214</v>
      </c>
      <c r="D61" s="3" t="s">
        <v>2087</v>
      </c>
      <c r="E61" s="2" t="s">
        <v>2011</v>
      </c>
      <c r="F61" s="4" t="s">
        <v>190</v>
      </c>
      <c r="G61" s="7">
        <v>4.9189814814814816E-3</v>
      </c>
      <c r="H61" s="8" t="s">
        <v>2012</v>
      </c>
    </row>
    <row r="62" spans="1:8">
      <c r="A62" s="4">
        <v>25</v>
      </c>
      <c r="B62" s="2">
        <v>3374</v>
      </c>
      <c r="C62" s="3" t="s">
        <v>4231</v>
      </c>
      <c r="D62" s="3" t="s">
        <v>215</v>
      </c>
      <c r="E62" s="2" t="s">
        <v>2011</v>
      </c>
      <c r="F62" s="4" t="s">
        <v>190</v>
      </c>
      <c r="G62" s="7">
        <v>4.9189814814814816E-3</v>
      </c>
      <c r="H62" s="8" t="s">
        <v>2012</v>
      </c>
    </row>
    <row r="63" spans="1:8">
      <c r="A63" s="4">
        <v>103</v>
      </c>
      <c r="B63" s="2">
        <v>3372</v>
      </c>
      <c r="C63" s="3" t="s">
        <v>303</v>
      </c>
      <c r="D63" s="3" t="s">
        <v>304</v>
      </c>
      <c r="E63" s="2" t="s">
        <v>2011</v>
      </c>
      <c r="F63" s="4" t="s">
        <v>190</v>
      </c>
      <c r="G63" s="7">
        <v>5.6018518518518518E-3</v>
      </c>
      <c r="H63" s="8" t="s">
        <v>2012</v>
      </c>
    </row>
    <row r="64" spans="1:8">
      <c r="A64" s="4">
        <f>SUM(A60:A63)</f>
        <v>155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35</v>
      </c>
      <c r="B67" s="2">
        <v>2721</v>
      </c>
      <c r="C67" s="3" t="s">
        <v>3625</v>
      </c>
      <c r="D67" s="3" t="s">
        <v>4212</v>
      </c>
      <c r="E67" s="2" t="s">
        <v>1991</v>
      </c>
      <c r="F67" s="4" t="s">
        <v>190</v>
      </c>
      <c r="G67" s="7">
        <v>5.0115740740740737E-3</v>
      </c>
      <c r="H67" s="8" t="s">
        <v>1992</v>
      </c>
    </row>
    <row r="68" spans="1:8">
      <c r="A68" s="4">
        <v>38</v>
      </c>
      <c r="B68" s="2">
        <v>2723</v>
      </c>
      <c r="C68" s="3" t="s">
        <v>3906</v>
      </c>
      <c r="D68" s="3" t="s">
        <v>228</v>
      </c>
      <c r="E68" s="2" t="s">
        <v>1991</v>
      </c>
      <c r="F68" s="4" t="s">
        <v>190</v>
      </c>
      <c r="G68" s="7">
        <v>5.0578703703703706E-3</v>
      </c>
      <c r="H68" s="8" t="s">
        <v>1992</v>
      </c>
    </row>
    <row r="69" spans="1:8">
      <c r="A69" s="4">
        <v>39</v>
      </c>
      <c r="B69" s="2">
        <v>2726</v>
      </c>
      <c r="C69" s="3" t="s">
        <v>229</v>
      </c>
      <c r="D69" s="3" t="s">
        <v>230</v>
      </c>
      <c r="E69" s="2" t="s">
        <v>1991</v>
      </c>
      <c r="F69" s="4" t="s">
        <v>190</v>
      </c>
      <c r="G69" s="7">
        <v>5.0578703703703706E-3</v>
      </c>
      <c r="H69" s="8" t="s">
        <v>1992</v>
      </c>
    </row>
    <row r="70" spans="1:8">
      <c r="A70" s="4">
        <v>59</v>
      </c>
      <c r="B70" s="2">
        <v>2720</v>
      </c>
      <c r="C70" s="3" t="s">
        <v>255</v>
      </c>
      <c r="D70" s="3" t="s">
        <v>2068</v>
      </c>
      <c r="E70" s="2" t="s">
        <v>1991</v>
      </c>
      <c r="F70" s="4" t="s">
        <v>190</v>
      </c>
      <c r="G70" s="7">
        <v>5.2199074074074066E-3</v>
      </c>
      <c r="H70" s="8" t="s">
        <v>1992</v>
      </c>
    </row>
    <row r="71" spans="1:8">
      <c r="A71" s="4">
        <f>SUM(A67:A70)</f>
        <v>171</v>
      </c>
      <c r="B71" s="2"/>
      <c r="C71" s="3"/>
      <c r="D71" s="3"/>
      <c r="E71" s="2"/>
      <c r="F71" s="4"/>
      <c r="G71" s="7"/>
      <c r="H71" s="8"/>
    </row>
    <row r="72" spans="1:8" ht="21">
      <c r="A72" s="27" t="s">
        <v>347</v>
      </c>
      <c r="B72" s="2"/>
      <c r="C72" s="3"/>
      <c r="D72" s="3"/>
      <c r="E72" s="2"/>
      <c r="F72" s="4"/>
      <c r="G72" s="7"/>
      <c r="H72" s="8"/>
    </row>
    <row r="73" spans="1:8">
      <c r="A73" s="6" t="s">
        <v>1976</v>
      </c>
      <c r="B73" s="5" t="s">
        <v>1977</v>
      </c>
      <c r="C73" s="6" t="s">
        <v>1978</v>
      </c>
      <c r="D73" s="6" t="s">
        <v>1979</v>
      </c>
      <c r="E73" s="5" t="s">
        <v>1980</v>
      </c>
      <c r="F73" s="5" t="s">
        <v>1981</v>
      </c>
      <c r="G73" s="9" t="s">
        <v>1982</v>
      </c>
      <c r="H73" s="10" t="s">
        <v>1983</v>
      </c>
    </row>
    <row r="74" spans="1:8">
      <c r="A74" s="4">
        <v>32</v>
      </c>
      <c r="B74" s="2">
        <v>69</v>
      </c>
      <c r="C74" s="3" t="s">
        <v>224</v>
      </c>
      <c r="D74" s="3" t="s">
        <v>2054</v>
      </c>
      <c r="E74" s="2" t="s">
        <v>2075</v>
      </c>
      <c r="F74" s="4" t="s">
        <v>190</v>
      </c>
      <c r="G74" s="7">
        <v>5.0000000000000001E-3</v>
      </c>
      <c r="H74" s="8" t="s">
        <v>2076</v>
      </c>
    </row>
    <row r="75" spans="1:8">
      <c r="A75" s="4">
        <v>51</v>
      </c>
      <c r="B75" s="2">
        <v>71</v>
      </c>
      <c r="C75" s="3" t="s">
        <v>244</v>
      </c>
      <c r="D75" s="3" t="s">
        <v>2557</v>
      </c>
      <c r="E75" s="2" t="s">
        <v>2075</v>
      </c>
      <c r="F75" s="4" t="s">
        <v>190</v>
      </c>
      <c r="G75" s="7">
        <v>5.1504629629629635E-3</v>
      </c>
      <c r="H75" s="8" t="s">
        <v>2076</v>
      </c>
    </row>
    <row r="76" spans="1:8">
      <c r="A76" s="4">
        <v>70</v>
      </c>
      <c r="B76" s="2">
        <v>62</v>
      </c>
      <c r="C76" s="3" t="s">
        <v>3227</v>
      </c>
      <c r="D76" s="3" t="s">
        <v>2705</v>
      </c>
      <c r="E76" s="2" t="s">
        <v>2075</v>
      </c>
      <c r="F76" s="4" t="s">
        <v>190</v>
      </c>
      <c r="G76" s="7">
        <v>5.2893518518518515E-3</v>
      </c>
      <c r="H76" s="8" t="s">
        <v>2076</v>
      </c>
    </row>
    <row r="77" spans="1:8">
      <c r="A77" s="4">
        <v>71</v>
      </c>
      <c r="B77" s="2">
        <v>56</v>
      </c>
      <c r="C77" s="3" t="s">
        <v>265</v>
      </c>
      <c r="D77" s="3" t="s">
        <v>4158</v>
      </c>
      <c r="E77" s="2" t="s">
        <v>2075</v>
      </c>
      <c r="F77" s="4" t="s">
        <v>190</v>
      </c>
      <c r="G77" s="7">
        <v>5.2893518518518515E-3</v>
      </c>
      <c r="H77" s="8" t="s">
        <v>2076</v>
      </c>
    </row>
    <row r="78" spans="1:8">
      <c r="A78" s="4">
        <f>SUM(A74:A77)</f>
        <v>224</v>
      </c>
      <c r="B78" s="2"/>
      <c r="C78" s="3"/>
      <c r="D78" s="3"/>
      <c r="E78" s="2"/>
      <c r="F78" s="4"/>
      <c r="G78" s="7"/>
      <c r="H78" s="8"/>
    </row>
    <row r="79" spans="1:8" ht="26.25">
      <c r="A79" s="1"/>
      <c r="B79" s="2"/>
      <c r="C79" s="3"/>
      <c r="D79" s="3"/>
      <c r="E79" s="2"/>
      <c r="F79" s="4"/>
      <c r="G79" s="7"/>
      <c r="H79" s="8"/>
    </row>
    <row r="80" spans="1:8" ht="26.25">
      <c r="A80" s="1"/>
      <c r="B80" s="2"/>
      <c r="C80" s="3"/>
      <c r="D80" s="3"/>
      <c r="E80" s="2"/>
      <c r="F80" s="4"/>
      <c r="G80" s="7"/>
      <c r="H80" s="8"/>
    </row>
    <row r="81" spans="1:8">
      <c r="A81" s="4"/>
      <c r="B81" s="2"/>
      <c r="C81" s="3"/>
      <c r="D81" s="3"/>
      <c r="E81" s="4"/>
      <c r="F81" s="4"/>
      <c r="G81" s="4"/>
      <c r="H81" s="4"/>
    </row>
    <row r="82" spans="1:8">
      <c r="A82" s="4"/>
      <c r="B82" s="2"/>
      <c r="C82" s="3"/>
      <c r="D82" s="3"/>
      <c r="E82" s="4"/>
      <c r="F82" s="4"/>
      <c r="G82" s="4"/>
      <c r="H82" s="4"/>
    </row>
    <row r="83" spans="1:8">
      <c r="A83" s="4"/>
      <c r="B83" s="2"/>
      <c r="C83" s="3"/>
      <c r="D83" s="3"/>
      <c r="E83" s="4"/>
      <c r="F83" s="4"/>
      <c r="G83" s="4"/>
      <c r="H83" s="4"/>
    </row>
    <row r="84" spans="1:8">
      <c r="A84" s="4"/>
      <c r="B84" s="2"/>
      <c r="C84" s="3"/>
      <c r="D84" s="3"/>
      <c r="E84" s="4"/>
      <c r="F84" s="4"/>
      <c r="G84" s="4"/>
      <c r="H84" s="4"/>
    </row>
    <row r="85" spans="1:8">
      <c r="A85" s="4"/>
      <c r="B85" s="2"/>
      <c r="C85" s="3"/>
      <c r="D85" s="3"/>
      <c r="E85" s="4"/>
      <c r="F85" s="4"/>
      <c r="G85" s="4"/>
      <c r="H85" s="4"/>
    </row>
    <row r="86" spans="1:8">
      <c r="A86" s="4"/>
      <c r="B86" s="2"/>
      <c r="C86" s="3"/>
      <c r="D86" s="3"/>
      <c r="E86" s="4"/>
      <c r="F86" s="4"/>
      <c r="G86" s="4"/>
      <c r="H86" s="4"/>
    </row>
    <row r="87" spans="1:8">
      <c r="A87" s="4"/>
      <c r="B87" s="2"/>
      <c r="C87" s="3"/>
      <c r="D87" s="3"/>
      <c r="E87" s="4"/>
      <c r="F87" s="4"/>
      <c r="G87" s="4"/>
      <c r="H87" s="4"/>
    </row>
    <row r="88" spans="1:8">
      <c r="A88" s="4"/>
      <c r="B88" s="2"/>
      <c r="C88" s="3"/>
      <c r="D88" s="3"/>
      <c r="E88" s="4"/>
      <c r="F88" s="4"/>
      <c r="G88" s="4"/>
      <c r="H88" s="4"/>
    </row>
    <row r="89" spans="1:8">
      <c r="A89" s="4"/>
      <c r="B89" s="2"/>
      <c r="C89" s="3"/>
      <c r="D89" s="3"/>
      <c r="E89" s="4"/>
      <c r="F89" s="4"/>
      <c r="G89" s="4"/>
      <c r="H89" s="4"/>
    </row>
    <row r="90" spans="1:8">
      <c r="A90" s="4"/>
      <c r="B90" s="2"/>
      <c r="C90" s="3"/>
      <c r="D90" s="3"/>
      <c r="E90" s="4"/>
      <c r="F90" s="4"/>
      <c r="G90" s="4"/>
      <c r="H90" s="4"/>
    </row>
    <row r="91" spans="1:8">
      <c r="A91" s="4"/>
      <c r="B91" s="2"/>
      <c r="C91" s="3"/>
      <c r="D91" s="3"/>
      <c r="E91" s="4"/>
      <c r="F91" s="4"/>
      <c r="G91" s="4"/>
      <c r="H91" s="4"/>
    </row>
  </sheetData>
  <phoneticPr fontId="0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8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4256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1246</v>
      </c>
      <c r="C3" s="12" t="s">
        <v>3094</v>
      </c>
      <c r="D3" s="12" t="s">
        <v>2940</v>
      </c>
      <c r="E3" s="11" t="s">
        <v>1995</v>
      </c>
      <c r="F3" s="13" t="s">
        <v>4257</v>
      </c>
      <c r="G3" s="14">
        <v>9.5023148148148159E-3</v>
      </c>
      <c r="H3" s="15" t="s">
        <v>1996</v>
      </c>
    </row>
    <row r="4" spans="1:8">
      <c r="A4" s="13">
        <v>2</v>
      </c>
      <c r="B4" s="11">
        <v>1248</v>
      </c>
      <c r="C4" s="12" t="s">
        <v>4258</v>
      </c>
      <c r="D4" s="12" t="s">
        <v>4259</v>
      </c>
      <c r="E4" s="11" t="s">
        <v>1995</v>
      </c>
      <c r="F4" s="13" t="s">
        <v>4257</v>
      </c>
      <c r="G4" s="14">
        <v>9.525462962962963E-3</v>
      </c>
      <c r="H4" s="15" t="s">
        <v>1996</v>
      </c>
    </row>
    <row r="5" spans="1:8">
      <c r="A5" s="13">
        <v>3</v>
      </c>
      <c r="B5" s="11">
        <v>2704</v>
      </c>
      <c r="C5" s="12" t="s">
        <v>3563</v>
      </c>
      <c r="D5" s="12" t="s">
        <v>4260</v>
      </c>
      <c r="E5" s="11" t="s">
        <v>3743</v>
      </c>
      <c r="F5" s="13" t="s">
        <v>4257</v>
      </c>
      <c r="G5" s="14">
        <v>9.6874999999999999E-3</v>
      </c>
      <c r="H5" s="15" t="s">
        <v>3744</v>
      </c>
    </row>
    <row r="6" spans="1:8">
      <c r="A6" s="13">
        <v>4</v>
      </c>
      <c r="B6" s="11">
        <v>3067</v>
      </c>
      <c r="C6" s="12" t="s">
        <v>4261</v>
      </c>
      <c r="D6" s="12" t="s">
        <v>2022</v>
      </c>
      <c r="E6" s="11" t="s">
        <v>1986</v>
      </c>
      <c r="F6" s="13" t="s">
        <v>4257</v>
      </c>
      <c r="G6" s="14">
        <v>9.780092592592592E-3</v>
      </c>
      <c r="H6" s="15" t="s">
        <v>1988</v>
      </c>
    </row>
    <row r="7" spans="1:8">
      <c r="A7" s="13">
        <v>5</v>
      </c>
      <c r="B7" s="11">
        <v>1247</v>
      </c>
      <c r="C7" s="12" t="s">
        <v>4262</v>
      </c>
      <c r="D7" s="12" t="s">
        <v>4263</v>
      </c>
      <c r="E7" s="11" t="s">
        <v>1995</v>
      </c>
      <c r="F7" s="13" t="s">
        <v>4257</v>
      </c>
      <c r="G7" s="14">
        <v>9.8726851851851857E-3</v>
      </c>
      <c r="H7" s="15" t="s">
        <v>1996</v>
      </c>
    </row>
    <row r="8" spans="1:8">
      <c r="A8" s="13">
        <v>6</v>
      </c>
      <c r="B8" s="11">
        <v>2863</v>
      </c>
      <c r="C8" s="12" t="s">
        <v>4264</v>
      </c>
      <c r="D8" s="12" t="s">
        <v>2160</v>
      </c>
      <c r="E8" s="11" t="s">
        <v>3705</v>
      </c>
      <c r="F8" s="13" t="s">
        <v>4257</v>
      </c>
      <c r="G8" s="14">
        <v>1.0208333333333333E-2</v>
      </c>
      <c r="H8" s="15" t="s">
        <v>3706</v>
      </c>
    </row>
    <row r="9" spans="1:8">
      <c r="A9" s="13">
        <v>7</v>
      </c>
      <c r="B9" s="11">
        <v>1236</v>
      </c>
      <c r="C9" s="12" t="s">
        <v>4265</v>
      </c>
      <c r="D9" s="12" t="s">
        <v>2509</v>
      </c>
      <c r="E9" s="11" t="s">
        <v>1995</v>
      </c>
      <c r="F9" s="13" t="s">
        <v>4257</v>
      </c>
      <c r="G9" s="14">
        <v>1.037037037037037E-2</v>
      </c>
      <c r="H9" s="15" t="s">
        <v>1996</v>
      </c>
    </row>
    <row r="10" spans="1:8">
      <c r="A10" s="13">
        <v>8</v>
      </c>
      <c r="B10" s="11">
        <v>3074</v>
      </c>
      <c r="C10" s="12" t="s">
        <v>4266</v>
      </c>
      <c r="D10" s="12" t="s">
        <v>4267</v>
      </c>
      <c r="E10" s="11" t="s">
        <v>1986</v>
      </c>
      <c r="F10" s="13" t="s">
        <v>4257</v>
      </c>
      <c r="G10" s="14">
        <v>1.0393518518518519E-2</v>
      </c>
      <c r="H10" s="15" t="s">
        <v>1988</v>
      </c>
    </row>
    <row r="11" spans="1:8">
      <c r="A11" s="13">
        <v>9</v>
      </c>
      <c r="B11" s="11">
        <v>3069</v>
      </c>
      <c r="C11" s="12" t="s">
        <v>4268</v>
      </c>
      <c r="D11" s="12" t="s">
        <v>4269</v>
      </c>
      <c r="E11" s="11" t="s">
        <v>1986</v>
      </c>
      <c r="F11" s="13" t="s">
        <v>4257</v>
      </c>
      <c r="G11" s="14">
        <v>1.0405092592592593E-2</v>
      </c>
      <c r="H11" s="15" t="s">
        <v>1988</v>
      </c>
    </row>
    <row r="12" spans="1:8">
      <c r="A12" s="13">
        <v>10</v>
      </c>
      <c r="B12" s="11">
        <v>1242</v>
      </c>
      <c r="C12" s="12" t="s">
        <v>4270</v>
      </c>
      <c r="D12" s="12" t="s">
        <v>4271</v>
      </c>
      <c r="E12" s="11" t="s">
        <v>1995</v>
      </c>
      <c r="F12" s="13" t="s">
        <v>4257</v>
      </c>
      <c r="G12" s="14">
        <v>1.0578703703703703E-2</v>
      </c>
      <c r="H12" s="15" t="s">
        <v>1996</v>
      </c>
    </row>
    <row r="13" spans="1:8">
      <c r="A13" s="13">
        <v>11</v>
      </c>
      <c r="B13" s="11">
        <v>1245</v>
      </c>
      <c r="C13" s="12" t="s">
        <v>4272</v>
      </c>
      <c r="D13" s="12" t="s">
        <v>4273</v>
      </c>
      <c r="E13" s="11" t="s">
        <v>1995</v>
      </c>
      <c r="F13" s="13" t="s">
        <v>4257</v>
      </c>
      <c r="G13" s="14">
        <v>1.0601851851851854E-2</v>
      </c>
      <c r="H13" s="15" t="s">
        <v>1996</v>
      </c>
    </row>
    <row r="14" spans="1:8">
      <c r="A14" s="13">
        <v>12</v>
      </c>
      <c r="B14" s="11">
        <v>3076</v>
      </c>
      <c r="C14" s="12" t="s">
        <v>2739</v>
      </c>
      <c r="D14" s="12" t="s">
        <v>4274</v>
      </c>
      <c r="E14" s="11" t="s">
        <v>1986</v>
      </c>
      <c r="F14" s="13" t="s">
        <v>4257</v>
      </c>
      <c r="G14" s="14">
        <v>1.0601851851851854E-2</v>
      </c>
      <c r="H14" s="15" t="s">
        <v>1988</v>
      </c>
    </row>
    <row r="15" spans="1:8">
      <c r="A15" s="13">
        <v>13</v>
      </c>
      <c r="B15" s="11">
        <v>1252</v>
      </c>
      <c r="C15" s="12" t="s">
        <v>4275</v>
      </c>
      <c r="D15" s="12" t="s">
        <v>2460</v>
      </c>
      <c r="E15" s="11" t="s">
        <v>1995</v>
      </c>
      <c r="F15" s="13" t="s">
        <v>4257</v>
      </c>
      <c r="G15" s="14">
        <v>1.0613425925925927E-2</v>
      </c>
      <c r="H15" s="15" t="s">
        <v>1996</v>
      </c>
    </row>
    <row r="16" spans="1:8">
      <c r="A16" s="13">
        <v>14</v>
      </c>
      <c r="B16" s="11">
        <v>1239</v>
      </c>
      <c r="C16" s="12" t="s">
        <v>4276</v>
      </c>
      <c r="D16" s="12" t="s">
        <v>2348</v>
      </c>
      <c r="E16" s="11" t="s">
        <v>1995</v>
      </c>
      <c r="F16" s="13" t="s">
        <v>4257</v>
      </c>
      <c r="G16" s="14">
        <v>1.0625000000000001E-2</v>
      </c>
      <c r="H16" s="15" t="s">
        <v>1996</v>
      </c>
    </row>
    <row r="17" spans="1:8">
      <c r="A17" s="13">
        <v>15</v>
      </c>
      <c r="B17" s="11">
        <v>3071</v>
      </c>
      <c r="C17" s="12" t="s">
        <v>2511</v>
      </c>
      <c r="D17" s="12" t="s">
        <v>4277</v>
      </c>
      <c r="E17" s="11" t="s">
        <v>1986</v>
      </c>
      <c r="F17" s="13" t="s">
        <v>4257</v>
      </c>
      <c r="G17" s="14">
        <v>1.0671296296296297E-2</v>
      </c>
      <c r="H17" s="15" t="s">
        <v>1988</v>
      </c>
    </row>
    <row r="18" spans="1:8">
      <c r="A18" s="13">
        <v>16</v>
      </c>
      <c r="B18" s="11">
        <v>3068</v>
      </c>
      <c r="C18" s="12" t="s">
        <v>4278</v>
      </c>
      <c r="D18" s="12" t="s">
        <v>4279</v>
      </c>
      <c r="E18" s="11" t="s">
        <v>1986</v>
      </c>
      <c r="F18" s="13" t="s">
        <v>4257</v>
      </c>
      <c r="G18" s="14">
        <v>1.068287037037037E-2</v>
      </c>
      <c r="H18" s="15" t="s">
        <v>1988</v>
      </c>
    </row>
    <row r="19" spans="1:8">
      <c r="A19" s="13">
        <v>17</v>
      </c>
      <c r="B19" s="11">
        <v>1238</v>
      </c>
      <c r="C19" s="12" t="s">
        <v>3494</v>
      </c>
      <c r="D19" s="12" t="s">
        <v>2650</v>
      </c>
      <c r="E19" s="11" t="s">
        <v>1995</v>
      </c>
      <c r="F19" s="13" t="s">
        <v>4257</v>
      </c>
      <c r="G19" s="14">
        <v>1.082175925925926E-2</v>
      </c>
      <c r="H19" s="15" t="s">
        <v>1996</v>
      </c>
    </row>
    <row r="20" spans="1:8">
      <c r="A20" s="13">
        <v>18</v>
      </c>
      <c r="B20" s="11">
        <v>1249</v>
      </c>
      <c r="C20" s="12" t="s">
        <v>4280</v>
      </c>
      <c r="D20" s="12" t="s">
        <v>3816</v>
      </c>
      <c r="E20" s="11" t="s">
        <v>1995</v>
      </c>
      <c r="F20" s="13" t="s">
        <v>4257</v>
      </c>
      <c r="G20" s="14">
        <v>1.087962962962963E-2</v>
      </c>
      <c r="H20" s="15" t="s">
        <v>1996</v>
      </c>
    </row>
    <row r="21" spans="1:8">
      <c r="A21" s="13">
        <v>19</v>
      </c>
      <c r="B21" s="11">
        <v>3066</v>
      </c>
      <c r="C21" s="12" t="s">
        <v>4281</v>
      </c>
      <c r="D21" s="12" t="s">
        <v>2779</v>
      </c>
      <c r="E21" s="11" t="s">
        <v>1986</v>
      </c>
      <c r="F21" s="13" t="s">
        <v>4257</v>
      </c>
      <c r="G21" s="14">
        <v>1.0902777777777777E-2</v>
      </c>
      <c r="H21" s="15" t="s">
        <v>1988</v>
      </c>
    </row>
    <row r="22" spans="1:8">
      <c r="A22" s="13">
        <v>20</v>
      </c>
      <c r="B22" s="11">
        <v>3075</v>
      </c>
      <c r="C22" s="12" t="s">
        <v>3436</v>
      </c>
      <c r="D22" s="12" t="s">
        <v>4282</v>
      </c>
      <c r="E22" s="11" t="s">
        <v>1986</v>
      </c>
      <c r="F22" s="13" t="s">
        <v>4257</v>
      </c>
      <c r="G22" s="14">
        <v>1.091435185185185E-2</v>
      </c>
      <c r="H22" s="15" t="s">
        <v>1988</v>
      </c>
    </row>
    <row r="23" spans="1:8">
      <c r="A23" s="13">
        <v>21</v>
      </c>
      <c r="B23" s="11">
        <v>1243</v>
      </c>
      <c r="C23" s="12" t="s">
        <v>4278</v>
      </c>
      <c r="D23" s="12" t="s">
        <v>2681</v>
      </c>
      <c r="E23" s="11" t="s">
        <v>1995</v>
      </c>
      <c r="F23" s="13" t="s">
        <v>4257</v>
      </c>
      <c r="G23" s="14">
        <v>1.0960648148148148E-2</v>
      </c>
      <c r="H23" s="15" t="s">
        <v>1996</v>
      </c>
    </row>
    <row r="24" spans="1:8">
      <c r="A24" s="13">
        <v>22</v>
      </c>
      <c r="B24" s="11">
        <v>1251</v>
      </c>
      <c r="C24" s="12" t="s">
        <v>2576</v>
      </c>
      <c r="D24" s="12" t="s">
        <v>2470</v>
      </c>
      <c r="E24" s="11" t="s">
        <v>1995</v>
      </c>
      <c r="F24" s="13" t="s">
        <v>4257</v>
      </c>
      <c r="G24" s="14">
        <v>1.0983796296296297E-2</v>
      </c>
      <c r="H24" s="15" t="s">
        <v>1996</v>
      </c>
    </row>
    <row r="25" spans="1:8">
      <c r="A25" s="13">
        <v>23</v>
      </c>
      <c r="B25" s="11">
        <v>2662</v>
      </c>
      <c r="C25" s="12" t="s">
        <v>4283</v>
      </c>
      <c r="D25" s="12" t="s">
        <v>4284</v>
      </c>
      <c r="E25" s="11" t="s">
        <v>2163</v>
      </c>
      <c r="F25" s="13" t="s">
        <v>4257</v>
      </c>
      <c r="G25" s="14">
        <v>1.0995370370370371E-2</v>
      </c>
      <c r="H25" s="15" t="s">
        <v>2164</v>
      </c>
    </row>
    <row r="26" spans="1:8">
      <c r="A26" s="13">
        <v>24</v>
      </c>
      <c r="B26" s="11">
        <v>1241</v>
      </c>
      <c r="C26" s="12" t="s">
        <v>3146</v>
      </c>
      <c r="D26" s="12" t="s">
        <v>2625</v>
      </c>
      <c r="E26" s="11" t="s">
        <v>1995</v>
      </c>
      <c r="F26" s="13" t="s">
        <v>4257</v>
      </c>
      <c r="G26" s="14">
        <v>1.1041666666666667E-2</v>
      </c>
      <c r="H26" s="15" t="s">
        <v>1996</v>
      </c>
    </row>
    <row r="27" spans="1:8">
      <c r="A27" s="13">
        <v>25</v>
      </c>
      <c r="B27" s="11">
        <v>1240</v>
      </c>
      <c r="C27" s="12" t="s">
        <v>4285</v>
      </c>
      <c r="D27" s="12" t="s">
        <v>4286</v>
      </c>
      <c r="E27" s="11" t="s">
        <v>1995</v>
      </c>
      <c r="F27" s="13" t="s">
        <v>4257</v>
      </c>
      <c r="G27" s="14">
        <v>1.1041666666666667E-2</v>
      </c>
      <c r="H27" s="15" t="s">
        <v>1996</v>
      </c>
    </row>
    <row r="28" spans="1:8">
      <c r="A28" s="13">
        <v>26</v>
      </c>
      <c r="B28" s="11">
        <v>2866</v>
      </c>
      <c r="C28" s="12" t="s">
        <v>4287</v>
      </c>
      <c r="D28" s="12" t="s">
        <v>4288</v>
      </c>
      <c r="E28" s="11" t="s">
        <v>3705</v>
      </c>
      <c r="F28" s="13" t="s">
        <v>4257</v>
      </c>
      <c r="G28" s="14">
        <v>1.1099537037037038E-2</v>
      </c>
      <c r="H28" s="15" t="s">
        <v>3706</v>
      </c>
    </row>
    <row r="29" spans="1:8">
      <c r="A29" s="13">
        <v>27</v>
      </c>
      <c r="B29" s="11">
        <v>3073</v>
      </c>
      <c r="C29" s="12" t="s">
        <v>4289</v>
      </c>
      <c r="D29" s="12" t="s">
        <v>3584</v>
      </c>
      <c r="E29" s="11" t="s">
        <v>1986</v>
      </c>
      <c r="F29" s="13" t="s">
        <v>4257</v>
      </c>
      <c r="G29" s="14">
        <v>1.1145833333333334E-2</v>
      </c>
      <c r="H29" s="15" t="s">
        <v>1988</v>
      </c>
    </row>
    <row r="30" spans="1:8">
      <c r="A30" s="13">
        <v>28</v>
      </c>
      <c r="B30" s="11">
        <v>3455</v>
      </c>
      <c r="C30" s="12" t="s">
        <v>4290</v>
      </c>
      <c r="D30" s="12" t="s">
        <v>4291</v>
      </c>
      <c r="E30" s="11" t="s">
        <v>2011</v>
      </c>
      <c r="F30" s="13" t="s">
        <v>4257</v>
      </c>
      <c r="G30" s="14">
        <v>1.1157407407407408E-2</v>
      </c>
      <c r="H30" s="15" t="s">
        <v>2012</v>
      </c>
    </row>
    <row r="31" spans="1:8">
      <c r="A31" s="13">
        <v>29</v>
      </c>
      <c r="B31" s="11">
        <v>1235</v>
      </c>
      <c r="C31" s="12" t="s">
        <v>4292</v>
      </c>
      <c r="D31" s="12" t="s">
        <v>2726</v>
      </c>
      <c r="E31" s="11" t="s">
        <v>1995</v>
      </c>
      <c r="F31" s="13" t="s">
        <v>4257</v>
      </c>
      <c r="G31" s="14">
        <v>1.1180555555555556E-2</v>
      </c>
      <c r="H31" s="15" t="s">
        <v>1996</v>
      </c>
    </row>
    <row r="32" spans="1:8">
      <c r="A32" s="13">
        <v>30</v>
      </c>
      <c r="B32" s="11">
        <v>3816</v>
      </c>
      <c r="C32" s="12" t="s">
        <v>4293</v>
      </c>
      <c r="D32" s="12" t="s">
        <v>4294</v>
      </c>
      <c r="E32" s="11" t="s">
        <v>2019</v>
      </c>
      <c r="F32" s="13" t="s">
        <v>4257</v>
      </c>
      <c r="G32" s="14">
        <v>1.119212962962963E-2</v>
      </c>
      <c r="H32" s="15" t="s">
        <v>2020</v>
      </c>
    </row>
    <row r="33" spans="1:8">
      <c r="A33" s="13">
        <v>31</v>
      </c>
      <c r="B33" s="11">
        <v>2059</v>
      </c>
      <c r="C33" s="12" t="s">
        <v>4295</v>
      </c>
      <c r="D33" s="12" t="s">
        <v>2080</v>
      </c>
      <c r="E33" s="11" t="s">
        <v>2030</v>
      </c>
      <c r="F33" s="13" t="s">
        <v>4257</v>
      </c>
      <c r="G33" s="14">
        <v>1.119212962962963E-2</v>
      </c>
      <c r="H33" s="15" t="s">
        <v>2031</v>
      </c>
    </row>
    <row r="34" spans="1:8">
      <c r="A34" s="13">
        <v>32</v>
      </c>
      <c r="B34" s="11">
        <v>2821</v>
      </c>
      <c r="C34" s="12" t="s">
        <v>3120</v>
      </c>
      <c r="D34" s="12" t="s">
        <v>4296</v>
      </c>
      <c r="E34" s="11" t="s">
        <v>1991</v>
      </c>
      <c r="F34" s="13" t="s">
        <v>4257</v>
      </c>
      <c r="G34" s="14">
        <v>1.1273148148148148E-2</v>
      </c>
      <c r="H34" s="15" t="s">
        <v>1992</v>
      </c>
    </row>
    <row r="35" spans="1:8">
      <c r="A35" s="13">
        <v>33</v>
      </c>
      <c r="B35" s="11">
        <v>1237</v>
      </c>
      <c r="C35" s="12" t="s">
        <v>4297</v>
      </c>
      <c r="D35" s="12" t="s">
        <v>4298</v>
      </c>
      <c r="E35" s="11" t="s">
        <v>1995</v>
      </c>
      <c r="F35" s="13" t="s">
        <v>4257</v>
      </c>
      <c r="G35" s="14">
        <v>1.1342592592592592E-2</v>
      </c>
      <c r="H35" s="15" t="s">
        <v>1996</v>
      </c>
    </row>
    <row r="36" spans="1:8">
      <c r="A36" s="13">
        <v>34</v>
      </c>
      <c r="B36" s="11">
        <v>306</v>
      </c>
      <c r="C36" s="12" t="s">
        <v>4299</v>
      </c>
      <c r="D36" s="12" t="s">
        <v>2612</v>
      </c>
      <c r="E36" s="11" t="s">
        <v>2075</v>
      </c>
      <c r="F36" s="13" t="s">
        <v>4257</v>
      </c>
      <c r="G36" s="14">
        <v>1.1400462962962965E-2</v>
      </c>
      <c r="H36" s="15" t="s">
        <v>2076</v>
      </c>
    </row>
    <row r="37" spans="1:8">
      <c r="A37" s="13">
        <v>35</v>
      </c>
      <c r="B37" s="11">
        <v>2057</v>
      </c>
      <c r="C37" s="12" t="s">
        <v>4300</v>
      </c>
      <c r="D37" s="12" t="s">
        <v>4301</v>
      </c>
      <c r="E37" s="11" t="s">
        <v>2030</v>
      </c>
      <c r="F37" s="13" t="s">
        <v>4257</v>
      </c>
      <c r="G37" s="14">
        <v>1.1423611111111112E-2</v>
      </c>
      <c r="H37" s="15" t="s">
        <v>2031</v>
      </c>
    </row>
    <row r="38" spans="1:8">
      <c r="A38" s="13">
        <v>36</v>
      </c>
      <c r="B38" s="11">
        <v>2065</v>
      </c>
      <c r="C38" s="12" t="s">
        <v>4302</v>
      </c>
      <c r="D38" s="12" t="s">
        <v>2457</v>
      </c>
      <c r="E38" s="11" t="s">
        <v>2030</v>
      </c>
      <c r="F38" s="13" t="s">
        <v>4257</v>
      </c>
      <c r="G38" s="14">
        <v>1.1481481481481483E-2</v>
      </c>
      <c r="H38" s="15" t="s">
        <v>2031</v>
      </c>
    </row>
    <row r="39" spans="1:8">
      <c r="A39" s="13">
        <v>37</v>
      </c>
      <c r="B39" s="11">
        <v>1250</v>
      </c>
      <c r="C39" s="12" t="s">
        <v>3761</v>
      </c>
      <c r="D39" s="12" t="s">
        <v>4303</v>
      </c>
      <c r="E39" s="11" t="s">
        <v>1995</v>
      </c>
      <c r="F39" s="13" t="s">
        <v>4257</v>
      </c>
      <c r="G39" s="14">
        <v>1.1527777777777777E-2</v>
      </c>
      <c r="H39" s="15" t="s">
        <v>1996</v>
      </c>
    </row>
    <row r="40" spans="1:8">
      <c r="A40" s="13">
        <v>38</v>
      </c>
      <c r="B40" s="11">
        <v>3456</v>
      </c>
      <c r="C40" s="12" t="s">
        <v>4304</v>
      </c>
      <c r="D40" s="12" t="s">
        <v>4305</v>
      </c>
      <c r="E40" s="11" t="s">
        <v>2011</v>
      </c>
      <c r="F40" s="13" t="s">
        <v>4257</v>
      </c>
      <c r="G40" s="14">
        <v>1.1539351851851851E-2</v>
      </c>
      <c r="H40" s="15" t="s">
        <v>2012</v>
      </c>
    </row>
    <row r="41" spans="1:8">
      <c r="A41" s="13">
        <v>39</v>
      </c>
      <c r="B41" s="11">
        <v>1244</v>
      </c>
      <c r="C41" s="12" t="s">
        <v>4306</v>
      </c>
      <c r="D41" s="12" t="s">
        <v>2187</v>
      </c>
      <c r="E41" s="11" t="s">
        <v>1995</v>
      </c>
      <c r="F41" s="13" t="s">
        <v>4257</v>
      </c>
      <c r="G41" s="14">
        <v>1.1597222222222222E-2</v>
      </c>
      <c r="H41" s="15" t="s">
        <v>1996</v>
      </c>
    </row>
    <row r="42" spans="1:8">
      <c r="A42" s="13">
        <v>40</v>
      </c>
      <c r="B42" s="11">
        <v>2056</v>
      </c>
      <c r="C42" s="12" t="s">
        <v>4307</v>
      </c>
      <c r="D42" s="12" t="s">
        <v>4308</v>
      </c>
      <c r="E42" s="11" t="s">
        <v>2030</v>
      </c>
      <c r="F42" s="13" t="s">
        <v>4257</v>
      </c>
      <c r="G42" s="14">
        <v>1.1631944444444445E-2</v>
      </c>
      <c r="H42" s="15" t="s">
        <v>2031</v>
      </c>
    </row>
    <row r="43" spans="1:8">
      <c r="A43" s="13">
        <v>41</v>
      </c>
      <c r="B43" s="11">
        <v>2058</v>
      </c>
      <c r="C43" s="12" t="s">
        <v>3474</v>
      </c>
      <c r="D43" s="12" t="s">
        <v>2292</v>
      </c>
      <c r="E43" s="11" t="s">
        <v>2030</v>
      </c>
      <c r="F43" s="13" t="s">
        <v>4257</v>
      </c>
      <c r="G43" s="14">
        <v>1.1689814814814814E-2</v>
      </c>
      <c r="H43" s="15" t="s">
        <v>2031</v>
      </c>
    </row>
    <row r="44" spans="1:8">
      <c r="A44" s="13">
        <v>42</v>
      </c>
      <c r="B44" s="11">
        <v>2055</v>
      </c>
      <c r="C44" s="12" t="s">
        <v>4309</v>
      </c>
      <c r="D44" s="12" t="s">
        <v>4310</v>
      </c>
      <c r="E44" s="11" t="s">
        <v>2030</v>
      </c>
      <c r="F44" s="13" t="s">
        <v>4257</v>
      </c>
      <c r="G44" s="14">
        <v>1.1793981481481482E-2</v>
      </c>
      <c r="H44" s="15" t="s">
        <v>2031</v>
      </c>
    </row>
    <row r="45" spans="1:8">
      <c r="A45" s="13">
        <v>43</v>
      </c>
      <c r="B45" s="11">
        <v>2061</v>
      </c>
      <c r="C45" s="12" t="s">
        <v>4311</v>
      </c>
      <c r="D45" s="12" t="s">
        <v>3243</v>
      </c>
      <c r="E45" s="11" t="s">
        <v>2030</v>
      </c>
      <c r="F45" s="13" t="s">
        <v>4257</v>
      </c>
      <c r="G45" s="14">
        <v>1.1805555555555555E-2</v>
      </c>
      <c r="H45" s="15" t="s">
        <v>2031</v>
      </c>
    </row>
    <row r="46" spans="1:8">
      <c r="A46" s="13">
        <v>44</v>
      </c>
      <c r="B46" s="11">
        <v>740</v>
      </c>
      <c r="C46" s="12" t="s">
        <v>3012</v>
      </c>
      <c r="D46" s="12" t="s">
        <v>4059</v>
      </c>
      <c r="E46" s="11" t="s">
        <v>2065</v>
      </c>
      <c r="F46" s="13" t="s">
        <v>4257</v>
      </c>
      <c r="G46" s="14">
        <v>1.1828703703703704E-2</v>
      </c>
      <c r="H46" s="15" t="s">
        <v>2066</v>
      </c>
    </row>
    <row r="47" spans="1:8">
      <c r="A47" s="13">
        <v>45</v>
      </c>
      <c r="B47" s="11">
        <v>737</v>
      </c>
      <c r="C47" s="12" t="s">
        <v>4312</v>
      </c>
      <c r="D47" s="12" t="s">
        <v>4313</v>
      </c>
      <c r="E47" s="11" t="s">
        <v>2065</v>
      </c>
      <c r="F47" s="13" t="s">
        <v>4257</v>
      </c>
      <c r="G47" s="14">
        <v>1.1840277777777778E-2</v>
      </c>
      <c r="H47" s="15" t="s">
        <v>2066</v>
      </c>
    </row>
    <row r="48" spans="1:8">
      <c r="A48" s="13">
        <v>46</v>
      </c>
      <c r="B48" s="11">
        <v>2063</v>
      </c>
      <c r="C48" s="12" t="s">
        <v>3753</v>
      </c>
      <c r="D48" s="12" t="s">
        <v>4314</v>
      </c>
      <c r="E48" s="11" t="s">
        <v>2030</v>
      </c>
      <c r="F48" s="13" t="s">
        <v>4257</v>
      </c>
      <c r="G48" s="14">
        <v>1.1851851851851851E-2</v>
      </c>
      <c r="H48" s="15" t="s">
        <v>2031</v>
      </c>
    </row>
    <row r="49" spans="1:8">
      <c r="A49" s="13">
        <v>47</v>
      </c>
      <c r="B49" s="11">
        <v>3070</v>
      </c>
      <c r="C49" s="12" t="s">
        <v>3166</v>
      </c>
      <c r="D49" s="12" t="s">
        <v>3522</v>
      </c>
      <c r="E49" s="11" t="s">
        <v>1986</v>
      </c>
      <c r="F49" s="13" t="s">
        <v>4257</v>
      </c>
      <c r="G49" s="14">
        <v>1.1863425925925925E-2</v>
      </c>
      <c r="H49" s="15" t="s">
        <v>1988</v>
      </c>
    </row>
    <row r="50" spans="1:8">
      <c r="A50" s="13">
        <v>48</v>
      </c>
      <c r="B50" s="11">
        <v>3457</v>
      </c>
      <c r="C50" s="12" t="s">
        <v>4315</v>
      </c>
      <c r="D50" s="12" t="s">
        <v>4014</v>
      </c>
      <c r="E50" s="11" t="s">
        <v>2011</v>
      </c>
      <c r="F50" s="13" t="s">
        <v>4257</v>
      </c>
      <c r="G50" s="14">
        <v>1.1863425925925925E-2</v>
      </c>
      <c r="H50" s="15" t="s">
        <v>2012</v>
      </c>
    </row>
    <row r="51" spans="1:8">
      <c r="A51" s="13">
        <v>49</v>
      </c>
      <c r="B51" s="11">
        <v>1756</v>
      </c>
      <c r="C51" s="12" t="s">
        <v>2810</v>
      </c>
      <c r="D51" s="12" t="s">
        <v>2126</v>
      </c>
      <c r="E51" s="11" t="s">
        <v>2092</v>
      </c>
      <c r="F51" s="13" t="s">
        <v>4257</v>
      </c>
      <c r="G51" s="14">
        <v>1.1886574074074075E-2</v>
      </c>
      <c r="H51" s="15" t="s">
        <v>2093</v>
      </c>
    </row>
    <row r="52" spans="1:8">
      <c r="A52" s="13">
        <v>50</v>
      </c>
      <c r="B52" s="11">
        <v>2465</v>
      </c>
      <c r="C52" s="12" t="s">
        <v>4316</v>
      </c>
      <c r="D52" s="12" t="s">
        <v>3468</v>
      </c>
      <c r="E52" s="11" t="s">
        <v>2007</v>
      </c>
      <c r="F52" s="13" t="s">
        <v>4257</v>
      </c>
      <c r="G52" s="14">
        <v>1.1909722222222223E-2</v>
      </c>
      <c r="H52" s="15" t="s">
        <v>2008</v>
      </c>
    </row>
    <row r="53" spans="1:8">
      <c r="A53" s="13">
        <v>51</v>
      </c>
      <c r="B53" s="11">
        <v>741</v>
      </c>
      <c r="C53" s="12" t="s">
        <v>4317</v>
      </c>
      <c r="D53" s="12" t="s">
        <v>4059</v>
      </c>
      <c r="E53" s="11" t="s">
        <v>2065</v>
      </c>
      <c r="F53" s="13" t="s">
        <v>4257</v>
      </c>
      <c r="G53" s="14">
        <v>1.1921296296296298E-2</v>
      </c>
      <c r="H53" s="15" t="s">
        <v>2066</v>
      </c>
    </row>
    <row r="54" spans="1:8">
      <c r="A54" s="13">
        <v>52</v>
      </c>
      <c r="B54" s="11">
        <v>3458</v>
      </c>
      <c r="C54" s="12" t="s">
        <v>4318</v>
      </c>
      <c r="D54" s="12" t="s">
        <v>4319</v>
      </c>
      <c r="E54" s="11" t="s">
        <v>2011</v>
      </c>
      <c r="F54" s="13" t="s">
        <v>4257</v>
      </c>
      <c r="G54" s="14">
        <v>1.1967592592592592E-2</v>
      </c>
      <c r="H54" s="15" t="s">
        <v>2012</v>
      </c>
    </row>
    <row r="55" spans="1:8">
      <c r="A55" s="13">
        <v>53</v>
      </c>
      <c r="B55" s="11">
        <v>2865</v>
      </c>
      <c r="C55" s="12" t="s">
        <v>3439</v>
      </c>
      <c r="D55" s="12" t="s">
        <v>2569</v>
      </c>
      <c r="E55" s="11" t="s">
        <v>3705</v>
      </c>
      <c r="F55" s="13" t="s">
        <v>4257</v>
      </c>
      <c r="G55" s="14">
        <v>1.2002314814814815E-2</v>
      </c>
      <c r="H55" s="15" t="s">
        <v>3706</v>
      </c>
    </row>
    <row r="56" spans="1:8">
      <c r="A56" s="13">
        <v>54</v>
      </c>
      <c r="B56" s="11">
        <v>305</v>
      </c>
      <c r="C56" s="12" t="s">
        <v>4320</v>
      </c>
      <c r="D56" s="12" t="s">
        <v>4321</v>
      </c>
      <c r="E56" s="11" t="s">
        <v>2075</v>
      </c>
      <c r="F56" s="13" t="s">
        <v>4257</v>
      </c>
      <c r="G56" s="14">
        <v>1.2048611111111112E-2</v>
      </c>
      <c r="H56" s="15" t="s">
        <v>2076</v>
      </c>
    </row>
    <row r="57" spans="1:8">
      <c r="A57" s="13">
        <v>55</v>
      </c>
      <c r="B57" s="11">
        <v>742</v>
      </c>
      <c r="C57" s="12" t="s">
        <v>4322</v>
      </c>
      <c r="D57" s="12" t="s">
        <v>4323</v>
      </c>
      <c r="E57" s="11" t="s">
        <v>2065</v>
      </c>
      <c r="F57" s="13" t="s">
        <v>4257</v>
      </c>
      <c r="G57" s="14">
        <v>1.2060185185185186E-2</v>
      </c>
      <c r="H57" s="15" t="s">
        <v>2066</v>
      </c>
    </row>
    <row r="58" spans="1:8">
      <c r="A58" s="13">
        <v>56</v>
      </c>
      <c r="B58" s="11">
        <v>2663</v>
      </c>
      <c r="C58" s="12" t="s">
        <v>3436</v>
      </c>
      <c r="D58" s="12" t="s">
        <v>4324</v>
      </c>
      <c r="E58" s="11" t="s">
        <v>2163</v>
      </c>
      <c r="F58" s="13" t="s">
        <v>4257</v>
      </c>
      <c r="G58" s="14">
        <v>1.2094907407407408E-2</v>
      </c>
      <c r="H58" s="15" t="s">
        <v>2164</v>
      </c>
    </row>
    <row r="59" spans="1:8">
      <c r="A59" s="13">
        <v>57</v>
      </c>
      <c r="B59" s="11">
        <v>3072</v>
      </c>
      <c r="C59" s="12" t="s">
        <v>3080</v>
      </c>
      <c r="D59" s="12" t="s">
        <v>4325</v>
      </c>
      <c r="E59" s="11" t="s">
        <v>1986</v>
      </c>
      <c r="F59" s="13" t="s">
        <v>4257</v>
      </c>
      <c r="G59" s="14">
        <v>1.2106481481481482E-2</v>
      </c>
      <c r="H59" s="15" t="s">
        <v>1988</v>
      </c>
    </row>
    <row r="60" spans="1:8">
      <c r="A60" s="13">
        <v>58</v>
      </c>
      <c r="B60" s="11">
        <v>2062</v>
      </c>
      <c r="C60" s="12" t="s">
        <v>4326</v>
      </c>
      <c r="D60" s="12" t="s">
        <v>4327</v>
      </c>
      <c r="E60" s="11" t="s">
        <v>2030</v>
      </c>
      <c r="F60" s="13" t="s">
        <v>4257</v>
      </c>
      <c r="G60" s="14">
        <v>1.2129629629629629E-2</v>
      </c>
      <c r="H60" s="15" t="s">
        <v>2031</v>
      </c>
    </row>
    <row r="61" spans="1:8">
      <c r="A61" s="13">
        <v>59</v>
      </c>
      <c r="B61" s="11">
        <v>739</v>
      </c>
      <c r="C61" s="12" t="s">
        <v>4243</v>
      </c>
      <c r="D61" s="12" t="s">
        <v>2064</v>
      </c>
      <c r="E61" s="11" t="s">
        <v>2065</v>
      </c>
      <c r="F61" s="13" t="s">
        <v>4257</v>
      </c>
      <c r="G61" s="14">
        <v>1.2164351851851852E-2</v>
      </c>
      <c r="H61" s="15" t="s">
        <v>2066</v>
      </c>
    </row>
    <row r="62" spans="1:8">
      <c r="A62" s="13">
        <v>60</v>
      </c>
      <c r="B62" s="11">
        <v>1757</v>
      </c>
      <c r="C62" s="12" t="s">
        <v>3177</v>
      </c>
      <c r="D62" s="12" t="s">
        <v>2559</v>
      </c>
      <c r="E62" s="11" t="s">
        <v>2092</v>
      </c>
      <c r="F62" s="13" t="s">
        <v>4257</v>
      </c>
      <c r="G62" s="14">
        <v>1.2222222222222223E-2</v>
      </c>
      <c r="H62" s="15" t="s">
        <v>2093</v>
      </c>
    </row>
    <row r="63" spans="1:8">
      <c r="A63" s="13">
        <v>61</v>
      </c>
      <c r="B63" s="11">
        <v>3454</v>
      </c>
      <c r="C63" s="12" t="s">
        <v>4328</v>
      </c>
      <c r="D63" s="12" t="s">
        <v>4329</v>
      </c>
      <c r="E63" s="11" t="s">
        <v>2011</v>
      </c>
      <c r="F63" s="13" t="s">
        <v>4257</v>
      </c>
      <c r="G63" s="14">
        <v>1.2233796296296296E-2</v>
      </c>
      <c r="H63" s="15" t="s">
        <v>2012</v>
      </c>
    </row>
    <row r="64" spans="1:8">
      <c r="A64" s="13">
        <v>62</v>
      </c>
      <c r="B64" s="11">
        <v>745</v>
      </c>
      <c r="C64" s="12" t="s">
        <v>4330</v>
      </c>
      <c r="D64" s="12" t="s">
        <v>4331</v>
      </c>
      <c r="E64" s="11" t="s">
        <v>2065</v>
      </c>
      <c r="F64" s="13" t="s">
        <v>4257</v>
      </c>
      <c r="G64" s="14">
        <v>1.2256944444444444E-2</v>
      </c>
      <c r="H64" s="15" t="s">
        <v>2066</v>
      </c>
    </row>
    <row r="65" spans="1:8">
      <c r="A65" s="13">
        <v>63</v>
      </c>
      <c r="B65" s="11">
        <v>3818</v>
      </c>
      <c r="C65" s="12" t="s">
        <v>4332</v>
      </c>
      <c r="D65" s="12" t="s">
        <v>3104</v>
      </c>
      <c r="E65" s="11" t="s">
        <v>2019</v>
      </c>
      <c r="F65" s="13" t="s">
        <v>4257</v>
      </c>
      <c r="G65" s="14">
        <v>1.2349537037037039E-2</v>
      </c>
      <c r="H65" s="15" t="s">
        <v>2020</v>
      </c>
    </row>
    <row r="66" spans="1:8">
      <c r="A66" s="13">
        <v>64</v>
      </c>
      <c r="B66" s="11">
        <v>746</v>
      </c>
      <c r="C66" s="12" t="s">
        <v>3534</v>
      </c>
      <c r="D66" s="12" t="s">
        <v>2569</v>
      </c>
      <c r="E66" s="11" t="s">
        <v>2065</v>
      </c>
      <c r="F66" s="13" t="s">
        <v>4257</v>
      </c>
      <c r="G66" s="14">
        <v>1.2407407407407409E-2</v>
      </c>
      <c r="H66" s="15" t="s">
        <v>2066</v>
      </c>
    </row>
    <row r="67" spans="1:8">
      <c r="A67" s="13">
        <v>65</v>
      </c>
      <c r="B67" s="11">
        <v>2060</v>
      </c>
      <c r="C67" s="12" t="s">
        <v>3752</v>
      </c>
      <c r="D67" s="12" t="s">
        <v>2270</v>
      </c>
      <c r="E67" s="11" t="s">
        <v>2030</v>
      </c>
      <c r="F67" s="13" t="s">
        <v>4257</v>
      </c>
      <c r="G67" s="14">
        <v>1.2430555555555554E-2</v>
      </c>
      <c r="H67" s="15" t="s">
        <v>2031</v>
      </c>
    </row>
    <row r="68" spans="1:8">
      <c r="A68" s="13">
        <v>66</v>
      </c>
      <c r="B68" s="11">
        <v>2064</v>
      </c>
      <c r="C68" s="12" t="s">
        <v>4333</v>
      </c>
      <c r="D68" s="12" t="s">
        <v>2072</v>
      </c>
      <c r="E68" s="11" t="s">
        <v>2030</v>
      </c>
      <c r="F68" s="13" t="s">
        <v>4257</v>
      </c>
      <c r="G68" s="14">
        <v>1.2499999999999999E-2</v>
      </c>
      <c r="H68" s="15" t="s">
        <v>2031</v>
      </c>
    </row>
    <row r="69" spans="1:8">
      <c r="A69" s="13">
        <v>67</v>
      </c>
      <c r="B69" s="11">
        <v>2467</v>
      </c>
      <c r="C69" s="12" t="s">
        <v>3093</v>
      </c>
      <c r="D69" s="12" t="s">
        <v>2569</v>
      </c>
      <c r="E69" s="11" t="s">
        <v>2007</v>
      </c>
      <c r="F69" s="13" t="s">
        <v>4257</v>
      </c>
      <c r="G69" s="14">
        <v>1.255787037037037E-2</v>
      </c>
      <c r="H69" s="15" t="s">
        <v>2008</v>
      </c>
    </row>
    <row r="70" spans="1:8">
      <c r="A70" s="13">
        <v>68</v>
      </c>
      <c r="B70" s="11">
        <v>743</v>
      </c>
      <c r="C70" s="12" t="s">
        <v>4334</v>
      </c>
      <c r="D70" s="12" t="s">
        <v>4335</v>
      </c>
      <c r="E70" s="11" t="s">
        <v>2065</v>
      </c>
      <c r="F70" s="13" t="s">
        <v>4257</v>
      </c>
      <c r="G70" s="14">
        <v>1.2870370370370372E-2</v>
      </c>
      <c r="H70" s="15" t="s">
        <v>2066</v>
      </c>
    </row>
    <row r="71" spans="1:8">
      <c r="A71" s="13">
        <v>69</v>
      </c>
      <c r="B71" s="11">
        <v>2461</v>
      </c>
      <c r="C71" s="12" t="s">
        <v>4006</v>
      </c>
      <c r="D71" s="12" t="s">
        <v>2307</v>
      </c>
      <c r="E71" s="11" t="s">
        <v>2007</v>
      </c>
      <c r="F71" s="13" t="s">
        <v>4257</v>
      </c>
      <c r="G71" s="14">
        <v>1.2974537037037036E-2</v>
      </c>
      <c r="H71" s="15" t="s">
        <v>2008</v>
      </c>
    </row>
    <row r="72" spans="1:8">
      <c r="A72" s="13">
        <v>70</v>
      </c>
      <c r="B72" s="11">
        <v>2464</v>
      </c>
      <c r="C72" s="12" t="s">
        <v>2624</v>
      </c>
      <c r="D72" s="12" t="s">
        <v>4336</v>
      </c>
      <c r="E72" s="11" t="s">
        <v>2007</v>
      </c>
      <c r="F72" s="13" t="s">
        <v>4257</v>
      </c>
      <c r="G72" s="14">
        <v>1.298611111111111E-2</v>
      </c>
      <c r="H72" s="15" t="s">
        <v>2008</v>
      </c>
    </row>
    <row r="73" spans="1:8">
      <c r="A73" s="13">
        <v>71</v>
      </c>
      <c r="B73" s="11">
        <v>2462</v>
      </c>
      <c r="C73" s="12" t="s">
        <v>2634</v>
      </c>
      <c r="D73" s="12" t="s">
        <v>2307</v>
      </c>
      <c r="E73" s="11" t="s">
        <v>2007</v>
      </c>
      <c r="F73" s="13" t="s">
        <v>4257</v>
      </c>
      <c r="G73" s="14">
        <v>1.3020833333333334E-2</v>
      </c>
      <c r="H73" s="15" t="s">
        <v>2008</v>
      </c>
    </row>
    <row r="74" spans="1:8">
      <c r="A74" s="13">
        <v>72</v>
      </c>
      <c r="B74" s="11">
        <v>2466</v>
      </c>
      <c r="C74" s="12" t="s">
        <v>4337</v>
      </c>
      <c r="D74" s="12" t="s">
        <v>2274</v>
      </c>
      <c r="E74" s="11" t="s">
        <v>2007</v>
      </c>
      <c r="F74" s="13" t="s">
        <v>4257</v>
      </c>
      <c r="G74" s="14">
        <v>1.315972222222222E-2</v>
      </c>
      <c r="H74" s="15" t="s">
        <v>2008</v>
      </c>
    </row>
    <row r="75" spans="1:8">
      <c r="A75" s="13">
        <v>73</v>
      </c>
      <c r="B75" s="11">
        <v>2864</v>
      </c>
      <c r="C75" s="12" t="s">
        <v>4338</v>
      </c>
      <c r="D75" s="12" t="s">
        <v>2470</v>
      </c>
      <c r="E75" s="11" t="s">
        <v>3705</v>
      </c>
      <c r="F75" s="13" t="s">
        <v>4257</v>
      </c>
      <c r="G75" s="14">
        <v>1.3287037037037036E-2</v>
      </c>
      <c r="H75" s="15" t="s">
        <v>3706</v>
      </c>
    </row>
    <row r="76" spans="1:8">
      <c r="A76" s="13">
        <v>74</v>
      </c>
      <c r="B76" s="11">
        <v>309</v>
      </c>
      <c r="C76" s="12" t="s">
        <v>2869</v>
      </c>
      <c r="D76" s="12" t="s">
        <v>4339</v>
      </c>
      <c r="E76" s="11" t="s">
        <v>2075</v>
      </c>
      <c r="F76" s="13" t="s">
        <v>4257</v>
      </c>
      <c r="G76" s="14">
        <v>1.3321759259259261E-2</v>
      </c>
      <c r="H76" s="15" t="s">
        <v>2076</v>
      </c>
    </row>
    <row r="77" spans="1:8">
      <c r="A77" s="13">
        <v>75</v>
      </c>
      <c r="B77" s="11">
        <v>2463</v>
      </c>
      <c r="C77" s="12" t="s">
        <v>4340</v>
      </c>
      <c r="D77" s="12" t="s">
        <v>4341</v>
      </c>
      <c r="E77" s="11" t="s">
        <v>2007</v>
      </c>
      <c r="F77" s="13" t="s">
        <v>4257</v>
      </c>
      <c r="G77" s="14">
        <v>1.3680555555555555E-2</v>
      </c>
      <c r="H77" s="15" t="s">
        <v>2008</v>
      </c>
    </row>
    <row r="78" spans="1:8">
      <c r="A78" s="13">
        <v>76</v>
      </c>
      <c r="B78" s="11">
        <v>3817</v>
      </c>
      <c r="C78" s="12" t="s">
        <v>3171</v>
      </c>
      <c r="D78" s="12" t="s">
        <v>2126</v>
      </c>
      <c r="E78" s="11" t="s">
        <v>2019</v>
      </c>
      <c r="F78" s="13" t="s">
        <v>4257</v>
      </c>
      <c r="G78" s="14">
        <v>1.3842592592592594E-2</v>
      </c>
      <c r="H78" s="15" t="s">
        <v>2020</v>
      </c>
    </row>
    <row r="79" spans="1:8">
      <c r="A79" s="13">
        <v>77</v>
      </c>
      <c r="B79" s="11">
        <v>308</v>
      </c>
      <c r="C79" s="12" t="s">
        <v>4342</v>
      </c>
      <c r="D79" s="12" t="s">
        <v>2126</v>
      </c>
      <c r="E79" s="11" t="s">
        <v>2075</v>
      </c>
      <c r="F79" s="13" t="s">
        <v>4257</v>
      </c>
      <c r="G79" s="14">
        <v>1.3877314814814815E-2</v>
      </c>
      <c r="H79" s="15" t="s">
        <v>2076</v>
      </c>
    </row>
    <row r="80" spans="1:8">
      <c r="A80" s="13">
        <v>78</v>
      </c>
      <c r="B80" s="11">
        <v>307</v>
      </c>
      <c r="C80" s="12" t="s">
        <v>4343</v>
      </c>
      <c r="D80" s="12" t="s">
        <v>2607</v>
      </c>
      <c r="E80" s="11" t="s">
        <v>2075</v>
      </c>
      <c r="F80" s="13" t="s">
        <v>4257</v>
      </c>
      <c r="G80" s="14">
        <v>1.4004629629629631E-2</v>
      </c>
      <c r="H80" s="15" t="s">
        <v>2076</v>
      </c>
    </row>
    <row r="81" spans="1:8">
      <c r="A81" s="13">
        <v>79</v>
      </c>
      <c r="B81" s="11">
        <v>3815</v>
      </c>
      <c r="C81" s="12" t="s">
        <v>4344</v>
      </c>
      <c r="D81" s="12" t="s">
        <v>2276</v>
      </c>
      <c r="E81" s="11" t="s">
        <v>2019</v>
      </c>
      <c r="F81" s="13" t="s">
        <v>4257</v>
      </c>
      <c r="G81" s="14">
        <v>1.494212962962963E-2</v>
      </c>
      <c r="H81" s="15" t="s">
        <v>2020</v>
      </c>
    </row>
  </sheetData>
  <phoneticPr fontId="0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 ht="26.25">
      <c r="A1" s="1" t="s">
        <v>4346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1246</v>
      </c>
      <c r="C4" s="3" t="s">
        <v>3094</v>
      </c>
      <c r="D4" s="3" t="s">
        <v>2940</v>
      </c>
      <c r="E4" s="2" t="s">
        <v>1995</v>
      </c>
      <c r="F4" s="4" t="s">
        <v>4257</v>
      </c>
      <c r="G4" s="7">
        <v>9.5023148148148159E-3</v>
      </c>
      <c r="H4" s="8" t="s">
        <v>1996</v>
      </c>
    </row>
    <row r="5" spans="1:8">
      <c r="A5" s="4">
        <v>2</v>
      </c>
      <c r="B5" s="2">
        <v>1248</v>
      </c>
      <c r="C5" s="3" t="s">
        <v>4258</v>
      </c>
      <c r="D5" s="3" t="s">
        <v>4259</v>
      </c>
      <c r="E5" s="2" t="s">
        <v>1995</v>
      </c>
      <c r="F5" s="4" t="s">
        <v>4257</v>
      </c>
      <c r="G5" s="7">
        <v>9.525462962962963E-3</v>
      </c>
      <c r="H5" s="8" t="s">
        <v>1996</v>
      </c>
    </row>
    <row r="6" spans="1:8">
      <c r="A6" s="4">
        <v>5</v>
      </c>
      <c r="B6" s="2">
        <v>1247</v>
      </c>
      <c r="C6" s="3" t="s">
        <v>4262</v>
      </c>
      <c r="D6" s="3" t="s">
        <v>4263</v>
      </c>
      <c r="E6" s="2" t="s">
        <v>1995</v>
      </c>
      <c r="F6" s="4" t="s">
        <v>4257</v>
      </c>
      <c r="G6" s="7">
        <v>9.8726851851851857E-3</v>
      </c>
      <c r="H6" s="8" t="s">
        <v>1996</v>
      </c>
    </row>
    <row r="7" spans="1:8">
      <c r="A7" s="4">
        <v>7</v>
      </c>
      <c r="B7" s="2">
        <v>1236</v>
      </c>
      <c r="C7" s="3" t="s">
        <v>4265</v>
      </c>
      <c r="D7" s="3" t="s">
        <v>2509</v>
      </c>
      <c r="E7" s="2" t="s">
        <v>1995</v>
      </c>
      <c r="F7" s="4" t="s">
        <v>4257</v>
      </c>
      <c r="G7" s="7">
        <v>1.037037037037037E-2</v>
      </c>
      <c r="H7" s="8" t="s">
        <v>1996</v>
      </c>
    </row>
    <row r="8" spans="1:8">
      <c r="A8" s="4">
        <f>SUM(A4:A7)</f>
        <v>15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4</v>
      </c>
      <c r="B11" s="2">
        <v>3067</v>
      </c>
      <c r="C11" s="3" t="s">
        <v>4261</v>
      </c>
      <c r="D11" s="3" t="s">
        <v>2022</v>
      </c>
      <c r="E11" s="2" t="s">
        <v>1986</v>
      </c>
      <c r="F11" s="4" t="s">
        <v>4257</v>
      </c>
      <c r="G11" s="7">
        <v>9.780092592592592E-3</v>
      </c>
      <c r="H11" s="8" t="s">
        <v>1988</v>
      </c>
    </row>
    <row r="12" spans="1:8">
      <c r="A12" s="4">
        <v>8</v>
      </c>
      <c r="B12" s="2">
        <v>3074</v>
      </c>
      <c r="C12" s="3" t="s">
        <v>4266</v>
      </c>
      <c r="D12" s="3" t="s">
        <v>4267</v>
      </c>
      <c r="E12" s="2" t="s">
        <v>1986</v>
      </c>
      <c r="F12" s="4" t="s">
        <v>4257</v>
      </c>
      <c r="G12" s="7">
        <v>1.0393518518518519E-2</v>
      </c>
      <c r="H12" s="8" t="s">
        <v>1988</v>
      </c>
    </row>
    <row r="13" spans="1:8">
      <c r="A13" s="4">
        <v>9</v>
      </c>
      <c r="B13" s="2">
        <v>3069</v>
      </c>
      <c r="C13" s="3" t="s">
        <v>4268</v>
      </c>
      <c r="D13" s="3" t="s">
        <v>4269</v>
      </c>
      <c r="E13" s="2" t="s">
        <v>1986</v>
      </c>
      <c r="F13" s="4" t="s">
        <v>4257</v>
      </c>
      <c r="G13" s="7">
        <v>1.0405092592592593E-2</v>
      </c>
      <c r="H13" s="8" t="s">
        <v>1988</v>
      </c>
    </row>
    <row r="14" spans="1:8">
      <c r="A14" s="4">
        <v>12</v>
      </c>
      <c r="B14" s="2">
        <v>3076</v>
      </c>
      <c r="C14" s="3" t="s">
        <v>2739</v>
      </c>
      <c r="D14" s="3" t="s">
        <v>4274</v>
      </c>
      <c r="E14" s="2" t="s">
        <v>1986</v>
      </c>
      <c r="F14" s="4" t="s">
        <v>4257</v>
      </c>
      <c r="G14" s="7">
        <v>1.0601851851851854E-2</v>
      </c>
      <c r="H14" s="8" t="s">
        <v>1988</v>
      </c>
    </row>
    <row r="15" spans="1:8">
      <c r="A15" s="4">
        <f>SUM(A11:A14)</f>
        <v>33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31</v>
      </c>
      <c r="B18" s="2">
        <v>2059</v>
      </c>
      <c r="C18" s="3" t="s">
        <v>4295</v>
      </c>
      <c r="D18" s="3" t="s">
        <v>2080</v>
      </c>
      <c r="E18" s="2" t="s">
        <v>2030</v>
      </c>
      <c r="F18" s="4" t="s">
        <v>4257</v>
      </c>
      <c r="G18" s="7">
        <v>1.119212962962963E-2</v>
      </c>
      <c r="H18" s="8" t="s">
        <v>2031</v>
      </c>
    </row>
    <row r="19" spans="1:8">
      <c r="A19" s="4">
        <v>35</v>
      </c>
      <c r="B19" s="2">
        <v>2057</v>
      </c>
      <c r="C19" s="3" t="s">
        <v>4300</v>
      </c>
      <c r="D19" s="3" t="s">
        <v>4301</v>
      </c>
      <c r="E19" s="2" t="s">
        <v>2030</v>
      </c>
      <c r="F19" s="4" t="s">
        <v>4257</v>
      </c>
      <c r="G19" s="7">
        <v>1.1423611111111112E-2</v>
      </c>
      <c r="H19" s="8" t="s">
        <v>2031</v>
      </c>
    </row>
    <row r="20" spans="1:8">
      <c r="A20" s="4">
        <v>36</v>
      </c>
      <c r="B20" s="2">
        <v>2065</v>
      </c>
      <c r="C20" s="3" t="s">
        <v>4302</v>
      </c>
      <c r="D20" s="3" t="s">
        <v>2457</v>
      </c>
      <c r="E20" s="2" t="s">
        <v>2030</v>
      </c>
      <c r="F20" s="4" t="s">
        <v>4257</v>
      </c>
      <c r="G20" s="7">
        <v>1.1481481481481483E-2</v>
      </c>
      <c r="H20" s="8" t="s">
        <v>2031</v>
      </c>
    </row>
    <row r="21" spans="1:8">
      <c r="A21" s="4">
        <v>40</v>
      </c>
      <c r="B21" s="2">
        <v>2056</v>
      </c>
      <c r="C21" s="3" t="s">
        <v>4307</v>
      </c>
      <c r="D21" s="3" t="s">
        <v>4308</v>
      </c>
      <c r="E21" s="2" t="s">
        <v>2030</v>
      </c>
      <c r="F21" s="4" t="s">
        <v>4257</v>
      </c>
      <c r="G21" s="7">
        <v>1.1631944444444445E-2</v>
      </c>
      <c r="H21" s="8" t="s">
        <v>2031</v>
      </c>
    </row>
    <row r="22" spans="1:8">
      <c r="A22" s="4">
        <f>SUM(A18:A21)</f>
        <v>142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6</v>
      </c>
      <c r="B25" s="2">
        <v>2863</v>
      </c>
      <c r="C25" s="3" t="s">
        <v>4264</v>
      </c>
      <c r="D25" s="3" t="s">
        <v>2160</v>
      </c>
      <c r="E25" s="2" t="s">
        <v>3705</v>
      </c>
      <c r="F25" s="4" t="s">
        <v>4257</v>
      </c>
      <c r="G25" s="7">
        <v>1.0208333333333333E-2</v>
      </c>
      <c r="H25" s="8" t="s">
        <v>3706</v>
      </c>
    </row>
    <row r="26" spans="1:8">
      <c r="A26" s="4">
        <v>26</v>
      </c>
      <c r="B26" s="2">
        <v>2866</v>
      </c>
      <c r="C26" s="3" t="s">
        <v>4287</v>
      </c>
      <c r="D26" s="3" t="s">
        <v>4288</v>
      </c>
      <c r="E26" s="2" t="s">
        <v>3705</v>
      </c>
      <c r="F26" s="4" t="s">
        <v>4257</v>
      </c>
      <c r="G26" s="7">
        <v>1.1099537037037038E-2</v>
      </c>
      <c r="H26" s="8" t="s">
        <v>3706</v>
      </c>
    </row>
    <row r="27" spans="1:8">
      <c r="A27" s="4">
        <v>53</v>
      </c>
      <c r="B27" s="2">
        <v>2865</v>
      </c>
      <c r="C27" s="3" t="s">
        <v>3439</v>
      </c>
      <c r="D27" s="3" t="s">
        <v>2569</v>
      </c>
      <c r="E27" s="2" t="s">
        <v>3705</v>
      </c>
      <c r="F27" s="4" t="s">
        <v>4257</v>
      </c>
      <c r="G27" s="7">
        <v>1.2002314814814815E-2</v>
      </c>
      <c r="H27" s="8" t="s">
        <v>3706</v>
      </c>
    </row>
    <row r="28" spans="1:8">
      <c r="A28" s="4">
        <v>73</v>
      </c>
      <c r="B28" s="2">
        <v>2864</v>
      </c>
      <c r="C28" s="3" t="s">
        <v>4338</v>
      </c>
      <c r="D28" s="3" t="s">
        <v>2470</v>
      </c>
      <c r="E28" s="2" t="s">
        <v>3705</v>
      </c>
      <c r="F28" s="4" t="s">
        <v>4257</v>
      </c>
      <c r="G28" s="7">
        <v>1.3287037037037036E-2</v>
      </c>
      <c r="H28" s="8" t="s">
        <v>3706</v>
      </c>
    </row>
    <row r="29" spans="1:8">
      <c r="A29" s="4">
        <f>SUM(A25:A28)</f>
        <v>158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28</v>
      </c>
      <c r="B32" s="2">
        <v>3455</v>
      </c>
      <c r="C32" s="3" t="s">
        <v>4290</v>
      </c>
      <c r="D32" s="3" t="s">
        <v>4291</v>
      </c>
      <c r="E32" s="2" t="s">
        <v>2011</v>
      </c>
      <c r="F32" s="4" t="s">
        <v>4257</v>
      </c>
      <c r="G32" s="7">
        <v>1.1157407407407408E-2</v>
      </c>
      <c r="H32" s="8" t="s">
        <v>2012</v>
      </c>
    </row>
    <row r="33" spans="1:8">
      <c r="A33" s="4">
        <v>38</v>
      </c>
      <c r="B33" s="2">
        <v>3456</v>
      </c>
      <c r="C33" s="3" t="s">
        <v>4304</v>
      </c>
      <c r="D33" s="3" t="s">
        <v>4305</v>
      </c>
      <c r="E33" s="2" t="s">
        <v>2011</v>
      </c>
      <c r="F33" s="4" t="s">
        <v>4257</v>
      </c>
      <c r="G33" s="7">
        <v>1.1539351851851851E-2</v>
      </c>
      <c r="H33" s="8" t="s">
        <v>2012</v>
      </c>
    </row>
    <row r="34" spans="1:8">
      <c r="A34" s="4">
        <v>48</v>
      </c>
      <c r="B34" s="2">
        <v>3457</v>
      </c>
      <c r="C34" s="3" t="s">
        <v>4315</v>
      </c>
      <c r="D34" s="3" t="s">
        <v>4014</v>
      </c>
      <c r="E34" s="2" t="s">
        <v>2011</v>
      </c>
      <c r="F34" s="4" t="s">
        <v>4257</v>
      </c>
      <c r="G34" s="7">
        <v>1.1863425925925925E-2</v>
      </c>
      <c r="H34" s="8" t="s">
        <v>2012</v>
      </c>
    </row>
    <row r="35" spans="1:8">
      <c r="A35" s="4">
        <v>52</v>
      </c>
      <c r="B35" s="2">
        <v>3458</v>
      </c>
      <c r="C35" s="3" t="s">
        <v>4318</v>
      </c>
      <c r="D35" s="3" t="s">
        <v>4319</v>
      </c>
      <c r="E35" s="2" t="s">
        <v>2011</v>
      </c>
      <c r="F35" s="4" t="s">
        <v>4257</v>
      </c>
      <c r="G35" s="7">
        <v>1.1967592592592592E-2</v>
      </c>
      <c r="H35" s="8" t="s">
        <v>2012</v>
      </c>
    </row>
    <row r="36" spans="1:8">
      <c r="A36" s="4">
        <f>SUM(A32:A35)</f>
        <v>166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44</v>
      </c>
      <c r="B39" s="2">
        <v>740</v>
      </c>
      <c r="C39" s="3" t="s">
        <v>3012</v>
      </c>
      <c r="D39" s="3" t="s">
        <v>4059</v>
      </c>
      <c r="E39" s="2" t="s">
        <v>2065</v>
      </c>
      <c r="F39" s="4" t="s">
        <v>4257</v>
      </c>
      <c r="G39" s="7">
        <v>1.1828703703703704E-2</v>
      </c>
      <c r="H39" s="8" t="s">
        <v>2066</v>
      </c>
    </row>
    <row r="40" spans="1:8">
      <c r="A40" s="4">
        <v>45</v>
      </c>
      <c r="B40" s="2">
        <v>737</v>
      </c>
      <c r="C40" s="3" t="s">
        <v>4312</v>
      </c>
      <c r="D40" s="3" t="s">
        <v>4313</v>
      </c>
      <c r="E40" s="2" t="s">
        <v>2065</v>
      </c>
      <c r="F40" s="4" t="s">
        <v>4257</v>
      </c>
      <c r="G40" s="7">
        <v>1.1840277777777778E-2</v>
      </c>
      <c r="H40" s="8" t="s">
        <v>2066</v>
      </c>
    </row>
    <row r="41" spans="1:8">
      <c r="A41" s="4">
        <v>51</v>
      </c>
      <c r="B41" s="2">
        <v>741</v>
      </c>
      <c r="C41" s="3" t="s">
        <v>4317</v>
      </c>
      <c r="D41" s="3" t="s">
        <v>4059</v>
      </c>
      <c r="E41" s="2" t="s">
        <v>2065</v>
      </c>
      <c r="F41" s="4" t="s">
        <v>4257</v>
      </c>
      <c r="G41" s="7">
        <v>1.1921296296296298E-2</v>
      </c>
      <c r="H41" s="8" t="s">
        <v>2066</v>
      </c>
    </row>
    <row r="42" spans="1:8">
      <c r="A42" s="4">
        <v>55</v>
      </c>
      <c r="B42" s="2">
        <v>742</v>
      </c>
      <c r="C42" s="3" t="s">
        <v>4322</v>
      </c>
      <c r="D42" s="3" t="s">
        <v>4323</v>
      </c>
      <c r="E42" s="2" t="s">
        <v>2065</v>
      </c>
      <c r="F42" s="4" t="s">
        <v>4257</v>
      </c>
      <c r="G42" s="7">
        <v>1.2060185185185186E-2</v>
      </c>
      <c r="H42" s="8" t="s">
        <v>2066</v>
      </c>
    </row>
    <row r="43" spans="1:8">
      <c r="A43" s="4">
        <f>SUM(A39:A42)</f>
        <v>195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34</v>
      </c>
      <c r="B46" s="2">
        <v>306</v>
      </c>
      <c r="C46" s="3" t="s">
        <v>4299</v>
      </c>
      <c r="D46" s="3" t="s">
        <v>2612</v>
      </c>
      <c r="E46" s="2" t="s">
        <v>2075</v>
      </c>
      <c r="F46" s="4" t="s">
        <v>4257</v>
      </c>
      <c r="G46" s="7">
        <v>1.1400462962962965E-2</v>
      </c>
      <c r="H46" s="8" t="s">
        <v>2076</v>
      </c>
    </row>
    <row r="47" spans="1:8">
      <c r="A47" s="4">
        <v>54</v>
      </c>
      <c r="B47" s="2">
        <v>305</v>
      </c>
      <c r="C47" s="3" t="s">
        <v>4320</v>
      </c>
      <c r="D47" s="3" t="s">
        <v>4321</v>
      </c>
      <c r="E47" s="2" t="s">
        <v>2075</v>
      </c>
      <c r="F47" s="4" t="s">
        <v>4257</v>
      </c>
      <c r="G47" s="7">
        <v>1.2048611111111112E-2</v>
      </c>
      <c r="H47" s="8" t="s">
        <v>2076</v>
      </c>
    </row>
    <row r="48" spans="1:8">
      <c r="A48" s="4">
        <v>74</v>
      </c>
      <c r="B48" s="2">
        <v>309</v>
      </c>
      <c r="C48" s="3" t="s">
        <v>2869</v>
      </c>
      <c r="D48" s="3" t="s">
        <v>4339</v>
      </c>
      <c r="E48" s="2" t="s">
        <v>2075</v>
      </c>
      <c r="F48" s="4" t="s">
        <v>4257</v>
      </c>
      <c r="G48" s="7">
        <v>1.3321759259259261E-2</v>
      </c>
      <c r="H48" s="8" t="s">
        <v>2076</v>
      </c>
    </row>
    <row r="49" spans="1:8">
      <c r="A49" s="4">
        <v>77</v>
      </c>
      <c r="B49" s="2">
        <v>308</v>
      </c>
      <c r="C49" s="3" t="s">
        <v>4342</v>
      </c>
      <c r="D49" s="3" t="s">
        <v>2126</v>
      </c>
      <c r="E49" s="2" t="s">
        <v>2075</v>
      </c>
      <c r="F49" s="4" t="s">
        <v>4257</v>
      </c>
      <c r="G49" s="7">
        <v>1.3877314814814815E-2</v>
      </c>
      <c r="H49" s="8" t="s">
        <v>2076</v>
      </c>
    </row>
    <row r="50" spans="1:8">
      <c r="A50" s="4">
        <f>SUM(A46:A49)</f>
        <v>239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50</v>
      </c>
      <c r="B53" s="2">
        <v>2465</v>
      </c>
      <c r="C53" s="3" t="s">
        <v>4316</v>
      </c>
      <c r="D53" s="3" t="s">
        <v>3468</v>
      </c>
      <c r="E53" s="2" t="s">
        <v>2007</v>
      </c>
      <c r="F53" s="4" t="s">
        <v>4257</v>
      </c>
      <c r="G53" s="7">
        <v>1.1909722222222223E-2</v>
      </c>
      <c r="H53" s="8" t="s">
        <v>2008</v>
      </c>
    </row>
    <row r="54" spans="1:8">
      <c r="A54" s="4">
        <v>67</v>
      </c>
      <c r="B54" s="2">
        <v>2467</v>
      </c>
      <c r="C54" s="3" t="s">
        <v>3093</v>
      </c>
      <c r="D54" s="3" t="s">
        <v>2569</v>
      </c>
      <c r="E54" s="2" t="s">
        <v>2007</v>
      </c>
      <c r="F54" s="4" t="s">
        <v>4257</v>
      </c>
      <c r="G54" s="7">
        <v>1.255787037037037E-2</v>
      </c>
      <c r="H54" s="8" t="s">
        <v>2008</v>
      </c>
    </row>
    <row r="55" spans="1:8">
      <c r="A55" s="4">
        <v>69</v>
      </c>
      <c r="B55" s="2">
        <v>2461</v>
      </c>
      <c r="C55" s="3" t="s">
        <v>4006</v>
      </c>
      <c r="D55" s="3" t="s">
        <v>2307</v>
      </c>
      <c r="E55" s="2" t="s">
        <v>2007</v>
      </c>
      <c r="F55" s="4" t="s">
        <v>4257</v>
      </c>
      <c r="G55" s="7">
        <v>1.2974537037037036E-2</v>
      </c>
      <c r="H55" s="8" t="s">
        <v>2008</v>
      </c>
    </row>
    <row r="56" spans="1:8">
      <c r="A56" s="4">
        <v>70</v>
      </c>
      <c r="B56" s="2">
        <v>2464</v>
      </c>
      <c r="C56" s="3" t="s">
        <v>2624</v>
      </c>
      <c r="D56" s="3" t="s">
        <v>4336</v>
      </c>
      <c r="E56" s="2" t="s">
        <v>2007</v>
      </c>
      <c r="F56" s="4" t="s">
        <v>4257</v>
      </c>
      <c r="G56" s="7">
        <v>1.298611111111111E-2</v>
      </c>
      <c r="H56" s="8" t="s">
        <v>2008</v>
      </c>
    </row>
    <row r="57" spans="1:8">
      <c r="A57" s="4">
        <f>SUM(A53:A56)</f>
        <v>256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30</v>
      </c>
      <c r="B60" s="2">
        <v>3816</v>
      </c>
      <c r="C60" s="3" t="s">
        <v>4293</v>
      </c>
      <c r="D60" s="3" t="s">
        <v>4294</v>
      </c>
      <c r="E60" s="2" t="s">
        <v>2019</v>
      </c>
      <c r="F60" s="4" t="s">
        <v>4257</v>
      </c>
      <c r="G60" s="7">
        <v>1.119212962962963E-2</v>
      </c>
      <c r="H60" s="8" t="s">
        <v>2020</v>
      </c>
    </row>
    <row r="61" spans="1:8">
      <c r="A61" s="4">
        <v>63</v>
      </c>
      <c r="B61" s="2">
        <v>3818</v>
      </c>
      <c r="C61" s="3" t="s">
        <v>4332</v>
      </c>
      <c r="D61" s="3" t="s">
        <v>3104</v>
      </c>
      <c r="E61" s="2" t="s">
        <v>2019</v>
      </c>
      <c r="F61" s="4" t="s">
        <v>4257</v>
      </c>
      <c r="G61" s="7">
        <v>1.2349537037037039E-2</v>
      </c>
      <c r="H61" s="8" t="s">
        <v>2020</v>
      </c>
    </row>
    <row r="62" spans="1:8">
      <c r="A62" s="4">
        <v>76</v>
      </c>
      <c r="B62" s="2">
        <v>3817</v>
      </c>
      <c r="C62" s="3" t="s">
        <v>3171</v>
      </c>
      <c r="D62" s="3" t="s">
        <v>2126</v>
      </c>
      <c r="E62" s="2" t="s">
        <v>2019</v>
      </c>
      <c r="F62" s="4" t="s">
        <v>4257</v>
      </c>
      <c r="G62" s="7">
        <v>1.3842592592592594E-2</v>
      </c>
      <c r="H62" s="8" t="s">
        <v>2020</v>
      </c>
    </row>
    <row r="63" spans="1:8">
      <c r="A63" s="4">
        <v>171</v>
      </c>
      <c r="B63" s="2">
        <v>3815</v>
      </c>
      <c r="C63" s="3" t="s">
        <v>4344</v>
      </c>
      <c r="D63" s="3" t="s">
        <v>2276</v>
      </c>
      <c r="E63" s="2" t="s">
        <v>2019</v>
      </c>
      <c r="F63" s="4" t="s">
        <v>4257</v>
      </c>
      <c r="G63" s="7">
        <v>1.494212962962963E-2</v>
      </c>
      <c r="H63" s="8" t="s">
        <v>2020</v>
      </c>
    </row>
    <row r="64" spans="1:8">
      <c r="A64" s="4">
        <f>SUM(A60:A63)</f>
        <v>340</v>
      </c>
      <c r="B64" s="2"/>
      <c r="C64" s="3"/>
      <c r="D64" s="3"/>
      <c r="E64" s="2"/>
      <c r="F64" s="4"/>
      <c r="G64" s="7"/>
      <c r="H64" s="8"/>
    </row>
  </sheetData>
  <phoneticPr fontId="0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3694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3472</v>
      </c>
      <c r="C3" s="12" t="s">
        <v>3695</v>
      </c>
      <c r="D3" s="12" t="s">
        <v>3696</v>
      </c>
      <c r="E3" s="11" t="s">
        <v>2011</v>
      </c>
      <c r="F3" s="13" t="s">
        <v>3697</v>
      </c>
      <c r="G3" s="14">
        <v>1.4675925925925926E-2</v>
      </c>
      <c r="H3" s="15" t="s">
        <v>2012</v>
      </c>
    </row>
    <row r="4" spans="1:8">
      <c r="A4" s="13">
        <v>2</v>
      </c>
      <c r="B4" s="11">
        <v>354</v>
      </c>
      <c r="C4" s="12" t="s">
        <v>3698</v>
      </c>
      <c r="D4" s="12" t="s">
        <v>2158</v>
      </c>
      <c r="E4" s="11" t="s">
        <v>2075</v>
      </c>
      <c r="F4" s="13" t="s">
        <v>3697</v>
      </c>
      <c r="G4" s="14">
        <v>1.511574074074074E-2</v>
      </c>
      <c r="H4" s="15" t="s">
        <v>2076</v>
      </c>
    </row>
    <row r="5" spans="1:8">
      <c r="A5" s="13">
        <v>3</v>
      </c>
      <c r="B5" s="11">
        <v>3117</v>
      </c>
      <c r="C5" s="12" t="s">
        <v>3699</v>
      </c>
      <c r="D5" s="12" t="s">
        <v>3700</v>
      </c>
      <c r="E5" s="11" t="s">
        <v>1986</v>
      </c>
      <c r="F5" s="13" t="s">
        <v>3697</v>
      </c>
      <c r="G5" s="14">
        <v>1.5300925925925926E-2</v>
      </c>
      <c r="H5" s="15" t="s">
        <v>1988</v>
      </c>
    </row>
    <row r="6" spans="1:8">
      <c r="A6" s="13">
        <v>4</v>
      </c>
      <c r="B6" s="11">
        <v>3123</v>
      </c>
      <c r="C6" s="12" t="s">
        <v>3701</v>
      </c>
      <c r="D6" s="12" t="s">
        <v>3702</v>
      </c>
      <c r="E6" s="11" t="s">
        <v>1986</v>
      </c>
      <c r="F6" s="13" t="s">
        <v>3697</v>
      </c>
      <c r="G6" s="14">
        <v>1.539351851851852E-2</v>
      </c>
      <c r="H6" s="15" t="s">
        <v>1988</v>
      </c>
    </row>
    <row r="7" spans="1:8">
      <c r="A7" s="13">
        <v>5</v>
      </c>
      <c r="B7" s="11">
        <v>2869</v>
      </c>
      <c r="C7" s="12" t="s">
        <v>3703</v>
      </c>
      <c r="D7" s="12" t="s">
        <v>3704</v>
      </c>
      <c r="E7" s="11" t="s">
        <v>3705</v>
      </c>
      <c r="F7" s="13" t="s">
        <v>3697</v>
      </c>
      <c r="G7" s="14">
        <v>1.5428240740740741E-2</v>
      </c>
      <c r="H7" s="15" t="s">
        <v>3706</v>
      </c>
    </row>
    <row r="8" spans="1:8">
      <c r="A8" s="13">
        <v>6</v>
      </c>
      <c r="B8" s="11">
        <v>2870</v>
      </c>
      <c r="C8" s="12" t="s">
        <v>3707</v>
      </c>
      <c r="D8" s="12" t="s">
        <v>3708</v>
      </c>
      <c r="E8" s="11" t="s">
        <v>3705</v>
      </c>
      <c r="F8" s="13" t="s">
        <v>3697</v>
      </c>
      <c r="G8" s="14">
        <v>1.554398148148148E-2</v>
      </c>
      <c r="H8" s="15" t="s">
        <v>3706</v>
      </c>
    </row>
    <row r="9" spans="1:8">
      <c r="A9" s="13">
        <v>7</v>
      </c>
      <c r="B9" s="11">
        <v>1326</v>
      </c>
      <c r="C9" s="12" t="s">
        <v>3709</v>
      </c>
      <c r="D9" s="12" t="s">
        <v>3710</v>
      </c>
      <c r="E9" s="11" t="s">
        <v>1995</v>
      </c>
      <c r="F9" s="13" t="s">
        <v>3697</v>
      </c>
      <c r="G9" s="14">
        <v>1.5601851851851851E-2</v>
      </c>
      <c r="H9" s="15" t="s">
        <v>1996</v>
      </c>
    </row>
    <row r="10" spans="1:8">
      <c r="A10" s="13">
        <v>8</v>
      </c>
      <c r="B10" s="11">
        <v>3124</v>
      </c>
      <c r="C10" s="12" t="s">
        <v>3711</v>
      </c>
      <c r="D10" s="12" t="s">
        <v>3712</v>
      </c>
      <c r="E10" s="11" t="s">
        <v>1986</v>
      </c>
      <c r="F10" s="13" t="s">
        <v>3697</v>
      </c>
      <c r="G10" s="14">
        <v>1.5659722222222224E-2</v>
      </c>
      <c r="H10" s="15" t="s">
        <v>1988</v>
      </c>
    </row>
    <row r="11" spans="1:8">
      <c r="A11" s="13">
        <v>9</v>
      </c>
      <c r="B11" s="11">
        <v>1315</v>
      </c>
      <c r="C11" s="12" t="s">
        <v>3713</v>
      </c>
      <c r="D11" s="12" t="s">
        <v>2215</v>
      </c>
      <c r="E11" s="11" t="s">
        <v>1995</v>
      </c>
      <c r="F11" s="13" t="s">
        <v>3697</v>
      </c>
      <c r="G11" s="14">
        <v>1.5706018518518518E-2</v>
      </c>
      <c r="H11" s="15" t="s">
        <v>1996</v>
      </c>
    </row>
    <row r="12" spans="1:8">
      <c r="A12" s="13">
        <v>10</v>
      </c>
      <c r="B12" s="11">
        <v>3473</v>
      </c>
      <c r="C12" s="12" t="s">
        <v>3714</v>
      </c>
      <c r="D12" s="12" t="s">
        <v>2594</v>
      </c>
      <c r="E12" s="11" t="s">
        <v>2011</v>
      </c>
      <c r="F12" s="13" t="s">
        <v>3697</v>
      </c>
      <c r="G12" s="14">
        <v>1.5844907407407408E-2</v>
      </c>
      <c r="H12" s="15" t="s">
        <v>2012</v>
      </c>
    </row>
    <row r="13" spans="1:8">
      <c r="A13" s="13">
        <v>11</v>
      </c>
      <c r="B13" s="11">
        <v>356</v>
      </c>
      <c r="C13" s="12" t="s">
        <v>3715</v>
      </c>
      <c r="D13" s="12" t="s">
        <v>3716</v>
      </c>
      <c r="E13" s="11" t="s">
        <v>2075</v>
      </c>
      <c r="F13" s="13" t="s">
        <v>3697</v>
      </c>
      <c r="G13" s="14">
        <v>1.59375E-2</v>
      </c>
      <c r="H13" s="15" t="s">
        <v>2076</v>
      </c>
    </row>
    <row r="14" spans="1:8">
      <c r="A14" s="13">
        <v>12</v>
      </c>
      <c r="B14" s="11">
        <v>1330</v>
      </c>
      <c r="C14" s="12" t="s">
        <v>3717</v>
      </c>
      <c r="D14" s="12" t="s">
        <v>2557</v>
      </c>
      <c r="E14" s="11" t="s">
        <v>1995</v>
      </c>
      <c r="F14" s="13" t="s">
        <v>3697</v>
      </c>
      <c r="G14" s="14">
        <v>1.5995370370370372E-2</v>
      </c>
      <c r="H14" s="15" t="s">
        <v>1996</v>
      </c>
    </row>
    <row r="15" spans="1:8">
      <c r="A15" s="13">
        <v>13</v>
      </c>
      <c r="B15" s="11">
        <v>1320</v>
      </c>
      <c r="C15" s="12" t="s">
        <v>3718</v>
      </c>
      <c r="D15" s="12" t="s">
        <v>3719</v>
      </c>
      <c r="E15" s="11" t="s">
        <v>1995</v>
      </c>
      <c r="F15" s="13" t="s">
        <v>3697</v>
      </c>
      <c r="G15" s="14">
        <v>1.6064814814814813E-2</v>
      </c>
      <c r="H15" s="15" t="s">
        <v>1996</v>
      </c>
    </row>
    <row r="16" spans="1:8">
      <c r="A16" s="13">
        <v>14</v>
      </c>
      <c r="B16" s="11">
        <v>3125</v>
      </c>
      <c r="C16" s="12" t="s">
        <v>3720</v>
      </c>
      <c r="D16" s="12" t="s">
        <v>2495</v>
      </c>
      <c r="E16" s="11" t="s">
        <v>1986</v>
      </c>
      <c r="F16" s="13" t="s">
        <v>3697</v>
      </c>
      <c r="G16" s="14">
        <v>1.6111111111111111E-2</v>
      </c>
      <c r="H16" s="15" t="s">
        <v>1988</v>
      </c>
    </row>
    <row r="17" spans="1:8">
      <c r="A17" s="13">
        <v>15</v>
      </c>
      <c r="B17" s="11">
        <v>357</v>
      </c>
      <c r="C17" s="12" t="s">
        <v>3721</v>
      </c>
      <c r="D17" s="12" t="s">
        <v>3716</v>
      </c>
      <c r="E17" s="11" t="s">
        <v>2075</v>
      </c>
      <c r="F17" s="13" t="s">
        <v>3697</v>
      </c>
      <c r="G17" s="14">
        <v>1.6111111111111111E-2</v>
      </c>
      <c r="H17" s="15" t="s">
        <v>2076</v>
      </c>
    </row>
    <row r="18" spans="1:8">
      <c r="A18" s="13">
        <v>16</v>
      </c>
      <c r="B18" s="11">
        <v>1331</v>
      </c>
      <c r="C18" s="12" t="s">
        <v>3722</v>
      </c>
      <c r="D18" s="12" t="s">
        <v>3723</v>
      </c>
      <c r="E18" s="11" t="s">
        <v>1995</v>
      </c>
      <c r="F18" s="13" t="s">
        <v>3697</v>
      </c>
      <c r="G18" s="14">
        <v>1.6134259259259261E-2</v>
      </c>
      <c r="H18" s="15" t="s">
        <v>1996</v>
      </c>
    </row>
    <row r="19" spans="1:8">
      <c r="A19" s="13">
        <v>17</v>
      </c>
      <c r="B19" s="11">
        <v>1328</v>
      </c>
      <c r="C19" s="12" t="s">
        <v>3724</v>
      </c>
      <c r="D19" s="12" t="s">
        <v>3725</v>
      </c>
      <c r="E19" s="11" t="s">
        <v>1995</v>
      </c>
      <c r="F19" s="13" t="s">
        <v>3697</v>
      </c>
      <c r="G19" s="14">
        <v>1.622685185185185E-2</v>
      </c>
      <c r="H19" s="15" t="s">
        <v>1996</v>
      </c>
    </row>
    <row r="20" spans="1:8">
      <c r="A20" s="13">
        <v>18</v>
      </c>
      <c r="B20" s="11">
        <v>3119</v>
      </c>
      <c r="C20" s="12" t="s">
        <v>2086</v>
      </c>
      <c r="D20" s="12" t="s">
        <v>2207</v>
      </c>
      <c r="E20" s="11" t="s">
        <v>1986</v>
      </c>
      <c r="F20" s="13" t="s">
        <v>3697</v>
      </c>
      <c r="G20" s="14">
        <v>1.6249999999999997E-2</v>
      </c>
      <c r="H20" s="15" t="s">
        <v>1988</v>
      </c>
    </row>
    <row r="21" spans="1:8">
      <c r="A21" s="13">
        <v>19</v>
      </c>
      <c r="B21" s="11">
        <v>1321</v>
      </c>
      <c r="C21" s="12" t="s">
        <v>3726</v>
      </c>
      <c r="D21" s="12" t="s">
        <v>3719</v>
      </c>
      <c r="E21" s="11" t="s">
        <v>1995</v>
      </c>
      <c r="F21" s="13" t="s">
        <v>3697</v>
      </c>
      <c r="G21" s="14">
        <v>1.6296296296296295E-2</v>
      </c>
      <c r="H21" s="15" t="s">
        <v>1996</v>
      </c>
    </row>
    <row r="22" spans="1:8">
      <c r="A22" s="13">
        <v>20</v>
      </c>
      <c r="B22" s="11">
        <v>3966</v>
      </c>
      <c r="C22" s="12" t="s">
        <v>3727</v>
      </c>
      <c r="D22" s="12" t="s">
        <v>3728</v>
      </c>
      <c r="E22" s="11" t="s">
        <v>2015</v>
      </c>
      <c r="F22" s="13" t="s">
        <v>3697</v>
      </c>
      <c r="G22" s="14">
        <v>1.6342592592592593E-2</v>
      </c>
      <c r="H22" s="15" t="s">
        <v>2016</v>
      </c>
    </row>
    <row r="23" spans="1:8">
      <c r="A23" s="13">
        <v>21</v>
      </c>
      <c r="B23" s="11">
        <v>804</v>
      </c>
      <c r="C23" s="12" t="s">
        <v>3729</v>
      </c>
      <c r="D23" s="12" t="s">
        <v>3730</v>
      </c>
      <c r="E23" s="11" t="s">
        <v>2065</v>
      </c>
      <c r="F23" s="13" t="s">
        <v>3697</v>
      </c>
      <c r="G23" s="14">
        <v>1.650462962962963E-2</v>
      </c>
      <c r="H23" s="15" t="s">
        <v>2066</v>
      </c>
    </row>
    <row r="24" spans="1:8">
      <c r="A24" s="13">
        <v>22</v>
      </c>
      <c r="B24" s="11">
        <v>3967</v>
      </c>
      <c r="C24" s="12" t="s">
        <v>3731</v>
      </c>
      <c r="D24" s="12" t="s">
        <v>3732</v>
      </c>
      <c r="E24" s="11" t="s">
        <v>2015</v>
      </c>
      <c r="F24" s="13" t="s">
        <v>3697</v>
      </c>
      <c r="G24" s="14">
        <v>1.6759259259259258E-2</v>
      </c>
      <c r="H24" s="15" t="s">
        <v>2016</v>
      </c>
    </row>
    <row r="25" spans="1:8">
      <c r="A25" s="13">
        <v>23</v>
      </c>
      <c r="B25" s="11">
        <v>3849</v>
      </c>
      <c r="C25" s="12" t="s">
        <v>2833</v>
      </c>
      <c r="D25" s="12" t="s">
        <v>3733</v>
      </c>
      <c r="E25" s="11" t="s">
        <v>2019</v>
      </c>
      <c r="F25" s="13" t="s">
        <v>3697</v>
      </c>
      <c r="G25" s="14">
        <v>1.7013888888888887E-2</v>
      </c>
      <c r="H25" s="15" t="s">
        <v>2020</v>
      </c>
    </row>
    <row r="26" spans="1:8">
      <c r="A26" s="13">
        <v>24</v>
      </c>
      <c r="B26" s="11">
        <v>3471</v>
      </c>
      <c r="C26" s="12" t="s">
        <v>3734</v>
      </c>
      <c r="D26" s="12" t="s">
        <v>3735</v>
      </c>
      <c r="E26" s="11" t="s">
        <v>2011</v>
      </c>
      <c r="F26" s="13" t="s">
        <v>3697</v>
      </c>
      <c r="G26" s="14">
        <v>1.7037037037037038E-2</v>
      </c>
      <c r="H26" s="15" t="s">
        <v>2012</v>
      </c>
    </row>
    <row r="27" spans="1:8">
      <c r="A27" s="13">
        <v>25</v>
      </c>
      <c r="B27" s="11">
        <v>355</v>
      </c>
      <c r="C27" s="12" t="s">
        <v>3736</v>
      </c>
      <c r="D27" s="12" t="s">
        <v>3264</v>
      </c>
      <c r="E27" s="11" t="s">
        <v>2075</v>
      </c>
      <c r="F27" s="13" t="s">
        <v>3697</v>
      </c>
      <c r="G27" s="14">
        <v>1.7037037037037038E-2</v>
      </c>
      <c r="H27" s="15" t="s">
        <v>2076</v>
      </c>
    </row>
    <row r="28" spans="1:8">
      <c r="A28" s="13">
        <v>26</v>
      </c>
      <c r="B28" s="11">
        <v>3965</v>
      </c>
      <c r="C28" s="12" t="s">
        <v>3737</v>
      </c>
      <c r="D28" s="12" t="s">
        <v>2142</v>
      </c>
      <c r="E28" s="11" t="s">
        <v>2015</v>
      </c>
      <c r="F28" s="13" t="s">
        <v>3697</v>
      </c>
      <c r="G28" s="14">
        <v>1.7245370370370369E-2</v>
      </c>
      <c r="H28" s="15" t="s">
        <v>2016</v>
      </c>
    </row>
    <row r="29" spans="1:8">
      <c r="A29" s="13">
        <v>27</v>
      </c>
      <c r="B29" s="11">
        <v>3122</v>
      </c>
      <c r="C29" s="12" t="s">
        <v>3649</v>
      </c>
      <c r="D29" s="12" t="s">
        <v>3738</v>
      </c>
      <c r="E29" s="11" t="s">
        <v>1986</v>
      </c>
      <c r="F29" s="13" t="s">
        <v>3697</v>
      </c>
      <c r="G29" s="14">
        <v>1.744212962962963E-2</v>
      </c>
      <c r="H29" s="15" t="s">
        <v>1988</v>
      </c>
    </row>
    <row r="30" spans="1:8">
      <c r="A30" s="13">
        <v>28</v>
      </c>
      <c r="B30" s="11">
        <v>2679</v>
      </c>
      <c r="C30" s="12" t="s">
        <v>3739</v>
      </c>
      <c r="D30" s="12" t="s">
        <v>3740</v>
      </c>
      <c r="E30" s="11" t="s">
        <v>2163</v>
      </c>
      <c r="F30" s="13" t="s">
        <v>3697</v>
      </c>
      <c r="G30" s="14">
        <v>1.7488425925925925E-2</v>
      </c>
      <c r="H30" s="15" t="s">
        <v>2164</v>
      </c>
    </row>
    <row r="31" spans="1:8">
      <c r="A31" s="13">
        <v>29</v>
      </c>
      <c r="B31" s="11">
        <v>1317</v>
      </c>
      <c r="C31" s="12" t="s">
        <v>3034</v>
      </c>
      <c r="D31" s="12" t="s">
        <v>2721</v>
      </c>
      <c r="E31" s="11" t="s">
        <v>1995</v>
      </c>
      <c r="F31" s="13" t="s">
        <v>3697</v>
      </c>
      <c r="G31" s="14">
        <v>1.7546296296296296E-2</v>
      </c>
      <c r="H31" s="15" t="s">
        <v>1996</v>
      </c>
    </row>
    <row r="32" spans="1:8">
      <c r="A32" s="13">
        <v>30</v>
      </c>
      <c r="B32" s="11">
        <v>2712</v>
      </c>
      <c r="C32" s="12" t="s">
        <v>3741</v>
      </c>
      <c r="D32" s="12" t="s">
        <v>3742</v>
      </c>
      <c r="E32" s="11" t="s">
        <v>3743</v>
      </c>
      <c r="F32" s="13" t="s">
        <v>3697</v>
      </c>
      <c r="G32" s="14">
        <v>1.7719907407407406E-2</v>
      </c>
      <c r="H32" s="15" t="s">
        <v>3744</v>
      </c>
    </row>
    <row r="33" spans="1:8">
      <c r="A33" s="13">
        <v>31</v>
      </c>
      <c r="B33" s="11">
        <v>1324</v>
      </c>
      <c r="C33" s="12" t="s">
        <v>3745</v>
      </c>
      <c r="D33" s="12" t="s">
        <v>3746</v>
      </c>
      <c r="E33" s="11" t="s">
        <v>1995</v>
      </c>
      <c r="F33" s="13" t="s">
        <v>3697</v>
      </c>
      <c r="G33" s="14">
        <v>1.7731481481481483E-2</v>
      </c>
      <c r="H33" s="15" t="s">
        <v>1996</v>
      </c>
    </row>
    <row r="34" spans="1:8">
      <c r="A34" s="13">
        <v>32</v>
      </c>
      <c r="B34" s="11">
        <v>2121</v>
      </c>
      <c r="C34" s="12" t="s">
        <v>3747</v>
      </c>
      <c r="D34" s="12" t="s">
        <v>2425</v>
      </c>
      <c r="E34" s="11" t="s">
        <v>2030</v>
      </c>
      <c r="F34" s="13" t="s">
        <v>3697</v>
      </c>
      <c r="G34" s="14">
        <v>1.7789351851851851E-2</v>
      </c>
      <c r="H34" s="15" t="s">
        <v>2031</v>
      </c>
    </row>
    <row r="35" spans="1:8">
      <c r="A35" s="13">
        <v>33</v>
      </c>
      <c r="B35" s="11">
        <v>805</v>
      </c>
      <c r="C35" s="12" t="s">
        <v>3748</v>
      </c>
      <c r="D35" s="12" t="s">
        <v>3749</v>
      </c>
      <c r="E35" s="11" t="s">
        <v>2065</v>
      </c>
      <c r="F35" s="13" t="s">
        <v>3697</v>
      </c>
      <c r="G35" s="14">
        <v>1.7974537037037035E-2</v>
      </c>
      <c r="H35" s="15" t="s">
        <v>2066</v>
      </c>
    </row>
    <row r="36" spans="1:8">
      <c r="A36" s="13">
        <v>34</v>
      </c>
      <c r="B36" s="11">
        <v>3118</v>
      </c>
      <c r="C36" s="12" t="s">
        <v>3750</v>
      </c>
      <c r="D36" s="12" t="s">
        <v>3751</v>
      </c>
      <c r="E36" s="11" t="s">
        <v>1986</v>
      </c>
      <c r="F36" s="13" t="s">
        <v>3697</v>
      </c>
      <c r="G36" s="14">
        <v>1.8020833333333333E-2</v>
      </c>
      <c r="H36" s="15" t="s">
        <v>1988</v>
      </c>
    </row>
    <row r="37" spans="1:8">
      <c r="A37" s="13">
        <v>35</v>
      </c>
      <c r="B37" s="11">
        <v>1325</v>
      </c>
      <c r="C37" s="12" t="s">
        <v>3752</v>
      </c>
      <c r="D37" s="12" t="s">
        <v>2274</v>
      </c>
      <c r="E37" s="11" t="s">
        <v>1995</v>
      </c>
      <c r="F37" s="13" t="s">
        <v>3697</v>
      </c>
      <c r="G37" s="14">
        <v>1.8032407407407407E-2</v>
      </c>
      <c r="H37" s="15" t="s">
        <v>1996</v>
      </c>
    </row>
    <row r="38" spans="1:8">
      <c r="A38" s="13">
        <v>36</v>
      </c>
      <c r="B38" s="11">
        <v>2126</v>
      </c>
      <c r="C38" s="12" t="s">
        <v>3753</v>
      </c>
      <c r="D38" s="12" t="s">
        <v>3754</v>
      </c>
      <c r="E38" s="11" t="s">
        <v>2030</v>
      </c>
      <c r="F38" s="13" t="s">
        <v>3697</v>
      </c>
      <c r="G38" s="14">
        <v>1.834490740740741E-2</v>
      </c>
      <c r="H38" s="15" t="s">
        <v>2031</v>
      </c>
    </row>
    <row r="39" spans="1:8">
      <c r="A39" s="13">
        <v>37</v>
      </c>
      <c r="B39" s="11">
        <v>3968</v>
      </c>
      <c r="C39" s="12" t="s">
        <v>3755</v>
      </c>
      <c r="D39" s="12" t="s">
        <v>3756</v>
      </c>
      <c r="E39" s="11" t="s">
        <v>2015</v>
      </c>
      <c r="F39" s="13" t="s">
        <v>3697</v>
      </c>
      <c r="G39" s="14">
        <v>1.8437499999999999E-2</v>
      </c>
      <c r="H39" s="15" t="s">
        <v>2016</v>
      </c>
    </row>
    <row r="40" spans="1:8">
      <c r="A40" s="13">
        <v>38</v>
      </c>
      <c r="B40" s="11">
        <v>2119</v>
      </c>
      <c r="C40" s="12" t="s">
        <v>3757</v>
      </c>
      <c r="D40" s="12" t="s">
        <v>3758</v>
      </c>
      <c r="E40" s="11" t="s">
        <v>2030</v>
      </c>
      <c r="F40" s="13" t="s">
        <v>3697</v>
      </c>
      <c r="G40" s="14">
        <v>1.8645833333333334E-2</v>
      </c>
      <c r="H40" s="15" t="s">
        <v>2031</v>
      </c>
    </row>
    <row r="41" spans="1:8">
      <c r="A41" s="13">
        <v>39</v>
      </c>
      <c r="B41" s="11">
        <v>2511</v>
      </c>
      <c r="C41" s="12" t="s">
        <v>3759</v>
      </c>
      <c r="D41" s="12" t="s">
        <v>3760</v>
      </c>
      <c r="E41" s="11" t="s">
        <v>2007</v>
      </c>
      <c r="F41" s="13" t="s">
        <v>3697</v>
      </c>
      <c r="G41" s="14">
        <v>1.8726851851851852E-2</v>
      </c>
      <c r="H41" s="15" t="s">
        <v>2008</v>
      </c>
    </row>
    <row r="42" spans="1:8">
      <c r="A42" s="13">
        <v>40</v>
      </c>
      <c r="B42" s="11">
        <v>1329</v>
      </c>
      <c r="C42" s="12" t="s">
        <v>3761</v>
      </c>
      <c r="D42" s="12" t="s">
        <v>3762</v>
      </c>
      <c r="E42" s="11" t="s">
        <v>1995</v>
      </c>
      <c r="F42" s="13" t="s">
        <v>3697</v>
      </c>
      <c r="G42" s="14">
        <v>1.8738425925925926E-2</v>
      </c>
      <c r="H42" s="15" t="s">
        <v>1996</v>
      </c>
    </row>
    <row r="43" spans="1:8">
      <c r="A43" s="13">
        <v>41</v>
      </c>
      <c r="B43" s="11">
        <v>1319</v>
      </c>
      <c r="C43" s="12" t="s">
        <v>3763</v>
      </c>
      <c r="D43" s="12" t="s">
        <v>2272</v>
      </c>
      <c r="E43" s="11" t="s">
        <v>1995</v>
      </c>
      <c r="F43" s="13" t="s">
        <v>3697</v>
      </c>
      <c r="G43" s="14">
        <v>1.8749999999999999E-2</v>
      </c>
      <c r="H43" s="15" t="s">
        <v>1996</v>
      </c>
    </row>
    <row r="44" spans="1:8">
      <c r="A44" s="13">
        <v>42</v>
      </c>
      <c r="B44" s="11">
        <v>2125</v>
      </c>
      <c r="C44" s="12" t="s">
        <v>3764</v>
      </c>
      <c r="D44" s="12" t="s">
        <v>3765</v>
      </c>
      <c r="E44" s="11" t="s">
        <v>2030</v>
      </c>
      <c r="F44" s="13" t="s">
        <v>3697</v>
      </c>
      <c r="G44" s="14">
        <v>1.8749999999999999E-2</v>
      </c>
      <c r="H44" s="15" t="s">
        <v>2031</v>
      </c>
    </row>
    <row r="45" spans="1:8">
      <c r="A45" s="13">
        <v>43</v>
      </c>
      <c r="B45" s="11">
        <v>1316</v>
      </c>
      <c r="C45" s="12" t="s">
        <v>3766</v>
      </c>
      <c r="D45" s="12" t="s">
        <v>3767</v>
      </c>
      <c r="E45" s="11" t="s">
        <v>1995</v>
      </c>
      <c r="F45" s="13" t="s">
        <v>3697</v>
      </c>
      <c r="G45" s="14">
        <v>1.8807870370370371E-2</v>
      </c>
      <c r="H45" s="15" t="s">
        <v>1996</v>
      </c>
    </row>
    <row r="46" spans="1:8">
      <c r="A46" s="13">
        <v>44</v>
      </c>
      <c r="B46" s="11">
        <v>1322</v>
      </c>
      <c r="C46" s="12" t="s">
        <v>3768</v>
      </c>
      <c r="D46" s="12" t="s">
        <v>3769</v>
      </c>
      <c r="E46" s="11" t="s">
        <v>1995</v>
      </c>
      <c r="F46" s="13" t="s">
        <v>3697</v>
      </c>
      <c r="G46" s="14">
        <v>1.8958333333333334E-2</v>
      </c>
      <c r="H46" s="15" t="s">
        <v>1996</v>
      </c>
    </row>
    <row r="47" spans="1:8">
      <c r="A47" s="13">
        <v>45</v>
      </c>
      <c r="B47" s="11">
        <v>2127</v>
      </c>
      <c r="C47" s="12" t="s">
        <v>2693</v>
      </c>
      <c r="D47" s="12" t="s">
        <v>2344</v>
      </c>
      <c r="E47" s="11" t="s">
        <v>2030</v>
      </c>
      <c r="F47" s="13" t="s">
        <v>3697</v>
      </c>
      <c r="G47" s="14">
        <v>1.8958333333333334E-2</v>
      </c>
      <c r="H47" s="15" t="s">
        <v>2031</v>
      </c>
    </row>
    <row r="48" spans="1:8">
      <c r="A48" s="13">
        <v>46</v>
      </c>
      <c r="B48" s="11">
        <v>2124</v>
      </c>
      <c r="C48" s="12" t="s">
        <v>3770</v>
      </c>
      <c r="D48" s="12" t="s">
        <v>3771</v>
      </c>
      <c r="E48" s="11" t="s">
        <v>2030</v>
      </c>
      <c r="F48" s="13" t="s">
        <v>3697</v>
      </c>
      <c r="G48" s="14">
        <v>1.8969907407407408E-2</v>
      </c>
      <c r="H48" s="15" t="s">
        <v>2031</v>
      </c>
    </row>
    <row r="49" spans="1:8">
      <c r="A49" s="13">
        <v>47</v>
      </c>
      <c r="B49" s="11">
        <v>801</v>
      </c>
      <c r="C49" s="12" t="s">
        <v>3772</v>
      </c>
      <c r="D49" s="12" t="s">
        <v>3773</v>
      </c>
      <c r="E49" s="11" t="s">
        <v>2065</v>
      </c>
      <c r="F49" s="13" t="s">
        <v>3697</v>
      </c>
      <c r="G49" s="14">
        <v>1.9039351851851852E-2</v>
      </c>
      <c r="H49" s="15" t="s">
        <v>2066</v>
      </c>
    </row>
    <row r="50" spans="1:8">
      <c r="A50" s="13">
        <v>48</v>
      </c>
      <c r="B50" s="11">
        <v>803</v>
      </c>
      <c r="C50" s="12" t="s">
        <v>2841</v>
      </c>
      <c r="D50" s="12" t="s">
        <v>3774</v>
      </c>
      <c r="E50" s="11" t="s">
        <v>2065</v>
      </c>
      <c r="F50" s="13" t="s">
        <v>3697</v>
      </c>
      <c r="G50" s="14">
        <v>1.9074074074074073E-2</v>
      </c>
      <c r="H50" s="15" t="s">
        <v>2066</v>
      </c>
    </row>
    <row r="51" spans="1:8">
      <c r="A51" s="13">
        <v>49</v>
      </c>
      <c r="B51" s="11">
        <v>2512</v>
      </c>
      <c r="C51" s="12" t="s">
        <v>3715</v>
      </c>
      <c r="D51" s="12" t="s">
        <v>3775</v>
      </c>
      <c r="E51" s="11" t="s">
        <v>2007</v>
      </c>
      <c r="F51" s="13" t="s">
        <v>3697</v>
      </c>
      <c r="G51" s="14">
        <v>1.909722222222222E-2</v>
      </c>
      <c r="H51" s="15" t="s">
        <v>2008</v>
      </c>
    </row>
    <row r="52" spans="1:8">
      <c r="A52" s="13">
        <v>50</v>
      </c>
      <c r="B52" s="11">
        <v>802</v>
      </c>
      <c r="C52" s="12" t="s">
        <v>3420</v>
      </c>
      <c r="D52" s="12" t="s">
        <v>3776</v>
      </c>
      <c r="E52" s="11" t="s">
        <v>2065</v>
      </c>
      <c r="F52" s="13" t="s">
        <v>3697</v>
      </c>
      <c r="G52" s="14">
        <v>1.9166666666666669E-2</v>
      </c>
      <c r="H52" s="15" t="s">
        <v>2066</v>
      </c>
    </row>
    <row r="53" spans="1:8">
      <c r="A53" s="13">
        <v>51</v>
      </c>
      <c r="B53" s="11">
        <v>1327</v>
      </c>
      <c r="C53" s="12" t="s">
        <v>3777</v>
      </c>
      <c r="D53" s="12" t="s">
        <v>3778</v>
      </c>
      <c r="E53" s="11" t="s">
        <v>1995</v>
      </c>
      <c r="F53" s="13" t="s">
        <v>3697</v>
      </c>
      <c r="G53" s="14">
        <v>1.9178240740740742E-2</v>
      </c>
      <c r="H53" s="15" t="s">
        <v>1996</v>
      </c>
    </row>
    <row r="54" spans="1:8">
      <c r="A54" s="13">
        <v>52</v>
      </c>
      <c r="B54" s="11">
        <v>2123</v>
      </c>
      <c r="C54" s="12" t="s">
        <v>3779</v>
      </c>
      <c r="D54" s="12" t="s">
        <v>3780</v>
      </c>
      <c r="E54" s="11" t="s">
        <v>2030</v>
      </c>
      <c r="F54" s="13" t="s">
        <v>3697</v>
      </c>
      <c r="G54" s="14">
        <v>1.954861111111111E-2</v>
      </c>
      <c r="H54" s="15" t="s">
        <v>2031</v>
      </c>
    </row>
    <row r="55" spans="1:8">
      <c r="A55" s="13">
        <v>53</v>
      </c>
      <c r="B55" s="11">
        <v>1314</v>
      </c>
      <c r="C55" s="12" t="s">
        <v>3517</v>
      </c>
      <c r="D55" s="12" t="s">
        <v>2315</v>
      </c>
      <c r="E55" s="11" t="s">
        <v>1995</v>
      </c>
      <c r="F55" s="13" t="s">
        <v>3697</v>
      </c>
      <c r="G55" s="14">
        <v>1.9745370370370371E-2</v>
      </c>
      <c r="H55" s="15" t="s">
        <v>1996</v>
      </c>
    </row>
    <row r="56" spans="1:8">
      <c r="A56" s="13">
        <v>54</v>
      </c>
      <c r="B56" s="11">
        <v>799</v>
      </c>
      <c r="C56" s="12" t="s">
        <v>3781</v>
      </c>
      <c r="D56" s="12" t="s">
        <v>3782</v>
      </c>
      <c r="E56" s="11" t="s">
        <v>2065</v>
      </c>
      <c r="F56" s="13" t="s">
        <v>3697</v>
      </c>
      <c r="G56" s="14">
        <v>1.9837962962962963E-2</v>
      </c>
      <c r="H56" s="15" t="s">
        <v>2066</v>
      </c>
    </row>
    <row r="57" spans="1:8">
      <c r="A57" s="13">
        <v>55</v>
      </c>
      <c r="B57" s="11">
        <v>1323</v>
      </c>
      <c r="C57" s="12" t="s">
        <v>3783</v>
      </c>
      <c r="D57" s="12" t="s">
        <v>3784</v>
      </c>
      <c r="E57" s="11" t="s">
        <v>1995</v>
      </c>
      <c r="F57" s="13" t="s">
        <v>3697</v>
      </c>
      <c r="G57" s="14">
        <v>2.0324074074074074E-2</v>
      </c>
      <c r="H57" s="15" t="s">
        <v>1996</v>
      </c>
    </row>
    <row r="58" spans="1:8">
      <c r="A58" s="13">
        <v>56</v>
      </c>
      <c r="B58" s="11">
        <v>2128</v>
      </c>
      <c r="C58" s="12" t="s">
        <v>3783</v>
      </c>
      <c r="D58" s="12" t="s">
        <v>3785</v>
      </c>
      <c r="E58" s="11" t="s">
        <v>2030</v>
      </c>
      <c r="F58" s="13" t="s">
        <v>3697</v>
      </c>
      <c r="G58" s="14">
        <v>2.0497685185185185E-2</v>
      </c>
      <c r="H58" s="15" t="s">
        <v>2031</v>
      </c>
    </row>
    <row r="59" spans="1:8">
      <c r="A59" s="13">
        <v>57</v>
      </c>
      <c r="B59" s="11">
        <v>3120</v>
      </c>
      <c r="C59" s="12" t="s">
        <v>3786</v>
      </c>
      <c r="D59" s="12" t="s">
        <v>3787</v>
      </c>
      <c r="E59" s="11" t="s">
        <v>1986</v>
      </c>
      <c r="F59" s="13" t="s">
        <v>3697</v>
      </c>
      <c r="G59" s="14">
        <v>2.0497685185185185E-2</v>
      </c>
      <c r="H59" s="15" t="s">
        <v>1988</v>
      </c>
    </row>
    <row r="60" spans="1:8">
      <c r="A60" s="13">
        <v>58</v>
      </c>
      <c r="B60" s="11">
        <v>2122</v>
      </c>
      <c r="C60" s="12" t="s">
        <v>3788</v>
      </c>
      <c r="D60" s="12" t="s">
        <v>2160</v>
      </c>
      <c r="E60" s="11" t="s">
        <v>2030</v>
      </c>
      <c r="F60" s="13" t="s">
        <v>3697</v>
      </c>
      <c r="G60" s="14">
        <v>2.0497685185185185E-2</v>
      </c>
      <c r="H60" s="15" t="s">
        <v>2031</v>
      </c>
    </row>
  </sheetData>
  <phoneticPr fontId="0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H52"/>
  <sheetViews>
    <sheetView workbookViewId="0"/>
  </sheetViews>
  <sheetFormatPr defaultRowHeight="15"/>
  <sheetData>
    <row r="1" spans="1:8" ht="26.25">
      <c r="A1" s="1" t="s">
        <v>3789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3</v>
      </c>
      <c r="B4" s="2">
        <v>3117</v>
      </c>
      <c r="C4" s="3" t="s">
        <v>3699</v>
      </c>
      <c r="D4" s="3" t="s">
        <v>3700</v>
      </c>
      <c r="E4" s="2" t="s">
        <v>1986</v>
      </c>
      <c r="F4" s="4" t="s">
        <v>3697</v>
      </c>
      <c r="G4" s="7">
        <v>1.5300925925925926E-2</v>
      </c>
      <c r="H4" s="8" t="s">
        <v>1988</v>
      </c>
    </row>
    <row r="5" spans="1:8">
      <c r="A5" s="4">
        <v>4</v>
      </c>
      <c r="B5" s="2">
        <v>3123</v>
      </c>
      <c r="C5" s="3" t="s">
        <v>3701</v>
      </c>
      <c r="D5" s="3" t="s">
        <v>3702</v>
      </c>
      <c r="E5" s="2" t="s">
        <v>1986</v>
      </c>
      <c r="F5" s="4" t="s">
        <v>3697</v>
      </c>
      <c r="G5" s="7">
        <v>1.539351851851852E-2</v>
      </c>
      <c r="H5" s="8" t="s">
        <v>1988</v>
      </c>
    </row>
    <row r="6" spans="1:8">
      <c r="A6" s="4">
        <v>8</v>
      </c>
      <c r="B6" s="2">
        <v>3124</v>
      </c>
      <c r="C6" s="3" t="s">
        <v>3711</v>
      </c>
      <c r="D6" s="3" t="s">
        <v>3712</v>
      </c>
      <c r="E6" s="2" t="s">
        <v>1986</v>
      </c>
      <c r="F6" s="4" t="s">
        <v>3697</v>
      </c>
      <c r="G6" s="7">
        <v>1.5659722222222224E-2</v>
      </c>
      <c r="H6" s="8" t="s">
        <v>1988</v>
      </c>
    </row>
    <row r="7" spans="1:8">
      <c r="A7" s="4">
        <v>14</v>
      </c>
      <c r="B7" s="2">
        <v>3125</v>
      </c>
      <c r="C7" s="3" t="s">
        <v>3720</v>
      </c>
      <c r="D7" s="3" t="s">
        <v>2495</v>
      </c>
      <c r="E7" s="2" t="s">
        <v>1986</v>
      </c>
      <c r="F7" s="4" t="s">
        <v>3697</v>
      </c>
      <c r="G7" s="7">
        <v>1.6111111111111111E-2</v>
      </c>
      <c r="H7" s="8" t="s">
        <v>1988</v>
      </c>
    </row>
    <row r="8" spans="1:8">
      <c r="A8" s="4">
        <f>SUM(A4:A7)</f>
        <v>29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7</v>
      </c>
      <c r="B11" s="2">
        <v>1326</v>
      </c>
      <c r="C11" s="3" t="s">
        <v>3709</v>
      </c>
      <c r="D11" s="3" t="s">
        <v>3710</v>
      </c>
      <c r="E11" s="2" t="s">
        <v>1995</v>
      </c>
      <c r="F11" s="4" t="s">
        <v>3697</v>
      </c>
      <c r="G11" s="7">
        <v>1.5601851851851851E-2</v>
      </c>
      <c r="H11" s="8" t="s">
        <v>1996</v>
      </c>
    </row>
    <row r="12" spans="1:8">
      <c r="A12" s="4">
        <v>9</v>
      </c>
      <c r="B12" s="2">
        <v>1315</v>
      </c>
      <c r="C12" s="3" t="s">
        <v>3713</v>
      </c>
      <c r="D12" s="3" t="s">
        <v>2215</v>
      </c>
      <c r="E12" s="2" t="s">
        <v>1995</v>
      </c>
      <c r="F12" s="4" t="s">
        <v>3697</v>
      </c>
      <c r="G12" s="7">
        <v>1.5706018518518518E-2</v>
      </c>
      <c r="H12" s="8" t="s">
        <v>1996</v>
      </c>
    </row>
    <row r="13" spans="1:8">
      <c r="A13" s="4">
        <v>12</v>
      </c>
      <c r="B13" s="2">
        <v>1330</v>
      </c>
      <c r="C13" s="3" t="s">
        <v>3717</v>
      </c>
      <c r="D13" s="3" t="s">
        <v>2557</v>
      </c>
      <c r="E13" s="2" t="s">
        <v>1995</v>
      </c>
      <c r="F13" s="4" t="s">
        <v>3697</v>
      </c>
      <c r="G13" s="7">
        <v>1.5995370370370372E-2</v>
      </c>
      <c r="H13" s="8" t="s">
        <v>1996</v>
      </c>
    </row>
    <row r="14" spans="1:8">
      <c r="A14" s="4">
        <v>13</v>
      </c>
      <c r="B14" s="2">
        <v>1320</v>
      </c>
      <c r="C14" s="3" t="s">
        <v>3718</v>
      </c>
      <c r="D14" s="3" t="s">
        <v>3719</v>
      </c>
      <c r="E14" s="2" t="s">
        <v>1995</v>
      </c>
      <c r="F14" s="4" t="s">
        <v>3697</v>
      </c>
      <c r="G14" s="7">
        <v>1.6064814814814813E-2</v>
      </c>
      <c r="H14" s="8" t="s">
        <v>1996</v>
      </c>
    </row>
    <row r="15" spans="1:8">
      <c r="A15" s="4">
        <f>SUM(A11:A14)</f>
        <v>41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</v>
      </c>
      <c r="B18" s="2">
        <v>354</v>
      </c>
      <c r="C18" s="3" t="s">
        <v>3698</v>
      </c>
      <c r="D18" s="3" t="s">
        <v>2158</v>
      </c>
      <c r="E18" s="2" t="s">
        <v>2075</v>
      </c>
      <c r="F18" s="4" t="s">
        <v>3697</v>
      </c>
      <c r="G18" s="7">
        <v>1.511574074074074E-2</v>
      </c>
      <c r="H18" s="8" t="s">
        <v>2076</v>
      </c>
    </row>
    <row r="19" spans="1:8">
      <c r="A19" s="4">
        <v>11</v>
      </c>
      <c r="B19" s="2">
        <v>356</v>
      </c>
      <c r="C19" s="3" t="s">
        <v>3715</v>
      </c>
      <c r="D19" s="3" t="s">
        <v>3716</v>
      </c>
      <c r="E19" s="2" t="s">
        <v>2075</v>
      </c>
      <c r="F19" s="4" t="s">
        <v>3697</v>
      </c>
      <c r="G19" s="7">
        <v>1.59375E-2</v>
      </c>
      <c r="H19" s="8" t="s">
        <v>2076</v>
      </c>
    </row>
    <row r="20" spans="1:8">
      <c r="A20" s="4">
        <v>15</v>
      </c>
      <c r="B20" s="2">
        <v>357</v>
      </c>
      <c r="C20" s="3" t="s">
        <v>3721</v>
      </c>
      <c r="D20" s="3" t="s">
        <v>3716</v>
      </c>
      <c r="E20" s="2" t="s">
        <v>2075</v>
      </c>
      <c r="F20" s="4" t="s">
        <v>3697</v>
      </c>
      <c r="G20" s="7">
        <v>1.6111111111111111E-2</v>
      </c>
      <c r="H20" s="8" t="s">
        <v>2076</v>
      </c>
    </row>
    <row r="21" spans="1:8">
      <c r="A21" s="4">
        <v>25</v>
      </c>
      <c r="B21" s="2">
        <v>355</v>
      </c>
      <c r="C21" s="3" t="s">
        <v>3736</v>
      </c>
      <c r="D21" s="3" t="s">
        <v>3264</v>
      </c>
      <c r="E21" s="2" t="s">
        <v>2075</v>
      </c>
      <c r="F21" s="4" t="s">
        <v>3697</v>
      </c>
      <c r="G21" s="7">
        <v>1.7037037037037038E-2</v>
      </c>
      <c r="H21" s="8" t="s">
        <v>2076</v>
      </c>
    </row>
    <row r="22" spans="1:8">
      <c r="A22" s="4">
        <f>SUM(A18:A21)</f>
        <v>53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20</v>
      </c>
      <c r="B25" s="2">
        <v>3966</v>
      </c>
      <c r="C25" s="3" t="s">
        <v>3727</v>
      </c>
      <c r="D25" s="3" t="s">
        <v>3728</v>
      </c>
      <c r="E25" s="2" t="s">
        <v>2015</v>
      </c>
      <c r="F25" s="4" t="s">
        <v>3697</v>
      </c>
      <c r="G25" s="7">
        <v>1.6342592592592593E-2</v>
      </c>
      <c r="H25" s="8" t="s">
        <v>2016</v>
      </c>
    </row>
    <row r="26" spans="1:8">
      <c r="A26" s="4">
        <v>22</v>
      </c>
      <c r="B26" s="2">
        <v>3967</v>
      </c>
      <c r="C26" s="3" t="s">
        <v>3731</v>
      </c>
      <c r="D26" s="3" t="s">
        <v>3732</v>
      </c>
      <c r="E26" s="2" t="s">
        <v>2015</v>
      </c>
      <c r="F26" s="4" t="s">
        <v>3697</v>
      </c>
      <c r="G26" s="7">
        <v>1.6759259259259258E-2</v>
      </c>
      <c r="H26" s="8" t="s">
        <v>2016</v>
      </c>
    </row>
    <row r="27" spans="1:8">
      <c r="A27" s="4">
        <v>26</v>
      </c>
      <c r="B27" s="2">
        <v>3965</v>
      </c>
      <c r="C27" s="3" t="s">
        <v>3737</v>
      </c>
      <c r="D27" s="3" t="s">
        <v>2142</v>
      </c>
      <c r="E27" s="2" t="s">
        <v>2015</v>
      </c>
      <c r="F27" s="4" t="s">
        <v>3697</v>
      </c>
      <c r="G27" s="7">
        <v>1.7245370370370369E-2</v>
      </c>
      <c r="H27" s="8" t="s">
        <v>2016</v>
      </c>
    </row>
    <row r="28" spans="1:8">
      <c r="A28" s="4">
        <v>37</v>
      </c>
      <c r="B28" s="2">
        <v>3968</v>
      </c>
      <c r="C28" s="3" t="s">
        <v>3755</v>
      </c>
      <c r="D28" s="3" t="s">
        <v>3756</v>
      </c>
      <c r="E28" s="2" t="s">
        <v>2015</v>
      </c>
      <c r="F28" s="4" t="s">
        <v>3697</v>
      </c>
      <c r="G28" s="7">
        <v>1.8437499999999999E-2</v>
      </c>
      <c r="H28" s="8" t="s">
        <v>2016</v>
      </c>
    </row>
    <row r="29" spans="1:8">
      <c r="A29" s="4">
        <f>SUM(A25:A28)</f>
        <v>105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32</v>
      </c>
      <c r="B32" s="2">
        <v>2121</v>
      </c>
      <c r="C32" s="3" t="s">
        <v>3747</v>
      </c>
      <c r="D32" s="3" t="s">
        <v>2425</v>
      </c>
      <c r="E32" s="2" t="s">
        <v>2030</v>
      </c>
      <c r="F32" s="4" t="s">
        <v>3697</v>
      </c>
      <c r="G32" s="7">
        <v>1.7789351851851851E-2</v>
      </c>
      <c r="H32" s="8" t="s">
        <v>2031</v>
      </c>
    </row>
    <row r="33" spans="1:8">
      <c r="A33" s="4">
        <v>36</v>
      </c>
      <c r="B33" s="2">
        <v>2126</v>
      </c>
      <c r="C33" s="3" t="s">
        <v>3753</v>
      </c>
      <c r="D33" s="3" t="s">
        <v>3754</v>
      </c>
      <c r="E33" s="2" t="s">
        <v>2030</v>
      </c>
      <c r="F33" s="4" t="s">
        <v>3697</v>
      </c>
      <c r="G33" s="7">
        <v>1.834490740740741E-2</v>
      </c>
      <c r="H33" s="8" t="s">
        <v>2031</v>
      </c>
    </row>
    <row r="34" spans="1:8">
      <c r="A34" s="4">
        <v>38</v>
      </c>
      <c r="B34" s="2">
        <v>2119</v>
      </c>
      <c r="C34" s="3" t="s">
        <v>3757</v>
      </c>
      <c r="D34" s="3" t="s">
        <v>3758</v>
      </c>
      <c r="E34" s="2" t="s">
        <v>2030</v>
      </c>
      <c r="F34" s="4" t="s">
        <v>3697</v>
      </c>
      <c r="G34" s="7">
        <v>1.8645833333333334E-2</v>
      </c>
      <c r="H34" s="8" t="s">
        <v>2031</v>
      </c>
    </row>
    <row r="35" spans="1:8">
      <c r="A35" s="4">
        <v>42</v>
      </c>
      <c r="B35" s="2">
        <v>2125</v>
      </c>
      <c r="C35" s="3" t="s">
        <v>3764</v>
      </c>
      <c r="D35" s="3" t="s">
        <v>3765</v>
      </c>
      <c r="E35" s="2" t="s">
        <v>2030</v>
      </c>
      <c r="F35" s="4" t="s">
        <v>3697</v>
      </c>
      <c r="G35" s="7">
        <v>1.8749999999999999E-2</v>
      </c>
      <c r="H35" s="8" t="s">
        <v>2031</v>
      </c>
    </row>
    <row r="36" spans="1:8">
      <c r="A36" s="4">
        <f>SUM(A32:A35)</f>
        <v>148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21</v>
      </c>
      <c r="B39" s="2">
        <v>804</v>
      </c>
      <c r="C39" s="3" t="s">
        <v>3729</v>
      </c>
      <c r="D39" s="3" t="s">
        <v>3730</v>
      </c>
      <c r="E39" s="2" t="s">
        <v>2065</v>
      </c>
      <c r="F39" s="4" t="s">
        <v>3697</v>
      </c>
      <c r="G39" s="7">
        <v>1.650462962962963E-2</v>
      </c>
      <c r="H39" s="8" t="s">
        <v>2066</v>
      </c>
    </row>
    <row r="40" spans="1:8">
      <c r="A40" s="4">
        <v>33</v>
      </c>
      <c r="B40" s="2">
        <v>805</v>
      </c>
      <c r="C40" s="3" t="s">
        <v>3748</v>
      </c>
      <c r="D40" s="3" t="s">
        <v>3749</v>
      </c>
      <c r="E40" s="2" t="s">
        <v>2065</v>
      </c>
      <c r="F40" s="4" t="s">
        <v>3697</v>
      </c>
      <c r="G40" s="7">
        <v>1.7974537037037035E-2</v>
      </c>
      <c r="H40" s="8" t="s">
        <v>2066</v>
      </c>
    </row>
    <row r="41" spans="1:8">
      <c r="A41" s="4">
        <v>47</v>
      </c>
      <c r="B41" s="2">
        <v>801</v>
      </c>
      <c r="C41" s="3" t="s">
        <v>3772</v>
      </c>
      <c r="D41" s="3" t="s">
        <v>3773</v>
      </c>
      <c r="E41" s="2" t="s">
        <v>2065</v>
      </c>
      <c r="F41" s="4" t="s">
        <v>3697</v>
      </c>
      <c r="G41" s="7">
        <v>1.9039351851851852E-2</v>
      </c>
      <c r="H41" s="8" t="s">
        <v>2066</v>
      </c>
    </row>
    <row r="42" spans="1:8">
      <c r="A42" s="4">
        <v>48</v>
      </c>
      <c r="B42" s="2">
        <v>803</v>
      </c>
      <c r="C42" s="3" t="s">
        <v>2841</v>
      </c>
      <c r="D42" s="3" t="s">
        <v>3774</v>
      </c>
      <c r="E42" s="2" t="s">
        <v>2065</v>
      </c>
      <c r="F42" s="4" t="s">
        <v>3697</v>
      </c>
      <c r="G42" s="7">
        <v>1.9074074074074073E-2</v>
      </c>
      <c r="H42" s="8" t="s">
        <v>2066</v>
      </c>
    </row>
    <row r="43" spans="1:8">
      <c r="A43" s="4">
        <f>SUM(A39:A42)</f>
        <v>149</v>
      </c>
      <c r="B43" s="2"/>
      <c r="C43" s="3"/>
      <c r="D43" s="3"/>
      <c r="E43" s="2"/>
      <c r="F43" s="4"/>
      <c r="G43" s="7"/>
      <c r="H43" s="8"/>
    </row>
    <row r="44" spans="1:8" ht="26.25">
      <c r="A44" s="1"/>
      <c r="B44" s="2"/>
      <c r="C44" s="3"/>
      <c r="D44" s="3"/>
      <c r="E44" s="2"/>
      <c r="F44" s="4"/>
      <c r="G44" s="7"/>
      <c r="H44" s="8"/>
    </row>
    <row r="45" spans="1:8" ht="26.25">
      <c r="A45" s="1"/>
      <c r="B45" s="2"/>
      <c r="C45" s="3"/>
      <c r="D45" s="3"/>
      <c r="E45" s="2"/>
      <c r="F45" s="4"/>
      <c r="G45" s="7"/>
      <c r="H45" s="8"/>
    </row>
    <row r="46" spans="1:8">
      <c r="A46" s="4"/>
      <c r="B46" s="2"/>
      <c r="C46" s="3"/>
      <c r="D46" s="3"/>
      <c r="E46" s="4"/>
      <c r="F46" s="4"/>
      <c r="G46" s="4"/>
      <c r="H46" s="4"/>
    </row>
    <row r="47" spans="1:8">
      <c r="A47" s="4"/>
      <c r="B47" s="2"/>
      <c r="C47" s="3"/>
      <c r="D47" s="3"/>
      <c r="E47" s="4"/>
      <c r="F47" s="4"/>
      <c r="G47" s="4"/>
      <c r="H47" s="4"/>
    </row>
    <row r="48" spans="1:8">
      <c r="A48" s="4"/>
      <c r="B48" s="2"/>
      <c r="C48" s="3"/>
      <c r="D48" s="3"/>
      <c r="E48" s="4"/>
      <c r="F48" s="4"/>
      <c r="G48" s="4"/>
      <c r="H48" s="4"/>
    </row>
    <row r="49" spans="1:8">
      <c r="A49" s="4"/>
      <c r="B49" s="2"/>
      <c r="C49" s="3"/>
      <c r="D49" s="3"/>
      <c r="E49" s="4"/>
      <c r="F49" s="4"/>
      <c r="G49" s="4"/>
      <c r="H49" s="4"/>
    </row>
    <row r="50" spans="1:8">
      <c r="A50" s="4"/>
      <c r="B50" s="2"/>
      <c r="C50" s="3"/>
      <c r="D50" s="3"/>
      <c r="E50" s="4"/>
      <c r="F50" s="4"/>
      <c r="G50" s="4"/>
      <c r="H50" s="4"/>
    </row>
    <row r="51" spans="1:8">
      <c r="A51" s="4"/>
      <c r="B51" s="2"/>
      <c r="C51" s="3"/>
      <c r="D51" s="3"/>
      <c r="E51" s="4"/>
      <c r="F51" s="4"/>
      <c r="G51" s="4"/>
      <c r="H51" s="4"/>
    </row>
    <row r="52" spans="1:8">
      <c r="A52" s="4"/>
      <c r="B52" s="2"/>
      <c r="C52" s="3"/>
      <c r="D52" s="3"/>
      <c r="E52" s="4"/>
      <c r="F52" s="4"/>
      <c r="G52" s="4"/>
      <c r="H52" s="4"/>
    </row>
  </sheetData>
  <phoneticPr fontId="0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1653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1531</v>
      </c>
      <c r="C3" s="12" t="s">
        <v>1654</v>
      </c>
      <c r="D3" s="12" t="s">
        <v>1655</v>
      </c>
      <c r="E3" s="11" t="s">
        <v>1995</v>
      </c>
      <c r="F3" s="13" t="s">
        <v>1656</v>
      </c>
      <c r="G3" s="14">
        <v>9.8263888888888897E-3</v>
      </c>
      <c r="H3" s="15" t="s">
        <v>1996</v>
      </c>
    </row>
    <row r="4" spans="1:8">
      <c r="A4" s="13">
        <v>2</v>
      </c>
      <c r="B4" s="11">
        <v>3242</v>
      </c>
      <c r="C4" s="12" t="s">
        <v>2432</v>
      </c>
      <c r="D4" s="12" t="s">
        <v>2126</v>
      </c>
      <c r="E4" s="11" t="s">
        <v>1986</v>
      </c>
      <c r="F4" s="13" t="s">
        <v>1656</v>
      </c>
      <c r="G4" s="14">
        <v>9.8958333333333329E-3</v>
      </c>
      <c r="H4" s="15" t="s">
        <v>1988</v>
      </c>
    </row>
    <row r="5" spans="1:8">
      <c r="A5" s="13">
        <v>3</v>
      </c>
      <c r="B5" s="11">
        <v>1536</v>
      </c>
      <c r="C5" s="12" t="s">
        <v>2430</v>
      </c>
      <c r="D5" s="12" t="s">
        <v>3162</v>
      </c>
      <c r="E5" s="11" t="s">
        <v>1995</v>
      </c>
      <c r="F5" s="13" t="s">
        <v>1656</v>
      </c>
      <c r="G5" s="14">
        <v>9.9074074074074082E-3</v>
      </c>
      <c r="H5" s="15" t="s">
        <v>1996</v>
      </c>
    </row>
    <row r="6" spans="1:8">
      <c r="A6" s="13">
        <v>4</v>
      </c>
      <c r="B6" s="11">
        <v>1545</v>
      </c>
      <c r="C6" s="12" t="s">
        <v>3034</v>
      </c>
      <c r="D6" s="12" t="s">
        <v>2126</v>
      </c>
      <c r="E6" s="11" t="s">
        <v>1995</v>
      </c>
      <c r="F6" s="13" t="s">
        <v>1656</v>
      </c>
      <c r="G6" s="14">
        <v>1.0011574074074074E-2</v>
      </c>
      <c r="H6" s="15" t="s">
        <v>1996</v>
      </c>
    </row>
    <row r="7" spans="1:8">
      <c r="A7" s="13">
        <v>5</v>
      </c>
      <c r="B7" s="11">
        <v>899</v>
      </c>
      <c r="C7" s="12" t="s">
        <v>1657</v>
      </c>
      <c r="D7" s="12" t="s">
        <v>2203</v>
      </c>
      <c r="E7" s="11" t="s">
        <v>2065</v>
      </c>
      <c r="F7" s="13" t="s">
        <v>1656</v>
      </c>
      <c r="G7" s="14">
        <v>1.0034722222222221E-2</v>
      </c>
      <c r="H7" s="15" t="s">
        <v>2066</v>
      </c>
    </row>
    <row r="8" spans="1:8">
      <c r="A8" s="13">
        <v>6</v>
      </c>
      <c r="B8" s="11">
        <v>894</v>
      </c>
      <c r="C8" s="12" t="s">
        <v>1658</v>
      </c>
      <c r="D8" s="12" t="s">
        <v>2348</v>
      </c>
      <c r="E8" s="11" t="s">
        <v>2065</v>
      </c>
      <c r="F8" s="13" t="s">
        <v>1656</v>
      </c>
      <c r="G8" s="14">
        <v>1.0138888888888888E-2</v>
      </c>
      <c r="H8" s="15" t="s">
        <v>2066</v>
      </c>
    </row>
    <row r="9" spans="1:8">
      <c r="A9" s="13">
        <v>7</v>
      </c>
      <c r="B9" s="11">
        <v>901</v>
      </c>
      <c r="C9" s="12" t="s">
        <v>2869</v>
      </c>
      <c r="D9" s="12" t="s">
        <v>2251</v>
      </c>
      <c r="E9" s="11" t="s">
        <v>2065</v>
      </c>
      <c r="F9" s="13" t="s">
        <v>1656</v>
      </c>
      <c r="G9" s="14">
        <v>1.019675925925926E-2</v>
      </c>
      <c r="H9" s="15" t="s">
        <v>2066</v>
      </c>
    </row>
    <row r="10" spans="1:8">
      <c r="A10" s="13">
        <v>8</v>
      </c>
      <c r="B10" s="11">
        <v>1548</v>
      </c>
      <c r="C10" s="12" t="s">
        <v>1659</v>
      </c>
      <c r="D10" s="12" t="s">
        <v>1660</v>
      </c>
      <c r="E10" s="11" t="s">
        <v>1995</v>
      </c>
      <c r="F10" s="13" t="s">
        <v>1656</v>
      </c>
      <c r="G10" s="14">
        <v>1.03125E-2</v>
      </c>
      <c r="H10" s="15" t="s">
        <v>1996</v>
      </c>
    </row>
    <row r="11" spans="1:8">
      <c r="A11" s="13">
        <v>9</v>
      </c>
      <c r="B11" s="11">
        <v>1537</v>
      </c>
      <c r="C11" s="12" t="s">
        <v>4128</v>
      </c>
      <c r="D11" s="12" t="s">
        <v>2160</v>
      </c>
      <c r="E11" s="11" t="s">
        <v>1995</v>
      </c>
      <c r="F11" s="13" t="s">
        <v>1656</v>
      </c>
      <c r="G11" s="14">
        <v>1.037037037037037E-2</v>
      </c>
      <c r="H11" s="15" t="s">
        <v>1996</v>
      </c>
    </row>
    <row r="12" spans="1:8">
      <c r="A12" s="13">
        <v>10</v>
      </c>
      <c r="B12" s="11">
        <v>3241</v>
      </c>
      <c r="C12" s="12" t="s">
        <v>2153</v>
      </c>
      <c r="D12" s="12" t="s">
        <v>1661</v>
      </c>
      <c r="E12" s="11" t="s">
        <v>1986</v>
      </c>
      <c r="F12" s="13" t="s">
        <v>1656</v>
      </c>
      <c r="G12" s="14">
        <v>1.0416666666666666E-2</v>
      </c>
      <c r="H12" s="15" t="s">
        <v>1988</v>
      </c>
    </row>
    <row r="13" spans="1:8">
      <c r="A13" s="13">
        <v>11</v>
      </c>
      <c r="B13" s="11">
        <v>1533</v>
      </c>
      <c r="C13" s="12" t="s">
        <v>3523</v>
      </c>
      <c r="D13" s="12" t="s">
        <v>2307</v>
      </c>
      <c r="E13" s="11" t="s">
        <v>1995</v>
      </c>
      <c r="F13" s="13" t="s">
        <v>1656</v>
      </c>
      <c r="G13" s="14">
        <v>1.050925925925926E-2</v>
      </c>
      <c r="H13" s="15" t="s">
        <v>1996</v>
      </c>
    </row>
    <row r="14" spans="1:8">
      <c r="A14" s="13">
        <v>12</v>
      </c>
      <c r="B14" s="11">
        <v>3238</v>
      </c>
      <c r="C14" s="12" t="s">
        <v>2829</v>
      </c>
      <c r="D14" s="12" t="s">
        <v>1662</v>
      </c>
      <c r="E14" s="11" t="s">
        <v>1986</v>
      </c>
      <c r="F14" s="13" t="s">
        <v>1656</v>
      </c>
      <c r="G14" s="14">
        <v>1.0555555555555554E-2</v>
      </c>
      <c r="H14" s="15" t="s">
        <v>1988</v>
      </c>
    </row>
    <row r="15" spans="1:8">
      <c r="A15" s="13">
        <v>13</v>
      </c>
      <c r="B15" s="11">
        <v>1543</v>
      </c>
      <c r="C15" s="12" t="s">
        <v>732</v>
      </c>
      <c r="D15" s="12" t="s">
        <v>1663</v>
      </c>
      <c r="E15" s="11" t="s">
        <v>1995</v>
      </c>
      <c r="F15" s="13" t="s">
        <v>1656</v>
      </c>
      <c r="G15" s="14">
        <v>1.0567129629629629E-2</v>
      </c>
      <c r="H15" s="15" t="s">
        <v>1996</v>
      </c>
    </row>
    <row r="16" spans="1:8">
      <c r="A16" s="13">
        <v>14</v>
      </c>
      <c r="B16" s="11">
        <v>897</v>
      </c>
      <c r="C16" s="12" t="s">
        <v>970</v>
      </c>
      <c r="D16" s="12" t="s">
        <v>2438</v>
      </c>
      <c r="E16" s="11" t="s">
        <v>2065</v>
      </c>
      <c r="F16" s="13" t="s">
        <v>1656</v>
      </c>
      <c r="G16" s="14">
        <v>1.0567129629629629E-2</v>
      </c>
      <c r="H16" s="15" t="s">
        <v>2066</v>
      </c>
    </row>
    <row r="17" spans="1:8">
      <c r="A17" s="13">
        <v>15</v>
      </c>
      <c r="B17" s="11">
        <v>1538</v>
      </c>
      <c r="C17" s="12" t="s">
        <v>1664</v>
      </c>
      <c r="D17" s="12" t="s">
        <v>4549</v>
      </c>
      <c r="E17" s="11" t="s">
        <v>1995</v>
      </c>
      <c r="F17" s="13" t="s">
        <v>1656</v>
      </c>
      <c r="G17" s="14">
        <v>1.0671296296296297E-2</v>
      </c>
      <c r="H17" s="15" t="s">
        <v>1996</v>
      </c>
    </row>
    <row r="18" spans="1:8">
      <c r="A18" s="13">
        <v>16</v>
      </c>
      <c r="B18" s="11">
        <v>423</v>
      </c>
      <c r="C18" s="12" t="s">
        <v>1665</v>
      </c>
      <c r="D18" s="12" t="s">
        <v>1666</v>
      </c>
      <c r="E18" s="11" t="s">
        <v>2075</v>
      </c>
      <c r="F18" s="13" t="s">
        <v>1656</v>
      </c>
      <c r="G18" s="14">
        <v>1.0775462962962964E-2</v>
      </c>
      <c r="H18" s="15" t="s">
        <v>2076</v>
      </c>
    </row>
    <row r="19" spans="1:8">
      <c r="A19" s="13">
        <v>17</v>
      </c>
      <c r="B19" s="11">
        <v>426</v>
      </c>
      <c r="C19" s="12" t="s">
        <v>1667</v>
      </c>
      <c r="D19" s="12" t="s">
        <v>1668</v>
      </c>
      <c r="E19" s="11" t="s">
        <v>2075</v>
      </c>
      <c r="F19" s="13" t="s">
        <v>1656</v>
      </c>
      <c r="G19" s="14">
        <v>1.0798611111111111E-2</v>
      </c>
      <c r="H19" s="15" t="s">
        <v>2076</v>
      </c>
    </row>
    <row r="20" spans="1:8">
      <c r="A20" s="13">
        <v>18</v>
      </c>
      <c r="B20" s="11">
        <v>904</v>
      </c>
      <c r="C20" s="12" t="s">
        <v>1647</v>
      </c>
      <c r="D20" s="12" t="s">
        <v>2126</v>
      </c>
      <c r="E20" s="11" t="s">
        <v>2065</v>
      </c>
      <c r="F20" s="13" t="s">
        <v>1656</v>
      </c>
      <c r="G20" s="14">
        <v>1.082175925925926E-2</v>
      </c>
      <c r="H20" s="15" t="s">
        <v>2066</v>
      </c>
    </row>
    <row r="21" spans="1:8">
      <c r="A21" s="13">
        <v>19</v>
      </c>
      <c r="B21" s="11">
        <v>421</v>
      </c>
      <c r="C21" s="12" t="s">
        <v>422</v>
      </c>
      <c r="D21" s="12" t="s">
        <v>2454</v>
      </c>
      <c r="E21" s="11" t="s">
        <v>2075</v>
      </c>
      <c r="F21" s="13" t="s">
        <v>1656</v>
      </c>
      <c r="G21" s="14">
        <v>1.087962962962963E-2</v>
      </c>
      <c r="H21" s="15" t="s">
        <v>2076</v>
      </c>
    </row>
    <row r="22" spans="1:8">
      <c r="A22" s="13">
        <v>20</v>
      </c>
      <c r="B22" s="11">
        <v>3240</v>
      </c>
      <c r="C22" s="12" t="s">
        <v>1669</v>
      </c>
      <c r="D22" s="12" t="s">
        <v>4042</v>
      </c>
      <c r="E22" s="11" t="s">
        <v>1986</v>
      </c>
      <c r="F22" s="13" t="s">
        <v>1656</v>
      </c>
      <c r="G22" s="14">
        <v>1.0902777777777777E-2</v>
      </c>
      <c r="H22" s="15" t="s">
        <v>1988</v>
      </c>
    </row>
    <row r="23" spans="1:8">
      <c r="A23" s="13">
        <v>21</v>
      </c>
      <c r="B23" s="11">
        <v>1542</v>
      </c>
      <c r="C23" s="12" t="s">
        <v>1180</v>
      </c>
      <c r="D23" s="12" t="s">
        <v>1487</v>
      </c>
      <c r="E23" s="11" t="s">
        <v>1995</v>
      </c>
      <c r="F23" s="13" t="s">
        <v>1656</v>
      </c>
      <c r="G23" s="14">
        <v>1.0960648148148148E-2</v>
      </c>
      <c r="H23" s="15" t="s">
        <v>1996</v>
      </c>
    </row>
    <row r="24" spans="1:8">
      <c r="A24" s="13">
        <v>22</v>
      </c>
      <c r="B24" s="11">
        <v>2879</v>
      </c>
      <c r="C24" s="12" t="s">
        <v>1670</v>
      </c>
      <c r="D24" s="12" t="s">
        <v>2646</v>
      </c>
      <c r="E24" s="11" t="s">
        <v>3705</v>
      </c>
      <c r="F24" s="13" t="s">
        <v>1656</v>
      </c>
      <c r="G24" s="14">
        <v>1.1064814814814814E-2</v>
      </c>
      <c r="H24" s="15" t="s">
        <v>3706</v>
      </c>
    </row>
    <row r="25" spans="1:8">
      <c r="A25" s="13">
        <v>23</v>
      </c>
      <c r="B25" s="11">
        <v>1544</v>
      </c>
      <c r="C25" s="12" t="s">
        <v>608</v>
      </c>
      <c r="D25" s="12" t="s">
        <v>1671</v>
      </c>
      <c r="E25" s="11" t="s">
        <v>1995</v>
      </c>
      <c r="F25" s="13" t="s">
        <v>1656</v>
      </c>
      <c r="G25" s="14">
        <v>1.1111111111111112E-2</v>
      </c>
      <c r="H25" s="15" t="s">
        <v>1996</v>
      </c>
    </row>
    <row r="26" spans="1:8">
      <c r="A26" s="13">
        <v>24</v>
      </c>
      <c r="B26" s="11">
        <v>2700</v>
      </c>
      <c r="C26" s="12" t="s">
        <v>3848</v>
      </c>
      <c r="D26" s="12" t="s">
        <v>1672</v>
      </c>
      <c r="E26" s="11" t="s">
        <v>2001</v>
      </c>
      <c r="F26" s="13" t="s">
        <v>1656</v>
      </c>
      <c r="G26" s="14">
        <v>1.1180555555555556E-2</v>
      </c>
      <c r="H26" s="15" t="s">
        <v>2002</v>
      </c>
    </row>
    <row r="27" spans="1:8">
      <c r="A27" s="13">
        <v>25</v>
      </c>
      <c r="B27" s="11">
        <v>3239</v>
      </c>
      <c r="C27" s="12" t="s">
        <v>1673</v>
      </c>
      <c r="D27" s="12" t="s">
        <v>2290</v>
      </c>
      <c r="E27" s="11" t="s">
        <v>1986</v>
      </c>
      <c r="F27" s="13" t="s">
        <v>1656</v>
      </c>
      <c r="G27" s="14">
        <v>1.1203703703703704E-2</v>
      </c>
      <c r="H27" s="15" t="s">
        <v>1988</v>
      </c>
    </row>
    <row r="28" spans="1:8">
      <c r="A28" s="13">
        <v>26</v>
      </c>
      <c r="B28" s="11">
        <v>3544</v>
      </c>
      <c r="C28" s="12" t="s">
        <v>4148</v>
      </c>
      <c r="D28" s="12" t="s">
        <v>1674</v>
      </c>
      <c r="E28" s="11" t="s">
        <v>2011</v>
      </c>
      <c r="F28" s="13" t="s">
        <v>1656</v>
      </c>
      <c r="G28" s="14">
        <v>1.1296296296296296E-2</v>
      </c>
      <c r="H28" s="15" t="s">
        <v>2012</v>
      </c>
    </row>
    <row r="29" spans="1:8">
      <c r="A29" s="13">
        <v>27</v>
      </c>
      <c r="B29" s="11">
        <v>896</v>
      </c>
      <c r="C29" s="12" t="s">
        <v>1675</v>
      </c>
      <c r="D29" s="12" t="s">
        <v>1676</v>
      </c>
      <c r="E29" s="11" t="s">
        <v>2065</v>
      </c>
      <c r="F29" s="13" t="s">
        <v>1656</v>
      </c>
      <c r="G29" s="14">
        <v>1.1354166666666667E-2</v>
      </c>
      <c r="H29" s="15" t="s">
        <v>2066</v>
      </c>
    </row>
    <row r="30" spans="1:8">
      <c r="A30" s="13">
        <v>28</v>
      </c>
      <c r="B30" s="11">
        <v>3235</v>
      </c>
      <c r="C30" s="12" t="s">
        <v>1677</v>
      </c>
      <c r="D30" s="12" t="s">
        <v>2307</v>
      </c>
      <c r="E30" s="11" t="s">
        <v>1986</v>
      </c>
      <c r="F30" s="13" t="s">
        <v>1656</v>
      </c>
      <c r="G30" s="14">
        <v>1.1469907407407408E-2</v>
      </c>
      <c r="H30" s="15" t="s">
        <v>1988</v>
      </c>
    </row>
    <row r="31" spans="1:8">
      <c r="A31" s="13">
        <v>29</v>
      </c>
      <c r="B31" s="11">
        <v>2878</v>
      </c>
      <c r="C31" s="12" t="s">
        <v>1678</v>
      </c>
      <c r="D31" s="12" t="s">
        <v>1679</v>
      </c>
      <c r="E31" s="11" t="s">
        <v>3705</v>
      </c>
      <c r="F31" s="13" t="s">
        <v>1656</v>
      </c>
      <c r="G31" s="14">
        <v>1.1493055555555555E-2</v>
      </c>
      <c r="H31" s="15" t="s">
        <v>3706</v>
      </c>
    </row>
    <row r="32" spans="1:8">
      <c r="A32" s="13">
        <v>30</v>
      </c>
      <c r="B32" s="11">
        <v>2880</v>
      </c>
      <c r="C32" s="12" t="s">
        <v>3039</v>
      </c>
      <c r="D32" s="12" t="s">
        <v>1680</v>
      </c>
      <c r="E32" s="11" t="s">
        <v>3705</v>
      </c>
      <c r="F32" s="13" t="s">
        <v>1656</v>
      </c>
      <c r="G32" s="14">
        <v>1.1504629629629629E-2</v>
      </c>
      <c r="H32" s="15" t="s">
        <v>3706</v>
      </c>
    </row>
    <row r="33" spans="1:8">
      <c r="A33" s="13">
        <v>31</v>
      </c>
      <c r="B33" s="11">
        <v>3894</v>
      </c>
      <c r="C33" s="12" t="s">
        <v>1681</v>
      </c>
      <c r="D33" s="12" t="s">
        <v>1682</v>
      </c>
      <c r="E33" s="11" t="s">
        <v>2019</v>
      </c>
      <c r="F33" s="13" t="s">
        <v>1656</v>
      </c>
      <c r="G33" s="14">
        <v>1.1539351851851851E-2</v>
      </c>
      <c r="H33" s="15" t="s">
        <v>2020</v>
      </c>
    </row>
    <row r="34" spans="1:8">
      <c r="A34" s="13">
        <v>32</v>
      </c>
      <c r="B34" s="11">
        <v>424</v>
      </c>
      <c r="C34" s="12" t="s">
        <v>48</v>
      </c>
      <c r="D34" s="12" t="s">
        <v>1683</v>
      </c>
      <c r="E34" s="11" t="s">
        <v>2075</v>
      </c>
      <c r="F34" s="13" t="s">
        <v>1656</v>
      </c>
      <c r="G34" s="14">
        <v>1.1608796296296296E-2</v>
      </c>
      <c r="H34" s="15" t="s">
        <v>2076</v>
      </c>
    </row>
    <row r="35" spans="1:8">
      <c r="A35" s="13">
        <v>33</v>
      </c>
      <c r="B35" s="11">
        <v>1539</v>
      </c>
      <c r="C35" s="12" t="s">
        <v>3166</v>
      </c>
      <c r="D35" s="12" t="s">
        <v>1684</v>
      </c>
      <c r="E35" s="11" t="s">
        <v>1995</v>
      </c>
      <c r="F35" s="13" t="s">
        <v>1656</v>
      </c>
      <c r="G35" s="14">
        <v>1.1643518518518518E-2</v>
      </c>
      <c r="H35" s="15" t="s">
        <v>1996</v>
      </c>
    </row>
    <row r="36" spans="1:8">
      <c r="A36" s="13">
        <v>34</v>
      </c>
      <c r="B36" s="11">
        <v>1532</v>
      </c>
      <c r="C36" s="12" t="s">
        <v>1685</v>
      </c>
      <c r="D36" s="12" t="s">
        <v>2068</v>
      </c>
      <c r="E36" s="11" t="s">
        <v>1995</v>
      </c>
      <c r="F36" s="13" t="s">
        <v>1656</v>
      </c>
      <c r="G36" s="14">
        <v>1.1678240740740741E-2</v>
      </c>
      <c r="H36" s="15" t="s">
        <v>1996</v>
      </c>
    </row>
    <row r="37" spans="1:8">
      <c r="A37" s="13">
        <v>35</v>
      </c>
      <c r="B37" s="11">
        <v>903</v>
      </c>
      <c r="C37" s="12" t="s">
        <v>1686</v>
      </c>
      <c r="D37" s="12" t="s">
        <v>1687</v>
      </c>
      <c r="E37" s="11" t="s">
        <v>2065</v>
      </c>
      <c r="F37" s="13" t="s">
        <v>1656</v>
      </c>
      <c r="G37" s="14">
        <v>1.1724537037037035E-2</v>
      </c>
      <c r="H37" s="15" t="s">
        <v>2066</v>
      </c>
    </row>
    <row r="38" spans="1:8">
      <c r="A38" s="13">
        <v>36</v>
      </c>
      <c r="B38" s="11">
        <v>900</v>
      </c>
      <c r="C38" s="12" t="s">
        <v>1688</v>
      </c>
      <c r="D38" s="12" t="s">
        <v>1689</v>
      </c>
      <c r="E38" s="11" t="s">
        <v>2065</v>
      </c>
      <c r="F38" s="13" t="s">
        <v>1656</v>
      </c>
      <c r="G38" s="14">
        <v>1.1747685185185186E-2</v>
      </c>
      <c r="H38" s="15" t="s">
        <v>2066</v>
      </c>
    </row>
    <row r="39" spans="1:8">
      <c r="A39" s="13">
        <v>37</v>
      </c>
      <c r="B39" s="11">
        <v>427</v>
      </c>
      <c r="C39" s="12" t="s">
        <v>1690</v>
      </c>
      <c r="D39" s="12" t="s">
        <v>3364</v>
      </c>
      <c r="E39" s="11" t="s">
        <v>2075</v>
      </c>
      <c r="F39" s="13" t="s">
        <v>1656</v>
      </c>
      <c r="G39" s="14">
        <v>1.1782407407407406E-2</v>
      </c>
      <c r="H39" s="15" t="s">
        <v>2076</v>
      </c>
    </row>
    <row r="40" spans="1:8">
      <c r="A40" s="13">
        <v>38</v>
      </c>
      <c r="B40" s="11">
        <v>2845</v>
      </c>
      <c r="C40" s="12" t="s">
        <v>2471</v>
      </c>
      <c r="D40" s="12" t="s">
        <v>1691</v>
      </c>
      <c r="E40" s="11" t="s">
        <v>1991</v>
      </c>
      <c r="F40" s="13" t="s">
        <v>1656</v>
      </c>
      <c r="G40" s="14">
        <v>1.1921296296296298E-2</v>
      </c>
      <c r="H40" s="15" t="s">
        <v>1992</v>
      </c>
    </row>
    <row r="41" spans="1:8">
      <c r="A41" s="13">
        <v>39</v>
      </c>
      <c r="B41" s="11">
        <v>2684</v>
      </c>
      <c r="C41" s="12" t="s">
        <v>1692</v>
      </c>
      <c r="D41" s="12" t="s">
        <v>1693</v>
      </c>
      <c r="E41" s="11" t="s">
        <v>2163</v>
      </c>
      <c r="F41" s="13" t="s">
        <v>1656</v>
      </c>
      <c r="G41" s="14">
        <v>1.1967592592592592E-2</v>
      </c>
      <c r="H41" s="15" t="s">
        <v>2164</v>
      </c>
    </row>
    <row r="42" spans="1:8">
      <c r="A42" s="13">
        <v>40</v>
      </c>
      <c r="B42" s="11">
        <v>1535</v>
      </c>
      <c r="C42" s="12" t="s">
        <v>1694</v>
      </c>
      <c r="D42" s="12" t="s">
        <v>1695</v>
      </c>
      <c r="E42" s="11" t="s">
        <v>1995</v>
      </c>
      <c r="F42" s="13" t="s">
        <v>1656</v>
      </c>
      <c r="G42" s="14">
        <v>1.2002314814814815E-2</v>
      </c>
      <c r="H42" s="15" t="s">
        <v>1996</v>
      </c>
    </row>
    <row r="43" spans="1:8">
      <c r="A43" s="13">
        <v>41</v>
      </c>
      <c r="B43" s="11">
        <v>1541</v>
      </c>
      <c r="C43" s="12" t="s">
        <v>1396</v>
      </c>
      <c r="D43" s="12" t="s">
        <v>3992</v>
      </c>
      <c r="E43" s="11" t="s">
        <v>1995</v>
      </c>
      <c r="F43" s="13" t="s">
        <v>1656</v>
      </c>
      <c r="G43" s="14">
        <v>1.2141203703703704E-2</v>
      </c>
      <c r="H43" s="15" t="s">
        <v>1996</v>
      </c>
    </row>
    <row r="44" spans="1:8">
      <c r="A44" s="13">
        <v>42</v>
      </c>
      <c r="B44" s="11">
        <v>1546</v>
      </c>
      <c r="C44" s="12" t="s">
        <v>1696</v>
      </c>
      <c r="D44" s="12" t="s">
        <v>2559</v>
      </c>
      <c r="E44" s="11" t="s">
        <v>1995</v>
      </c>
      <c r="F44" s="13" t="s">
        <v>1656</v>
      </c>
      <c r="G44" s="14">
        <v>1.2164351851851852E-2</v>
      </c>
      <c r="H44" s="15" t="s">
        <v>1996</v>
      </c>
    </row>
    <row r="45" spans="1:8">
      <c r="A45" s="13">
        <v>43</v>
      </c>
      <c r="B45" s="11">
        <v>892</v>
      </c>
      <c r="C45" s="12" t="s">
        <v>2634</v>
      </c>
      <c r="D45" s="12" t="s">
        <v>1697</v>
      </c>
      <c r="E45" s="11" t="s">
        <v>2065</v>
      </c>
      <c r="F45" s="13" t="s">
        <v>1656</v>
      </c>
      <c r="G45" s="14">
        <v>1.2233796296296296E-2</v>
      </c>
      <c r="H45" s="15" t="s">
        <v>2066</v>
      </c>
    </row>
    <row r="46" spans="1:8">
      <c r="A46" s="13">
        <v>44</v>
      </c>
      <c r="B46" s="11">
        <v>3543</v>
      </c>
      <c r="C46" s="12" t="s">
        <v>317</v>
      </c>
      <c r="D46" s="12" t="s">
        <v>4571</v>
      </c>
      <c r="E46" s="11" t="s">
        <v>2011</v>
      </c>
      <c r="F46" s="13" t="s">
        <v>1656</v>
      </c>
      <c r="G46" s="14">
        <v>1.2314814814814815E-2</v>
      </c>
      <c r="H46" s="15" t="s">
        <v>2012</v>
      </c>
    </row>
    <row r="47" spans="1:8">
      <c r="A47" s="13">
        <v>45</v>
      </c>
      <c r="B47" s="11">
        <v>893</v>
      </c>
      <c r="C47" s="12" t="s">
        <v>1698</v>
      </c>
      <c r="D47" s="12" t="s">
        <v>2695</v>
      </c>
      <c r="E47" s="11" t="s">
        <v>2065</v>
      </c>
      <c r="F47" s="13" t="s">
        <v>1656</v>
      </c>
      <c r="G47" s="14">
        <v>1.2326388888888888E-2</v>
      </c>
      <c r="H47" s="15" t="s">
        <v>2066</v>
      </c>
    </row>
    <row r="48" spans="1:8">
      <c r="A48" s="13">
        <v>46</v>
      </c>
      <c r="B48" s="11">
        <v>425</v>
      </c>
      <c r="C48" s="12" t="s">
        <v>1699</v>
      </c>
      <c r="D48" s="12" t="s">
        <v>2923</v>
      </c>
      <c r="E48" s="11" t="s">
        <v>2075</v>
      </c>
      <c r="F48" s="13" t="s">
        <v>1656</v>
      </c>
      <c r="G48" s="14">
        <v>1.2581018518518519E-2</v>
      </c>
      <c r="H48" s="15" t="s">
        <v>2076</v>
      </c>
    </row>
    <row r="49" spans="1:8">
      <c r="A49" s="13">
        <v>47</v>
      </c>
      <c r="B49" s="11">
        <v>3895</v>
      </c>
      <c r="C49" s="12" t="s">
        <v>1700</v>
      </c>
      <c r="D49" s="12" t="s">
        <v>1701</v>
      </c>
      <c r="E49" s="11" t="s">
        <v>2019</v>
      </c>
      <c r="F49" s="13" t="s">
        <v>1656</v>
      </c>
      <c r="G49" s="14">
        <v>1.2962962962962963E-2</v>
      </c>
      <c r="H49" s="15" t="s">
        <v>2020</v>
      </c>
    </row>
    <row r="50" spans="1:8">
      <c r="A50" s="13">
        <v>48</v>
      </c>
      <c r="B50" s="11">
        <v>3236</v>
      </c>
      <c r="C50" s="12" t="s">
        <v>2576</v>
      </c>
      <c r="D50" s="12" t="s">
        <v>1702</v>
      </c>
      <c r="E50" s="11" t="s">
        <v>1986</v>
      </c>
      <c r="F50" s="13" t="s">
        <v>1656</v>
      </c>
      <c r="G50" s="14">
        <v>1.2997685185185183E-2</v>
      </c>
      <c r="H50" s="15" t="s">
        <v>1988</v>
      </c>
    </row>
    <row r="51" spans="1:8">
      <c r="A51" s="13">
        <v>49</v>
      </c>
      <c r="B51" s="11">
        <v>2559</v>
      </c>
      <c r="C51" s="12" t="s">
        <v>1703</v>
      </c>
      <c r="D51" s="12" t="s">
        <v>1704</v>
      </c>
      <c r="E51" s="11" t="s">
        <v>2007</v>
      </c>
      <c r="F51" s="13" t="s">
        <v>1656</v>
      </c>
      <c r="G51" s="14">
        <v>1.3530092592592594E-2</v>
      </c>
      <c r="H51" s="15" t="s">
        <v>2008</v>
      </c>
    </row>
    <row r="52" spans="1:8">
      <c r="A52" s="13">
        <v>50</v>
      </c>
      <c r="B52" s="11">
        <v>1547</v>
      </c>
      <c r="C52" s="12" t="s">
        <v>3402</v>
      </c>
      <c r="D52" s="12" t="s">
        <v>2176</v>
      </c>
      <c r="E52" s="11" t="s">
        <v>1995</v>
      </c>
      <c r="F52" s="13" t="s">
        <v>1656</v>
      </c>
      <c r="G52" s="14">
        <v>1.3796296296296298E-2</v>
      </c>
      <c r="H52" s="15" t="s">
        <v>1996</v>
      </c>
    </row>
    <row r="53" spans="1:8">
      <c r="A53" s="13">
        <v>51</v>
      </c>
      <c r="B53" s="11">
        <v>2560</v>
      </c>
      <c r="C53" s="12" t="s">
        <v>3402</v>
      </c>
      <c r="D53" s="12" t="s">
        <v>1705</v>
      </c>
      <c r="E53" s="11" t="s">
        <v>2007</v>
      </c>
      <c r="F53" s="13" t="s">
        <v>1656</v>
      </c>
      <c r="G53" s="14">
        <v>1.3796296296296298E-2</v>
      </c>
      <c r="H53" s="15" t="s">
        <v>2008</v>
      </c>
    </row>
    <row r="54" spans="1:8">
      <c r="A54" s="13">
        <v>52</v>
      </c>
      <c r="B54" s="11">
        <v>3545</v>
      </c>
      <c r="C54" s="12" t="s">
        <v>1706</v>
      </c>
      <c r="D54" s="12" t="s">
        <v>1707</v>
      </c>
      <c r="E54" s="11" t="s">
        <v>2011</v>
      </c>
      <c r="F54" s="13" t="s">
        <v>1656</v>
      </c>
      <c r="G54" s="14">
        <v>1.3935185185185184E-2</v>
      </c>
      <c r="H54" s="15" t="s">
        <v>2012</v>
      </c>
    </row>
    <row r="55" spans="1:8">
      <c r="A55" s="13">
        <v>53</v>
      </c>
      <c r="B55" s="11">
        <v>2211</v>
      </c>
      <c r="C55" s="12" t="s">
        <v>1708</v>
      </c>
      <c r="D55" s="12" t="s">
        <v>4226</v>
      </c>
      <c r="E55" s="11" t="s">
        <v>2030</v>
      </c>
      <c r="F55" s="13" t="s">
        <v>1656</v>
      </c>
      <c r="G55" s="14">
        <v>1.5011574074074075E-2</v>
      </c>
      <c r="H55" s="15" t="s">
        <v>2031</v>
      </c>
    </row>
    <row r="56" spans="1:8">
      <c r="A56" s="13">
        <v>54</v>
      </c>
      <c r="B56" s="11">
        <v>3546</v>
      </c>
      <c r="C56" s="12" t="s">
        <v>966</v>
      </c>
      <c r="D56" s="12" t="s">
        <v>3384</v>
      </c>
      <c r="E56" s="11" t="s">
        <v>2011</v>
      </c>
      <c r="F56" s="13" t="s">
        <v>1656</v>
      </c>
      <c r="G56" s="14">
        <v>1.5011574074074075E-2</v>
      </c>
      <c r="H56" s="15" t="s">
        <v>2012</v>
      </c>
    </row>
  </sheetData>
  <phoneticPr fontId="0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H36"/>
  <sheetViews>
    <sheetView workbookViewId="0"/>
  </sheetViews>
  <sheetFormatPr defaultRowHeight="15"/>
  <sheetData>
    <row r="1" spans="1:8" ht="26.25">
      <c r="A1" s="1" t="s">
        <v>1710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1531</v>
      </c>
      <c r="C4" s="3" t="s">
        <v>1654</v>
      </c>
      <c r="D4" s="3" t="s">
        <v>1655</v>
      </c>
      <c r="E4" s="2" t="s">
        <v>1995</v>
      </c>
      <c r="F4" s="4" t="s">
        <v>1656</v>
      </c>
      <c r="G4" s="7">
        <v>9.8263888888888897E-3</v>
      </c>
      <c r="H4" s="8" t="s">
        <v>1996</v>
      </c>
    </row>
    <row r="5" spans="1:8">
      <c r="A5" s="4">
        <v>3</v>
      </c>
      <c r="B5" s="2">
        <v>1536</v>
      </c>
      <c r="C5" s="3" t="s">
        <v>2430</v>
      </c>
      <c r="D5" s="3" t="s">
        <v>3162</v>
      </c>
      <c r="E5" s="2" t="s">
        <v>1995</v>
      </c>
      <c r="F5" s="4" t="s">
        <v>1656</v>
      </c>
      <c r="G5" s="7">
        <v>9.9074074074074082E-3</v>
      </c>
      <c r="H5" s="8" t="s">
        <v>1996</v>
      </c>
    </row>
    <row r="6" spans="1:8">
      <c r="A6" s="4">
        <v>4</v>
      </c>
      <c r="B6" s="2">
        <v>1545</v>
      </c>
      <c r="C6" s="3" t="s">
        <v>3034</v>
      </c>
      <c r="D6" s="3" t="s">
        <v>2126</v>
      </c>
      <c r="E6" s="2" t="s">
        <v>1995</v>
      </c>
      <c r="F6" s="4" t="s">
        <v>1656</v>
      </c>
      <c r="G6" s="7">
        <v>1.0011574074074074E-2</v>
      </c>
      <c r="H6" s="8" t="s">
        <v>1996</v>
      </c>
    </row>
    <row r="7" spans="1:8">
      <c r="A7" s="4">
        <v>8</v>
      </c>
      <c r="B7" s="2">
        <v>1548</v>
      </c>
      <c r="C7" s="3" t="s">
        <v>1659</v>
      </c>
      <c r="D7" s="3" t="s">
        <v>1660</v>
      </c>
      <c r="E7" s="2" t="s">
        <v>1995</v>
      </c>
      <c r="F7" s="4" t="s">
        <v>1656</v>
      </c>
      <c r="G7" s="7">
        <v>1.03125E-2</v>
      </c>
      <c r="H7" s="8" t="s">
        <v>1996</v>
      </c>
    </row>
    <row r="8" spans="1:8">
      <c r="A8" s="4">
        <f>SUM(A4:A7)</f>
        <v>16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5</v>
      </c>
      <c r="B11" s="2">
        <v>899</v>
      </c>
      <c r="C11" s="3" t="s">
        <v>1657</v>
      </c>
      <c r="D11" s="3" t="s">
        <v>2203</v>
      </c>
      <c r="E11" s="2" t="s">
        <v>2065</v>
      </c>
      <c r="F11" s="4" t="s">
        <v>1656</v>
      </c>
      <c r="G11" s="7">
        <v>1.0034722222222221E-2</v>
      </c>
      <c r="H11" s="8" t="s">
        <v>2066</v>
      </c>
    </row>
    <row r="12" spans="1:8">
      <c r="A12" s="4">
        <v>6</v>
      </c>
      <c r="B12" s="2">
        <v>894</v>
      </c>
      <c r="C12" s="3" t="s">
        <v>1658</v>
      </c>
      <c r="D12" s="3" t="s">
        <v>2348</v>
      </c>
      <c r="E12" s="2" t="s">
        <v>2065</v>
      </c>
      <c r="F12" s="4" t="s">
        <v>1656</v>
      </c>
      <c r="G12" s="7">
        <v>1.0138888888888888E-2</v>
      </c>
      <c r="H12" s="8" t="s">
        <v>2066</v>
      </c>
    </row>
    <row r="13" spans="1:8">
      <c r="A13" s="4">
        <v>7</v>
      </c>
      <c r="B13" s="2">
        <v>901</v>
      </c>
      <c r="C13" s="3" t="s">
        <v>2869</v>
      </c>
      <c r="D13" s="3" t="s">
        <v>2251</v>
      </c>
      <c r="E13" s="2" t="s">
        <v>2065</v>
      </c>
      <c r="F13" s="4" t="s">
        <v>1656</v>
      </c>
      <c r="G13" s="7">
        <v>1.019675925925926E-2</v>
      </c>
      <c r="H13" s="8" t="s">
        <v>2066</v>
      </c>
    </row>
    <row r="14" spans="1:8">
      <c r="A14" s="4">
        <v>14</v>
      </c>
      <c r="B14" s="2">
        <v>897</v>
      </c>
      <c r="C14" s="3" t="s">
        <v>970</v>
      </c>
      <c r="D14" s="3" t="s">
        <v>2438</v>
      </c>
      <c r="E14" s="2" t="s">
        <v>2065</v>
      </c>
      <c r="F14" s="4" t="s">
        <v>1656</v>
      </c>
      <c r="G14" s="7">
        <v>1.0567129629629629E-2</v>
      </c>
      <c r="H14" s="8" t="s">
        <v>2066</v>
      </c>
    </row>
    <row r="15" spans="1:8">
      <c r="A15" s="4">
        <f>SUM(A11:A14)</f>
        <v>32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</v>
      </c>
      <c r="B18" s="2">
        <v>3242</v>
      </c>
      <c r="C18" s="3" t="s">
        <v>2432</v>
      </c>
      <c r="D18" s="3" t="s">
        <v>2126</v>
      </c>
      <c r="E18" s="2" t="s">
        <v>1986</v>
      </c>
      <c r="F18" s="4" t="s">
        <v>1656</v>
      </c>
      <c r="G18" s="7">
        <v>9.8958333333333329E-3</v>
      </c>
      <c r="H18" s="8" t="s">
        <v>1988</v>
      </c>
    </row>
    <row r="19" spans="1:8">
      <c r="A19" s="4">
        <v>10</v>
      </c>
      <c r="B19" s="2">
        <v>3241</v>
      </c>
      <c r="C19" s="3" t="s">
        <v>2153</v>
      </c>
      <c r="D19" s="3" t="s">
        <v>1661</v>
      </c>
      <c r="E19" s="2" t="s">
        <v>1986</v>
      </c>
      <c r="F19" s="4" t="s">
        <v>1656</v>
      </c>
      <c r="G19" s="7">
        <v>1.0416666666666666E-2</v>
      </c>
      <c r="H19" s="8" t="s">
        <v>1988</v>
      </c>
    </row>
    <row r="20" spans="1:8">
      <c r="A20" s="4">
        <v>12</v>
      </c>
      <c r="B20" s="2">
        <v>3238</v>
      </c>
      <c r="C20" s="3" t="s">
        <v>2829</v>
      </c>
      <c r="D20" s="3" t="s">
        <v>1662</v>
      </c>
      <c r="E20" s="2" t="s">
        <v>1986</v>
      </c>
      <c r="F20" s="4" t="s">
        <v>1656</v>
      </c>
      <c r="G20" s="7">
        <v>1.0555555555555554E-2</v>
      </c>
      <c r="H20" s="8" t="s">
        <v>1988</v>
      </c>
    </row>
    <row r="21" spans="1:8">
      <c r="A21" s="4">
        <v>20</v>
      </c>
      <c r="B21" s="2">
        <v>3240</v>
      </c>
      <c r="C21" s="3" t="s">
        <v>1669</v>
      </c>
      <c r="D21" s="3" t="s">
        <v>4042</v>
      </c>
      <c r="E21" s="2" t="s">
        <v>1986</v>
      </c>
      <c r="F21" s="4" t="s">
        <v>1656</v>
      </c>
      <c r="G21" s="7">
        <v>1.0902777777777777E-2</v>
      </c>
      <c r="H21" s="8" t="s">
        <v>1988</v>
      </c>
    </row>
    <row r="22" spans="1:8">
      <c r="A22" s="4">
        <f>SUM(A18:A21)</f>
        <v>44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16</v>
      </c>
      <c r="B25" s="2">
        <v>423</v>
      </c>
      <c r="C25" s="3" t="s">
        <v>1665</v>
      </c>
      <c r="D25" s="3" t="s">
        <v>1666</v>
      </c>
      <c r="E25" s="2" t="s">
        <v>2075</v>
      </c>
      <c r="F25" s="4" t="s">
        <v>1656</v>
      </c>
      <c r="G25" s="7">
        <v>1.0775462962962964E-2</v>
      </c>
      <c r="H25" s="8" t="s">
        <v>2076</v>
      </c>
    </row>
    <row r="26" spans="1:8">
      <c r="A26" s="4">
        <v>17</v>
      </c>
      <c r="B26" s="2">
        <v>426</v>
      </c>
      <c r="C26" s="3" t="s">
        <v>1667</v>
      </c>
      <c r="D26" s="3" t="s">
        <v>1668</v>
      </c>
      <c r="E26" s="2" t="s">
        <v>2075</v>
      </c>
      <c r="F26" s="4" t="s">
        <v>1656</v>
      </c>
      <c r="G26" s="7">
        <v>1.0798611111111111E-2</v>
      </c>
      <c r="H26" s="8" t="s">
        <v>2076</v>
      </c>
    </row>
    <row r="27" spans="1:8">
      <c r="A27" s="4">
        <v>19</v>
      </c>
      <c r="B27" s="2">
        <v>421</v>
      </c>
      <c r="C27" s="3" t="s">
        <v>422</v>
      </c>
      <c r="D27" s="3" t="s">
        <v>2454</v>
      </c>
      <c r="E27" s="2" t="s">
        <v>2075</v>
      </c>
      <c r="F27" s="4" t="s">
        <v>1656</v>
      </c>
      <c r="G27" s="7">
        <v>1.087962962962963E-2</v>
      </c>
      <c r="H27" s="8" t="s">
        <v>2076</v>
      </c>
    </row>
    <row r="28" spans="1:8">
      <c r="A28" s="4">
        <v>32</v>
      </c>
      <c r="B28" s="2">
        <v>424</v>
      </c>
      <c r="C28" s="3" t="s">
        <v>48</v>
      </c>
      <c r="D28" s="3" t="s">
        <v>1683</v>
      </c>
      <c r="E28" s="2" t="s">
        <v>2075</v>
      </c>
      <c r="F28" s="4" t="s">
        <v>1656</v>
      </c>
      <c r="G28" s="7">
        <v>1.1608796296296296E-2</v>
      </c>
      <c r="H28" s="8" t="s">
        <v>2076</v>
      </c>
    </row>
    <row r="29" spans="1:8">
      <c r="A29" s="4">
        <f>SUM(A25:A28)</f>
        <v>84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26</v>
      </c>
      <c r="B32" s="2">
        <v>3544</v>
      </c>
      <c r="C32" s="3" t="s">
        <v>4148</v>
      </c>
      <c r="D32" s="3" t="s">
        <v>1674</v>
      </c>
      <c r="E32" s="2" t="s">
        <v>2011</v>
      </c>
      <c r="F32" s="4" t="s">
        <v>1656</v>
      </c>
      <c r="G32" s="7">
        <v>1.1296296296296296E-2</v>
      </c>
      <c r="H32" s="8" t="s">
        <v>2012</v>
      </c>
    </row>
    <row r="33" spans="1:8">
      <c r="A33" s="4">
        <v>44</v>
      </c>
      <c r="B33" s="2">
        <v>3543</v>
      </c>
      <c r="C33" s="3" t="s">
        <v>317</v>
      </c>
      <c r="D33" s="3" t="s">
        <v>4571</v>
      </c>
      <c r="E33" s="2" t="s">
        <v>2011</v>
      </c>
      <c r="F33" s="4" t="s">
        <v>1656</v>
      </c>
      <c r="G33" s="7">
        <v>1.2314814814814815E-2</v>
      </c>
      <c r="H33" s="8" t="s">
        <v>2012</v>
      </c>
    </row>
    <row r="34" spans="1:8">
      <c r="A34" s="4">
        <v>52</v>
      </c>
      <c r="B34" s="2">
        <v>3545</v>
      </c>
      <c r="C34" s="3" t="s">
        <v>1706</v>
      </c>
      <c r="D34" s="3" t="s">
        <v>1707</v>
      </c>
      <c r="E34" s="2" t="s">
        <v>2011</v>
      </c>
      <c r="F34" s="4" t="s">
        <v>1656</v>
      </c>
      <c r="G34" s="7">
        <v>1.3935185185185184E-2</v>
      </c>
      <c r="H34" s="8" t="s">
        <v>2012</v>
      </c>
    </row>
    <row r="35" spans="1:8">
      <c r="A35" s="4">
        <v>106</v>
      </c>
      <c r="B35" s="2">
        <v>3546</v>
      </c>
      <c r="C35" s="3" t="s">
        <v>966</v>
      </c>
      <c r="D35" s="3" t="s">
        <v>3384</v>
      </c>
      <c r="E35" s="2" t="s">
        <v>2011</v>
      </c>
      <c r="F35" s="4" t="s">
        <v>1656</v>
      </c>
      <c r="G35" s="7">
        <v>1.5011574074074075E-2</v>
      </c>
      <c r="H35" s="8" t="s">
        <v>2012</v>
      </c>
    </row>
    <row r="36" spans="1:8">
      <c r="A36" s="4">
        <f>SUM(A32:A35)</f>
        <v>228</v>
      </c>
      <c r="B36" s="2"/>
      <c r="C36" s="3"/>
      <c r="D36" s="3"/>
      <c r="E36" s="2"/>
      <c r="F36" s="4"/>
      <c r="G36" s="7"/>
      <c r="H36" s="8"/>
    </row>
  </sheetData>
  <phoneticPr fontId="0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1605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1530</v>
      </c>
      <c r="C3" s="12" t="s">
        <v>3953</v>
      </c>
      <c r="D3" s="12" t="s">
        <v>3954</v>
      </c>
      <c r="E3" s="11" t="s">
        <v>1995</v>
      </c>
      <c r="F3" s="13" t="s">
        <v>1606</v>
      </c>
      <c r="G3" s="14">
        <v>9.4560185185185181E-3</v>
      </c>
      <c r="H3" s="15" t="s">
        <v>1996</v>
      </c>
    </row>
    <row r="4" spans="1:8">
      <c r="A4" s="13">
        <v>2</v>
      </c>
      <c r="B4" s="11">
        <v>890</v>
      </c>
      <c r="C4" s="12" t="s">
        <v>4342</v>
      </c>
      <c r="D4" s="12" t="s">
        <v>2490</v>
      </c>
      <c r="E4" s="11" t="s">
        <v>2065</v>
      </c>
      <c r="F4" s="13" t="s">
        <v>1606</v>
      </c>
      <c r="G4" s="14">
        <v>9.6759259259259264E-3</v>
      </c>
      <c r="H4" s="15" t="s">
        <v>2066</v>
      </c>
    </row>
    <row r="5" spans="1:8">
      <c r="A5" s="13">
        <v>3</v>
      </c>
      <c r="B5" s="11">
        <v>2556</v>
      </c>
      <c r="C5" s="12" t="s">
        <v>1607</v>
      </c>
      <c r="D5" s="12" t="s">
        <v>1608</v>
      </c>
      <c r="E5" s="11" t="s">
        <v>2007</v>
      </c>
      <c r="F5" s="13" t="s">
        <v>1606</v>
      </c>
      <c r="G5" s="14">
        <v>1.0011574074074074E-2</v>
      </c>
      <c r="H5" s="15" t="s">
        <v>2008</v>
      </c>
    </row>
    <row r="6" spans="1:8">
      <c r="A6" s="13">
        <v>4</v>
      </c>
      <c r="B6" s="11">
        <v>3233</v>
      </c>
      <c r="C6" s="12" t="s">
        <v>1609</v>
      </c>
      <c r="D6" s="12" t="s">
        <v>1610</v>
      </c>
      <c r="E6" s="11" t="s">
        <v>1986</v>
      </c>
      <c r="F6" s="13" t="s">
        <v>1606</v>
      </c>
      <c r="G6" s="14">
        <v>1.0023148148148147E-2</v>
      </c>
      <c r="H6" s="15" t="s">
        <v>1988</v>
      </c>
    </row>
    <row r="7" spans="1:8">
      <c r="A7" s="13">
        <v>5</v>
      </c>
      <c r="B7" s="11">
        <v>1514</v>
      </c>
      <c r="C7" s="12" t="s">
        <v>1611</v>
      </c>
      <c r="D7" s="12" t="s">
        <v>3391</v>
      </c>
      <c r="E7" s="11" t="s">
        <v>1995</v>
      </c>
      <c r="F7" s="13" t="s">
        <v>1606</v>
      </c>
      <c r="G7" s="14">
        <v>1.0081018518518519E-2</v>
      </c>
      <c r="H7" s="15" t="s">
        <v>1996</v>
      </c>
    </row>
    <row r="8" spans="1:8">
      <c r="A8" s="13">
        <v>6</v>
      </c>
      <c r="B8" s="11">
        <v>3234</v>
      </c>
      <c r="C8" s="12" t="s">
        <v>2585</v>
      </c>
      <c r="D8" s="12" t="s">
        <v>2580</v>
      </c>
      <c r="E8" s="11" t="s">
        <v>1986</v>
      </c>
      <c r="F8" s="13" t="s">
        <v>1606</v>
      </c>
      <c r="G8" s="14">
        <v>1.0173611111111111E-2</v>
      </c>
      <c r="H8" s="15" t="s">
        <v>1988</v>
      </c>
    </row>
    <row r="9" spans="1:8">
      <c r="A9" s="13">
        <v>7</v>
      </c>
      <c r="B9" s="11">
        <v>3230</v>
      </c>
      <c r="C9" s="12" t="s">
        <v>2546</v>
      </c>
      <c r="D9" s="12" t="s">
        <v>1612</v>
      </c>
      <c r="E9" s="11" t="s">
        <v>1986</v>
      </c>
      <c r="F9" s="13" t="s">
        <v>1606</v>
      </c>
      <c r="G9" s="14">
        <v>1.0231481481481482E-2</v>
      </c>
      <c r="H9" s="15" t="s">
        <v>1988</v>
      </c>
    </row>
    <row r="10" spans="1:8">
      <c r="A10" s="13">
        <v>8</v>
      </c>
      <c r="B10" s="11">
        <v>1529</v>
      </c>
      <c r="C10" s="12" t="s">
        <v>3752</v>
      </c>
      <c r="D10" s="12" t="s">
        <v>1613</v>
      </c>
      <c r="E10" s="11" t="s">
        <v>1995</v>
      </c>
      <c r="F10" s="13" t="s">
        <v>1606</v>
      </c>
      <c r="G10" s="14">
        <v>1.0324074074074074E-2</v>
      </c>
      <c r="H10" s="15" t="s">
        <v>1996</v>
      </c>
    </row>
    <row r="11" spans="1:8">
      <c r="A11" s="13">
        <v>9</v>
      </c>
      <c r="B11" s="11">
        <v>2210</v>
      </c>
      <c r="C11" s="12" t="s">
        <v>1614</v>
      </c>
      <c r="D11" s="12" t="s">
        <v>1615</v>
      </c>
      <c r="E11" s="11" t="s">
        <v>2030</v>
      </c>
      <c r="F11" s="13" t="s">
        <v>1606</v>
      </c>
      <c r="G11" s="14">
        <v>1.0474537037037037E-2</v>
      </c>
      <c r="H11" s="15" t="s">
        <v>2031</v>
      </c>
    </row>
    <row r="12" spans="1:8">
      <c r="A12" s="13">
        <v>10</v>
      </c>
      <c r="B12" s="11">
        <v>1518</v>
      </c>
      <c r="C12" s="12" t="s">
        <v>2474</v>
      </c>
      <c r="D12" s="12" t="s">
        <v>543</v>
      </c>
      <c r="E12" s="11" t="s">
        <v>1995</v>
      </c>
      <c r="F12" s="13" t="s">
        <v>1606</v>
      </c>
      <c r="G12" s="14">
        <v>1.0486111111111111E-2</v>
      </c>
      <c r="H12" s="15" t="s">
        <v>1996</v>
      </c>
    </row>
    <row r="13" spans="1:8">
      <c r="A13" s="13">
        <v>11</v>
      </c>
      <c r="B13" s="11">
        <v>3229</v>
      </c>
      <c r="C13" s="12" t="s">
        <v>2841</v>
      </c>
      <c r="D13" s="12" t="s">
        <v>4301</v>
      </c>
      <c r="E13" s="11" t="s">
        <v>1986</v>
      </c>
      <c r="F13" s="13" t="s">
        <v>1606</v>
      </c>
      <c r="G13" s="14">
        <v>1.0532407407407407E-2</v>
      </c>
      <c r="H13" s="15" t="s">
        <v>1988</v>
      </c>
    </row>
    <row r="14" spans="1:8">
      <c r="A14" s="13">
        <v>12</v>
      </c>
      <c r="B14" s="11">
        <v>1519</v>
      </c>
      <c r="C14" s="12" t="s">
        <v>1616</v>
      </c>
      <c r="D14" s="12" t="s">
        <v>2022</v>
      </c>
      <c r="E14" s="11" t="s">
        <v>1995</v>
      </c>
      <c r="F14" s="13" t="s">
        <v>1606</v>
      </c>
      <c r="G14" s="14">
        <v>1.0578703703703703E-2</v>
      </c>
      <c r="H14" s="15" t="s">
        <v>1996</v>
      </c>
    </row>
    <row r="15" spans="1:8">
      <c r="A15" s="13">
        <v>13</v>
      </c>
      <c r="B15" s="11">
        <v>3346</v>
      </c>
      <c r="C15" s="12" t="s">
        <v>4073</v>
      </c>
      <c r="D15" s="12" t="s">
        <v>1617</v>
      </c>
      <c r="E15" s="11" t="s">
        <v>2033</v>
      </c>
      <c r="F15" s="13" t="s">
        <v>1606</v>
      </c>
      <c r="G15" s="14">
        <v>1.0613425925925927E-2</v>
      </c>
      <c r="H15" s="15" t="s">
        <v>2034</v>
      </c>
    </row>
    <row r="16" spans="1:8">
      <c r="A16" s="13">
        <v>14</v>
      </c>
      <c r="B16" s="11">
        <v>3371</v>
      </c>
      <c r="C16" s="12" t="s">
        <v>3987</v>
      </c>
      <c r="D16" s="12" t="s">
        <v>3209</v>
      </c>
      <c r="E16" s="11" t="s">
        <v>2608</v>
      </c>
      <c r="F16" s="13" t="s">
        <v>1606</v>
      </c>
      <c r="G16" s="14">
        <v>1.064814814814815E-2</v>
      </c>
      <c r="H16" s="15" t="s">
        <v>2609</v>
      </c>
    </row>
    <row r="17" spans="1:8">
      <c r="A17" s="13">
        <v>15</v>
      </c>
      <c r="B17" s="11">
        <v>417</v>
      </c>
      <c r="C17" s="12" t="s">
        <v>1618</v>
      </c>
      <c r="D17" s="12" t="s">
        <v>3303</v>
      </c>
      <c r="E17" s="11" t="s">
        <v>2075</v>
      </c>
      <c r="F17" s="13" t="s">
        <v>1606</v>
      </c>
      <c r="G17" s="14">
        <v>1.0717592592592593E-2</v>
      </c>
      <c r="H17" s="15" t="s">
        <v>2076</v>
      </c>
    </row>
    <row r="18" spans="1:8">
      <c r="A18" s="13">
        <v>16</v>
      </c>
      <c r="B18" s="11">
        <v>3530</v>
      </c>
      <c r="C18" s="12" t="s">
        <v>1438</v>
      </c>
      <c r="D18" s="12" t="s">
        <v>1619</v>
      </c>
      <c r="E18" s="11" t="s">
        <v>2011</v>
      </c>
      <c r="F18" s="13" t="s">
        <v>1606</v>
      </c>
      <c r="G18" s="14">
        <v>1.0752314814814814E-2</v>
      </c>
      <c r="H18" s="15" t="s">
        <v>2012</v>
      </c>
    </row>
    <row r="19" spans="1:8">
      <c r="A19" s="13">
        <v>17</v>
      </c>
      <c r="B19" s="11">
        <v>1523</v>
      </c>
      <c r="C19" s="12" t="s">
        <v>1620</v>
      </c>
      <c r="D19" s="12" t="s">
        <v>2792</v>
      </c>
      <c r="E19" s="11" t="s">
        <v>1995</v>
      </c>
      <c r="F19" s="13" t="s">
        <v>1606</v>
      </c>
      <c r="G19" s="14">
        <v>1.0844907407407407E-2</v>
      </c>
      <c r="H19" s="15" t="s">
        <v>1996</v>
      </c>
    </row>
    <row r="20" spans="1:8">
      <c r="A20" s="13">
        <v>18</v>
      </c>
      <c r="B20" s="11">
        <v>3531</v>
      </c>
      <c r="C20" s="12" t="s">
        <v>3991</v>
      </c>
      <c r="D20" s="12" t="s">
        <v>2440</v>
      </c>
      <c r="E20" s="11" t="s">
        <v>2011</v>
      </c>
      <c r="F20" s="13" t="s">
        <v>1606</v>
      </c>
      <c r="G20" s="14">
        <v>1.087962962962963E-2</v>
      </c>
      <c r="H20" s="15" t="s">
        <v>2012</v>
      </c>
    </row>
    <row r="21" spans="1:8">
      <c r="A21" s="13">
        <v>19</v>
      </c>
      <c r="B21" s="11">
        <v>3227</v>
      </c>
      <c r="C21" s="12" t="s">
        <v>1621</v>
      </c>
      <c r="D21" s="12" t="s">
        <v>1622</v>
      </c>
      <c r="E21" s="11" t="s">
        <v>1986</v>
      </c>
      <c r="F21" s="13" t="s">
        <v>1606</v>
      </c>
      <c r="G21" s="14">
        <v>1.0972222222222223E-2</v>
      </c>
      <c r="H21" s="15" t="s">
        <v>1988</v>
      </c>
    </row>
    <row r="22" spans="1:8">
      <c r="A22" s="13">
        <v>20</v>
      </c>
      <c r="B22" s="11">
        <v>2557</v>
      </c>
      <c r="C22" s="12" t="s">
        <v>2450</v>
      </c>
      <c r="D22" s="12" t="s">
        <v>1623</v>
      </c>
      <c r="E22" s="11" t="s">
        <v>2007</v>
      </c>
      <c r="F22" s="13" t="s">
        <v>1606</v>
      </c>
      <c r="G22" s="14">
        <v>1.1018518518518518E-2</v>
      </c>
      <c r="H22" s="15" t="s">
        <v>2008</v>
      </c>
    </row>
    <row r="23" spans="1:8">
      <c r="A23" s="13">
        <v>21</v>
      </c>
      <c r="B23" s="11">
        <v>3345</v>
      </c>
      <c r="C23" s="12" t="s">
        <v>3166</v>
      </c>
      <c r="D23" s="12" t="s">
        <v>2653</v>
      </c>
      <c r="E23" s="11" t="s">
        <v>2033</v>
      </c>
      <c r="F23" s="13" t="s">
        <v>1606</v>
      </c>
      <c r="G23" s="14">
        <v>1.1030092592592591E-2</v>
      </c>
      <c r="H23" s="15" t="s">
        <v>2034</v>
      </c>
    </row>
    <row r="24" spans="1:8">
      <c r="A24" s="13">
        <v>22</v>
      </c>
      <c r="B24" s="11">
        <v>1521</v>
      </c>
      <c r="C24" s="12" t="s">
        <v>1624</v>
      </c>
      <c r="D24" s="12" t="s">
        <v>2307</v>
      </c>
      <c r="E24" s="11" t="s">
        <v>1995</v>
      </c>
      <c r="F24" s="13" t="s">
        <v>1606</v>
      </c>
      <c r="G24" s="14">
        <v>1.1122685185185185E-2</v>
      </c>
      <c r="H24" s="15" t="s">
        <v>1996</v>
      </c>
    </row>
    <row r="25" spans="1:8">
      <c r="A25" s="13">
        <v>23</v>
      </c>
      <c r="B25" s="11">
        <v>2207</v>
      </c>
      <c r="C25" s="12" t="s">
        <v>2496</v>
      </c>
      <c r="D25" s="12" t="s">
        <v>3319</v>
      </c>
      <c r="E25" s="11" t="s">
        <v>2030</v>
      </c>
      <c r="F25" s="13" t="s">
        <v>1606</v>
      </c>
      <c r="G25" s="14">
        <v>1.1400462962962965E-2</v>
      </c>
      <c r="H25" s="15" t="s">
        <v>2031</v>
      </c>
    </row>
    <row r="26" spans="1:8">
      <c r="A26" s="13">
        <v>24</v>
      </c>
      <c r="B26" s="11">
        <v>3228</v>
      </c>
      <c r="C26" s="12" t="s">
        <v>1625</v>
      </c>
      <c r="D26" s="12" t="s">
        <v>1626</v>
      </c>
      <c r="E26" s="11" t="s">
        <v>1986</v>
      </c>
      <c r="F26" s="13" t="s">
        <v>1606</v>
      </c>
      <c r="G26" s="14">
        <v>1.1458333333333334E-2</v>
      </c>
      <c r="H26" s="15" t="s">
        <v>1988</v>
      </c>
    </row>
    <row r="27" spans="1:8">
      <c r="A27" s="13">
        <v>25</v>
      </c>
      <c r="B27" s="11">
        <v>2558</v>
      </c>
      <c r="C27" s="12" t="s">
        <v>3382</v>
      </c>
      <c r="D27" s="12" t="s">
        <v>3347</v>
      </c>
      <c r="E27" s="11" t="s">
        <v>2007</v>
      </c>
      <c r="F27" s="13" t="s">
        <v>1606</v>
      </c>
      <c r="G27" s="14">
        <v>1.1527777777777777E-2</v>
      </c>
      <c r="H27" s="15" t="s">
        <v>2008</v>
      </c>
    </row>
    <row r="28" spans="1:8">
      <c r="A28" s="13">
        <v>26</v>
      </c>
      <c r="B28" s="11">
        <v>3344</v>
      </c>
      <c r="C28" s="12" t="s">
        <v>1627</v>
      </c>
      <c r="D28" s="12" t="s">
        <v>448</v>
      </c>
      <c r="E28" s="11" t="s">
        <v>2033</v>
      </c>
      <c r="F28" s="13" t="s">
        <v>1606</v>
      </c>
      <c r="G28" s="14">
        <v>1.1527777777777777E-2</v>
      </c>
      <c r="H28" s="15" t="s">
        <v>2034</v>
      </c>
    </row>
    <row r="29" spans="1:8">
      <c r="A29" s="13">
        <v>27</v>
      </c>
      <c r="B29" s="11">
        <v>3529</v>
      </c>
      <c r="C29" s="12" t="s">
        <v>4304</v>
      </c>
      <c r="D29" s="12" t="s">
        <v>2128</v>
      </c>
      <c r="E29" s="11" t="s">
        <v>2011</v>
      </c>
      <c r="F29" s="13" t="s">
        <v>1606</v>
      </c>
      <c r="G29" s="14">
        <v>1.1539351851851851E-2</v>
      </c>
      <c r="H29" s="15" t="s">
        <v>2012</v>
      </c>
    </row>
    <row r="30" spans="1:8">
      <c r="A30" s="13">
        <v>28</v>
      </c>
      <c r="B30" s="11">
        <v>3534</v>
      </c>
      <c r="C30" s="12" t="s">
        <v>1628</v>
      </c>
      <c r="D30" s="12" t="s">
        <v>1629</v>
      </c>
      <c r="E30" s="11" t="s">
        <v>2011</v>
      </c>
      <c r="F30" s="13" t="s">
        <v>1606</v>
      </c>
      <c r="G30" s="14">
        <v>1.1597222222222222E-2</v>
      </c>
      <c r="H30" s="15" t="s">
        <v>2012</v>
      </c>
    </row>
    <row r="31" spans="1:8">
      <c r="A31" s="13">
        <v>29</v>
      </c>
      <c r="B31" s="11">
        <v>887</v>
      </c>
      <c r="C31" s="12" t="s">
        <v>2599</v>
      </c>
      <c r="D31" s="12" t="s">
        <v>2740</v>
      </c>
      <c r="E31" s="11" t="s">
        <v>2065</v>
      </c>
      <c r="F31" s="13" t="s">
        <v>1606</v>
      </c>
      <c r="G31" s="14">
        <v>1.1620370370370371E-2</v>
      </c>
      <c r="H31" s="15" t="s">
        <v>2066</v>
      </c>
    </row>
    <row r="32" spans="1:8">
      <c r="A32" s="13">
        <v>30</v>
      </c>
      <c r="B32" s="11">
        <v>3231</v>
      </c>
      <c r="C32" s="12" t="s">
        <v>1630</v>
      </c>
      <c r="D32" s="12" t="s">
        <v>2479</v>
      </c>
      <c r="E32" s="11" t="s">
        <v>1986</v>
      </c>
      <c r="F32" s="13" t="s">
        <v>1606</v>
      </c>
      <c r="G32" s="14">
        <v>1.1689814814814814E-2</v>
      </c>
      <c r="H32" s="15" t="s">
        <v>1988</v>
      </c>
    </row>
    <row r="33" spans="1:8">
      <c r="A33" s="13">
        <v>31</v>
      </c>
      <c r="B33" s="11">
        <v>891</v>
      </c>
      <c r="C33" s="12" t="s">
        <v>1631</v>
      </c>
      <c r="D33" s="12" t="s">
        <v>2838</v>
      </c>
      <c r="E33" s="11" t="s">
        <v>2065</v>
      </c>
      <c r="F33" s="13" t="s">
        <v>1606</v>
      </c>
      <c r="G33" s="14">
        <v>1.1851851851851851E-2</v>
      </c>
      <c r="H33" s="15" t="s">
        <v>2066</v>
      </c>
    </row>
    <row r="34" spans="1:8">
      <c r="A34" s="13">
        <v>32</v>
      </c>
      <c r="B34" s="11">
        <v>6</v>
      </c>
      <c r="C34" s="12" t="s">
        <v>2534</v>
      </c>
      <c r="D34" s="12" t="s">
        <v>2535</v>
      </c>
      <c r="E34" s="11" t="s">
        <v>2033</v>
      </c>
      <c r="F34" s="13" t="s">
        <v>1606</v>
      </c>
      <c r="G34" s="14">
        <v>1.2025462962962962E-2</v>
      </c>
      <c r="H34" s="15" t="s">
        <v>2034</v>
      </c>
    </row>
    <row r="35" spans="1:8">
      <c r="A35" s="13">
        <v>33</v>
      </c>
      <c r="B35" s="11">
        <v>889</v>
      </c>
      <c r="C35" s="12" t="s">
        <v>3745</v>
      </c>
      <c r="D35" s="12" t="s">
        <v>1632</v>
      </c>
      <c r="E35" s="11" t="s">
        <v>2065</v>
      </c>
      <c r="F35" s="13" t="s">
        <v>1606</v>
      </c>
      <c r="G35" s="14">
        <v>1.2060185185185186E-2</v>
      </c>
      <c r="H35" s="15" t="s">
        <v>2066</v>
      </c>
    </row>
    <row r="36" spans="1:8">
      <c r="A36" s="13">
        <v>34</v>
      </c>
      <c r="B36" s="11">
        <v>7</v>
      </c>
      <c r="C36" s="12" t="s">
        <v>2613</v>
      </c>
      <c r="D36" s="12" t="s">
        <v>2614</v>
      </c>
      <c r="E36" s="11" t="s">
        <v>2033</v>
      </c>
      <c r="F36" s="13" t="s">
        <v>1606</v>
      </c>
      <c r="G36" s="14">
        <v>1.2094907407407408E-2</v>
      </c>
      <c r="H36" s="15" t="s">
        <v>2034</v>
      </c>
    </row>
    <row r="37" spans="1:8">
      <c r="A37" s="13">
        <v>35</v>
      </c>
      <c r="B37" s="11">
        <v>1522</v>
      </c>
      <c r="C37" s="12" t="s">
        <v>1633</v>
      </c>
      <c r="D37" s="12" t="s">
        <v>2657</v>
      </c>
      <c r="E37" s="11" t="s">
        <v>1995</v>
      </c>
      <c r="F37" s="13" t="s">
        <v>1606</v>
      </c>
      <c r="G37" s="14">
        <v>1.2222222222222223E-2</v>
      </c>
      <c r="H37" s="15" t="s">
        <v>1996</v>
      </c>
    </row>
    <row r="38" spans="1:8">
      <c r="A38" s="13">
        <v>36</v>
      </c>
      <c r="B38" s="11">
        <v>3232</v>
      </c>
      <c r="C38" s="12" t="s">
        <v>1634</v>
      </c>
      <c r="D38" s="12" t="s">
        <v>4354</v>
      </c>
      <c r="E38" s="11" t="s">
        <v>1986</v>
      </c>
      <c r="F38" s="13" t="s">
        <v>1606</v>
      </c>
      <c r="G38" s="14">
        <v>1.230324074074074E-2</v>
      </c>
      <c r="H38" s="15" t="s">
        <v>1988</v>
      </c>
    </row>
    <row r="39" spans="1:8">
      <c r="A39" s="13">
        <v>37</v>
      </c>
      <c r="B39" s="11">
        <v>888</v>
      </c>
      <c r="C39" s="12" t="s">
        <v>1635</v>
      </c>
      <c r="D39" s="12" t="s">
        <v>2292</v>
      </c>
      <c r="E39" s="11" t="s">
        <v>2065</v>
      </c>
      <c r="F39" s="13" t="s">
        <v>1606</v>
      </c>
      <c r="G39" s="14">
        <v>1.2407407407407409E-2</v>
      </c>
      <c r="H39" s="15" t="s">
        <v>2066</v>
      </c>
    </row>
    <row r="40" spans="1:8">
      <c r="A40" s="13">
        <v>38</v>
      </c>
      <c r="B40" s="11">
        <v>1526</v>
      </c>
      <c r="C40" s="12" t="s">
        <v>2432</v>
      </c>
      <c r="D40" s="12" t="s">
        <v>3990</v>
      </c>
      <c r="E40" s="11" t="s">
        <v>1995</v>
      </c>
      <c r="F40" s="13" t="s">
        <v>1606</v>
      </c>
      <c r="G40" s="14">
        <v>1.2453703703703703E-2</v>
      </c>
      <c r="H40" s="15" t="s">
        <v>1996</v>
      </c>
    </row>
    <row r="41" spans="1:8">
      <c r="A41" s="13">
        <v>39</v>
      </c>
      <c r="B41" s="11">
        <v>1783</v>
      </c>
      <c r="C41" s="12" t="s">
        <v>1636</v>
      </c>
      <c r="D41" s="12" t="s">
        <v>3643</v>
      </c>
      <c r="E41" s="11" t="s">
        <v>2092</v>
      </c>
      <c r="F41" s="13" t="s">
        <v>1606</v>
      </c>
      <c r="G41" s="14">
        <v>1.2488425925925925E-2</v>
      </c>
      <c r="H41" s="15" t="s">
        <v>2093</v>
      </c>
    </row>
    <row r="42" spans="1:8">
      <c r="A42" s="13">
        <v>40</v>
      </c>
      <c r="B42" s="11">
        <v>3891</v>
      </c>
      <c r="C42" s="12" t="s">
        <v>1637</v>
      </c>
      <c r="D42" s="12" t="s">
        <v>2068</v>
      </c>
      <c r="E42" s="11" t="s">
        <v>2019</v>
      </c>
      <c r="F42" s="13" t="s">
        <v>1606</v>
      </c>
      <c r="G42" s="14">
        <v>1.2604166666666666E-2</v>
      </c>
      <c r="H42" s="15" t="s">
        <v>2020</v>
      </c>
    </row>
    <row r="43" spans="1:8">
      <c r="A43" s="13">
        <v>41</v>
      </c>
      <c r="B43" s="11">
        <v>2208</v>
      </c>
      <c r="C43" s="12" t="s">
        <v>1638</v>
      </c>
      <c r="D43" s="12" t="s">
        <v>4301</v>
      </c>
      <c r="E43" s="11" t="s">
        <v>2030</v>
      </c>
      <c r="F43" s="13" t="s">
        <v>1606</v>
      </c>
      <c r="G43" s="14">
        <v>1.2638888888888889E-2</v>
      </c>
      <c r="H43" s="15" t="s">
        <v>2031</v>
      </c>
    </row>
    <row r="44" spans="1:8">
      <c r="A44" s="13">
        <v>42</v>
      </c>
      <c r="B44" s="11">
        <v>2555</v>
      </c>
      <c r="C44" s="12" t="s">
        <v>1639</v>
      </c>
      <c r="D44" s="12" t="s">
        <v>1640</v>
      </c>
      <c r="E44" s="11" t="s">
        <v>2007</v>
      </c>
      <c r="F44" s="13" t="s">
        <v>1606</v>
      </c>
      <c r="G44" s="14">
        <v>1.3032407407407407E-2</v>
      </c>
      <c r="H44" s="15" t="s">
        <v>2008</v>
      </c>
    </row>
    <row r="45" spans="1:8">
      <c r="A45" s="13">
        <v>43</v>
      </c>
      <c r="B45" s="11">
        <v>1528</v>
      </c>
      <c r="C45" s="12" t="s">
        <v>1641</v>
      </c>
      <c r="D45" s="12" t="s">
        <v>2923</v>
      </c>
      <c r="E45" s="11" t="s">
        <v>1995</v>
      </c>
      <c r="F45" s="13" t="s">
        <v>1606</v>
      </c>
      <c r="G45" s="14">
        <v>1.3113425925925926E-2</v>
      </c>
      <c r="H45" s="15" t="s">
        <v>1996</v>
      </c>
    </row>
    <row r="46" spans="1:8">
      <c r="A46" s="13">
        <v>44</v>
      </c>
      <c r="B46" s="11">
        <v>2553</v>
      </c>
      <c r="C46" s="12" t="s">
        <v>2537</v>
      </c>
      <c r="D46" s="12" t="s">
        <v>202</v>
      </c>
      <c r="E46" s="11" t="s">
        <v>2007</v>
      </c>
      <c r="F46" s="13" t="s">
        <v>1606</v>
      </c>
      <c r="G46" s="14">
        <v>1.3182870370370371E-2</v>
      </c>
      <c r="H46" s="15" t="s">
        <v>2008</v>
      </c>
    </row>
    <row r="47" spans="1:8">
      <c r="A47" s="13">
        <v>45</v>
      </c>
      <c r="B47" s="11">
        <v>1525</v>
      </c>
      <c r="C47" s="12" t="s">
        <v>2333</v>
      </c>
      <c r="D47" s="12" t="s">
        <v>1642</v>
      </c>
      <c r="E47" s="11" t="s">
        <v>1995</v>
      </c>
      <c r="F47" s="13" t="s">
        <v>1606</v>
      </c>
      <c r="G47" s="14">
        <v>1.3182870370370371E-2</v>
      </c>
      <c r="H47" s="15" t="s">
        <v>1996</v>
      </c>
    </row>
    <row r="48" spans="1:8">
      <c r="A48" s="13">
        <v>46</v>
      </c>
      <c r="B48" s="11">
        <v>3892</v>
      </c>
      <c r="C48" s="12" t="s">
        <v>1643</v>
      </c>
      <c r="D48" s="12" t="s">
        <v>1154</v>
      </c>
      <c r="E48" s="11" t="s">
        <v>2019</v>
      </c>
      <c r="F48" s="13" t="s">
        <v>1606</v>
      </c>
      <c r="G48" s="14">
        <v>1.3333333333333334E-2</v>
      </c>
      <c r="H48" s="15" t="s">
        <v>2020</v>
      </c>
    </row>
    <row r="49" spans="1:8">
      <c r="A49" s="13">
        <v>47</v>
      </c>
      <c r="B49" s="11">
        <v>1524</v>
      </c>
      <c r="C49" s="12" t="s">
        <v>460</v>
      </c>
      <c r="D49" s="12" t="s">
        <v>2115</v>
      </c>
      <c r="E49" s="11" t="s">
        <v>1995</v>
      </c>
      <c r="F49" s="13" t="s">
        <v>1606</v>
      </c>
      <c r="G49" s="14">
        <v>1.4467592592592593E-2</v>
      </c>
      <c r="H49" s="15" t="s">
        <v>1996</v>
      </c>
    </row>
    <row r="50" spans="1:8">
      <c r="A50" s="13">
        <v>48</v>
      </c>
      <c r="B50" s="11">
        <v>1517</v>
      </c>
      <c r="C50" s="12" t="s">
        <v>744</v>
      </c>
      <c r="D50" s="12" t="s">
        <v>2970</v>
      </c>
      <c r="E50" s="11" t="s">
        <v>1995</v>
      </c>
      <c r="F50" s="13" t="s">
        <v>1606</v>
      </c>
      <c r="G50" s="14">
        <v>1.4652777777777778E-2</v>
      </c>
      <c r="H50" s="15" t="s">
        <v>1996</v>
      </c>
    </row>
    <row r="51" spans="1:8">
      <c r="A51" s="13">
        <v>49</v>
      </c>
      <c r="B51" s="11">
        <v>3533</v>
      </c>
      <c r="C51" s="12" t="s">
        <v>1644</v>
      </c>
      <c r="D51" s="12" t="s">
        <v>1645</v>
      </c>
      <c r="E51" s="11" t="s">
        <v>2011</v>
      </c>
      <c r="F51" s="13" t="s">
        <v>1606</v>
      </c>
      <c r="G51" s="14">
        <v>1.4814814814814814E-2</v>
      </c>
      <c r="H51" s="15" t="s">
        <v>2012</v>
      </c>
    </row>
    <row r="52" spans="1:8">
      <c r="A52" s="13">
        <v>50</v>
      </c>
      <c r="B52" s="11">
        <v>1515</v>
      </c>
      <c r="C52" s="12" t="s">
        <v>4128</v>
      </c>
      <c r="D52" s="12" t="s">
        <v>1646</v>
      </c>
      <c r="E52" s="11" t="s">
        <v>1995</v>
      </c>
      <c r="F52" s="13" t="s">
        <v>1606</v>
      </c>
      <c r="G52" s="14">
        <v>1.4837962962962963E-2</v>
      </c>
      <c r="H52" s="15" t="s">
        <v>1996</v>
      </c>
    </row>
    <row r="53" spans="1:8">
      <c r="A53" s="13">
        <v>51</v>
      </c>
      <c r="B53" s="11">
        <v>2209</v>
      </c>
      <c r="C53" s="12" t="s">
        <v>4150</v>
      </c>
      <c r="D53" s="12" t="s">
        <v>2048</v>
      </c>
      <c r="E53" s="11" t="s">
        <v>2030</v>
      </c>
      <c r="F53" s="13" t="s">
        <v>1606</v>
      </c>
      <c r="G53" s="14">
        <v>1.5011574074074075E-2</v>
      </c>
      <c r="H53" s="15" t="s">
        <v>2031</v>
      </c>
    </row>
    <row r="54" spans="1:8">
      <c r="A54" s="13">
        <v>52</v>
      </c>
      <c r="B54" s="11">
        <v>1527</v>
      </c>
      <c r="C54" s="12" t="s">
        <v>1647</v>
      </c>
      <c r="D54" s="12" t="s">
        <v>1648</v>
      </c>
      <c r="E54" s="11" t="s">
        <v>1995</v>
      </c>
      <c r="F54" s="13" t="s">
        <v>1606</v>
      </c>
      <c r="G54" s="14">
        <v>1.5011574074074075E-2</v>
      </c>
      <c r="H54" s="15" t="s">
        <v>1996</v>
      </c>
    </row>
    <row r="55" spans="1:8">
      <c r="A55" s="13">
        <v>53</v>
      </c>
      <c r="B55" s="11">
        <v>1642</v>
      </c>
      <c r="C55" s="12" t="s">
        <v>1649</v>
      </c>
      <c r="D55" s="12" t="s">
        <v>1650</v>
      </c>
      <c r="E55" s="11" t="s">
        <v>1995</v>
      </c>
      <c r="F55" s="13" t="s">
        <v>1606</v>
      </c>
      <c r="G55" s="14">
        <v>1.5011574074074075E-2</v>
      </c>
      <c r="H55" s="15" t="s">
        <v>1996</v>
      </c>
    </row>
    <row r="56" spans="1:8">
      <c r="A56" s="13">
        <v>54</v>
      </c>
      <c r="B56" s="11">
        <v>1614</v>
      </c>
      <c r="C56" s="12" t="s">
        <v>1651</v>
      </c>
      <c r="D56" s="12" t="s">
        <v>1652</v>
      </c>
      <c r="E56" s="11" t="s">
        <v>1995</v>
      </c>
      <c r="F56" s="13" t="s">
        <v>1606</v>
      </c>
      <c r="G56" s="14">
        <v>1.5011574074074075E-2</v>
      </c>
      <c r="H56" s="15" t="s">
        <v>1996</v>
      </c>
    </row>
  </sheetData>
  <phoneticPr fontId="0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H97"/>
  <sheetViews>
    <sheetView workbookViewId="0"/>
  </sheetViews>
  <sheetFormatPr defaultRowHeight="15"/>
  <sheetData>
    <row r="1" spans="1:8" ht="26.25">
      <c r="A1" s="1" t="s">
        <v>1709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1530</v>
      </c>
      <c r="C4" s="3" t="s">
        <v>3953</v>
      </c>
      <c r="D4" s="3" t="s">
        <v>3954</v>
      </c>
      <c r="E4" s="2" t="s">
        <v>1995</v>
      </c>
      <c r="F4" s="4" t="s">
        <v>1606</v>
      </c>
      <c r="G4" s="7">
        <v>9.4560185185185181E-3</v>
      </c>
      <c r="H4" s="8" t="s">
        <v>1996</v>
      </c>
    </row>
    <row r="5" spans="1:8">
      <c r="A5" s="4">
        <v>5</v>
      </c>
      <c r="B5" s="2">
        <v>1514</v>
      </c>
      <c r="C5" s="3" t="s">
        <v>1611</v>
      </c>
      <c r="D5" s="3" t="s">
        <v>3391</v>
      </c>
      <c r="E5" s="2" t="s">
        <v>1995</v>
      </c>
      <c r="F5" s="4" t="s">
        <v>1606</v>
      </c>
      <c r="G5" s="7">
        <v>1.0081018518518519E-2</v>
      </c>
      <c r="H5" s="8" t="s">
        <v>1996</v>
      </c>
    </row>
    <row r="6" spans="1:8">
      <c r="A6" s="4">
        <v>8</v>
      </c>
      <c r="B6" s="2">
        <v>1529</v>
      </c>
      <c r="C6" s="3" t="s">
        <v>3752</v>
      </c>
      <c r="D6" s="3" t="s">
        <v>1613</v>
      </c>
      <c r="E6" s="2" t="s">
        <v>1995</v>
      </c>
      <c r="F6" s="4" t="s">
        <v>1606</v>
      </c>
      <c r="G6" s="7">
        <v>1.0324074074074074E-2</v>
      </c>
      <c r="H6" s="8" t="s">
        <v>1996</v>
      </c>
    </row>
    <row r="7" spans="1:8">
      <c r="A7" s="4">
        <v>10</v>
      </c>
      <c r="B7" s="2">
        <v>1518</v>
      </c>
      <c r="C7" s="3" t="s">
        <v>2474</v>
      </c>
      <c r="D7" s="3" t="s">
        <v>543</v>
      </c>
      <c r="E7" s="2" t="s">
        <v>1995</v>
      </c>
      <c r="F7" s="4" t="s">
        <v>1606</v>
      </c>
      <c r="G7" s="7">
        <v>1.0486111111111111E-2</v>
      </c>
      <c r="H7" s="8" t="s">
        <v>1996</v>
      </c>
    </row>
    <row r="8" spans="1:8">
      <c r="A8" s="4">
        <f>SUM(A4:A7)</f>
        <v>24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4</v>
      </c>
      <c r="B11" s="2">
        <v>3233</v>
      </c>
      <c r="C11" s="3" t="s">
        <v>1609</v>
      </c>
      <c r="D11" s="3" t="s">
        <v>1610</v>
      </c>
      <c r="E11" s="2" t="s">
        <v>1986</v>
      </c>
      <c r="F11" s="4" t="s">
        <v>1606</v>
      </c>
      <c r="G11" s="7">
        <v>1.0023148148148147E-2</v>
      </c>
      <c r="H11" s="8" t="s">
        <v>1988</v>
      </c>
    </row>
    <row r="12" spans="1:8">
      <c r="A12" s="4">
        <v>6</v>
      </c>
      <c r="B12" s="2">
        <v>3234</v>
      </c>
      <c r="C12" s="3" t="s">
        <v>2585</v>
      </c>
      <c r="D12" s="3" t="s">
        <v>2580</v>
      </c>
      <c r="E12" s="2" t="s">
        <v>1986</v>
      </c>
      <c r="F12" s="4" t="s">
        <v>1606</v>
      </c>
      <c r="G12" s="7">
        <v>1.0173611111111111E-2</v>
      </c>
      <c r="H12" s="8" t="s">
        <v>1988</v>
      </c>
    </row>
    <row r="13" spans="1:8">
      <c r="A13" s="4">
        <v>7</v>
      </c>
      <c r="B13" s="2">
        <v>3230</v>
      </c>
      <c r="C13" s="3" t="s">
        <v>2546</v>
      </c>
      <c r="D13" s="3" t="s">
        <v>1612</v>
      </c>
      <c r="E13" s="2" t="s">
        <v>1986</v>
      </c>
      <c r="F13" s="4" t="s">
        <v>1606</v>
      </c>
      <c r="G13" s="7">
        <v>1.0231481481481482E-2</v>
      </c>
      <c r="H13" s="8" t="s">
        <v>1988</v>
      </c>
    </row>
    <row r="14" spans="1:8">
      <c r="A14" s="4">
        <v>11</v>
      </c>
      <c r="B14" s="2">
        <v>3229</v>
      </c>
      <c r="C14" s="3" t="s">
        <v>2841</v>
      </c>
      <c r="D14" s="3" t="s">
        <v>4301</v>
      </c>
      <c r="E14" s="2" t="s">
        <v>1986</v>
      </c>
      <c r="F14" s="4" t="s">
        <v>1606</v>
      </c>
      <c r="G14" s="7">
        <v>1.0532407407407407E-2</v>
      </c>
      <c r="H14" s="8" t="s">
        <v>1988</v>
      </c>
    </row>
    <row r="15" spans="1:8">
      <c r="A15" s="4">
        <f>SUM(A11:A14)</f>
        <v>28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15</v>
      </c>
      <c r="B18" s="2">
        <v>3530</v>
      </c>
      <c r="C18" s="3" t="s">
        <v>1438</v>
      </c>
      <c r="D18" s="3" t="s">
        <v>1619</v>
      </c>
      <c r="E18" s="2" t="s">
        <v>2011</v>
      </c>
      <c r="F18" s="4" t="s">
        <v>1606</v>
      </c>
      <c r="G18" s="7">
        <v>1.0752314814814814E-2</v>
      </c>
      <c r="H18" s="8" t="s">
        <v>2012</v>
      </c>
    </row>
    <row r="19" spans="1:8">
      <c r="A19" s="4">
        <v>17</v>
      </c>
      <c r="B19" s="2">
        <v>3531</v>
      </c>
      <c r="C19" s="3" t="s">
        <v>3991</v>
      </c>
      <c r="D19" s="3" t="s">
        <v>2440</v>
      </c>
      <c r="E19" s="2" t="s">
        <v>2011</v>
      </c>
      <c r="F19" s="4" t="s">
        <v>1606</v>
      </c>
      <c r="G19" s="7">
        <v>1.087962962962963E-2</v>
      </c>
      <c r="H19" s="8" t="s">
        <v>2012</v>
      </c>
    </row>
    <row r="20" spans="1:8">
      <c r="A20" s="4">
        <v>26</v>
      </c>
      <c r="B20" s="2">
        <v>3529</v>
      </c>
      <c r="C20" s="3" t="s">
        <v>4304</v>
      </c>
      <c r="D20" s="3" t="s">
        <v>2128</v>
      </c>
      <c r="E20" s="2" t="s">
        <v>2011</v>
      </c>
      <c r="F20" s="4" t="s">
        <v>1606</v>
      </c>
      <c r="G20" s="7">
        <v>1.1539351851851851E-2</v>
      </c>
      <c r="H20" s="8" t="s">
        <v>2012</v>
      </c>
    </row>
    <row r="21" spans="1:8">
      <c r="A21" s="4">
        <v>27</v>
      </c>
      <c r="B21" s="2">
        <v>3534</v>
      </c>
      <c r="C21" s="3" t="s">
        <v>1628</v>
      </c>
      <c r="D21" s="3" t="s">
        <v>1629</v>
      </c>
      <c r="E21" s="2" t="s">
        <v>2011</v>
      </c>
      <c r="F21" s="4" t="s">
        <v>1606</v>
      </c>
      <c r="G21" s="7">
        <v>1.1597222222222222E-2</v>
      </c>
      <c r="H21" s="8" t="s">
        <v>2012</v>
      </c>
    </row>
    <row r="22" spans="1:8">
      <c r="A22" s="4">
        <f>SUM(A18:A21)</f>
        <v>85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3</v>
      </c>
      <c r="B25" s="2">
        <v>2556</v>
      </c>
      <c r="C25" s="3" t="s">
        <v>1607</v>
      </c>
      <c r="D25" s="3" t="s">
        <v>1608</v>
      </c>
      <c r="E25" s="2" t="s">
        <v>2007</v>
      </c>
      <c r="F25" s="4" t="s">
        <v>1606</v>
      </c>
      <c r="G25" s="7">
        <v>1.0011574074074074E-2</v>
      </c>
      <c r="H25" s="8" t="s">
        <v>2008</v>
      </c>
    </row>
    <row r="26" spans="1:8">
      <c r="A26" s="4">
        <v>19</v>
      </c>
      <c r="B26" s="2">
        <v>2557</v>
      </c>
      <c r="C26" s="3" t="s">
        <v>2450</v>
      </c>
      <c r="D26" s="3" t="s">
        <v>1623</v>
      </c>
      <c r="E26" s="2" t="s">
        <v>2007</v>
      </c>
      <c r="F26" s="4" t="s">
        <v>1606</v>
      </c>
      <c r="G26" s="7">
        <v>1.1018518518518518E-2</v>
      </c>
      <c r="H26" s="8" t="s">
        <v>2008</v>
      </c>
    </row>
    <row r="27" spans="1:8">
      <c r="A27" s="4">
        <v>24</v>
      </c>
      <c r="B27" s="2">
        <v>2558</v>
      </c>
      <c r="C27" s="3" t="s">
        <v>3382</v>
      </c>
      <c r="D27" s="3" t="s">
        <v>3347</v>
      </c>
      <c r="E27" s="2" t="s">
        <v>2007</v>
      </c>
      <c r="F27" s="4" t="s">
        <v>1606</v>
      </c>
      <c r="G27" s="7">
        <v>1.1527777777777777E-2</v>
      </c>
      <c r="H27" s="8" t="s">
        <v>2008</v>
      </c>
    </row>
    <row r="28" spans="1:8">
      <c r="A28" s="4">
        <v>41</v>
      </c>
      <c r="B28" s="2">
        <v>2555</v>
      </c>
      <c r="C28" s="3" t="s">
        <v>1639</v>
      </c>
      <c r="D28" s="3" t="s">
        <v>1640</v>
      </c>
      <c r="E28" s="2" t="s">
        <v>2007</v>
      </c>
      <c r="F28" s="4" t="s">
        <v>1606</v>
      </c>
      <c r="G28" s="7">
        <v>1.3032407407407407E-2</v>
      </c>
      <c r="H28" s="8" t="s">
        <v>2008</v>
      </c>
    </row>
    <row r="29" spans="1:8">
      <c r="A29" s="4">
        <f>SUM(A25:A28)</f>
        <v>87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13</v>
      </c>
      <c r="B32" s="2">
        <v>3346</v>
      </c>
      <c r="C32" s="3" t="s">
        <v>4073</v>
      </c>
      <c r="D32" s="3" t="s">
        <v>1617</v>
      </c>
      <c r="E32" s="2" t="s">
        <v>2033</v>
      </c>
      <c r="F32" s="4" t="s">
        <v>1606</v>
      </c>
      <c r="G32" s="7">
        <v>1.0613425925925927E-2</v>
      </c>
      <c r="H32" s="8" t="s">
        <v>2034</v>
      </c>
    </row>
    <row r="33" spans="1:8">
      <c r="A33" s="4">
        <v>20</v>
      </c>
      <c r="B33" s="2">
        <v>3345</v>
      </c>
      <c r="C33" s="3" t="s">
        <v>3166</v>
      </c>
      <c r="D33" s="3" t="s">
        <v>2653</v>
      </c>
      <c r="E33" s="2" t="s">
        <v>2033</v>
      </c>
      <c r="F33" s="4" t="s">
        <v>1606</v>
      </c>
      <c r="G33" s="7">
        <v>1.1030092592592591E-2</v>
      </c>
      <c r="H33" s="8" t="s">
        <v>2034</v>
      </c>
    </row>
    <row r="34" spans="1:8">
      <c r="A34" s="4">
        <v>25</v>
      </c>
      <c r="B34" s="2">
        <v>3344</v>
      </c>
      <c r="C34" s="3" t="s">
        <v>1627</v>
      </c>
      <c r="D34" s="3" t="s">
        <v>448</v>
      </c>
      <c r="E34" s="2" t="s">
        <v>2033</v>
      </c>
      <c r="F34" s="4" t="s">
        <v>1606</v>
      </c>
      <c r="G34" s="7">
        <v>1.1527777777777777E-2</v>
      </c>
      <c r="H34" s="8" t="s">
        <v>2034</v>
      </c>
    </row>
    <row r="35" spans="1:8">
      <c r="A35" s="4">
        <v>31</v>
      </c>
      <c r="B35" s="2">
        <v>6</v>
      </c>
      <c r="C35" s="3" t="s">
        <v>2534</v>
      </c>
      <c r="D35" s="3" t="s">
        <v>2535</v>
      </c>
      <c r="E35" s="2" t="s">
        <v>2033</v>
      </c>
      <c r="F35" s="4" t="s">
        <v>1606</v>
      </c>
      <c r="G35" s="7">
        <v>1.2025462962962962E-2</v>
      </c>
      <c r="H35" s="8" t="s">
        <v>2034</v>
      </c>
    </row>
    <row r="36" spans="1:8">
      <c r="A36" s="4">
        <f>SUM(A32:A35)</f>
        <v>89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2</v>
      </c>
      <c r="B39" s="2">
        <v>890</v>
      </c>
      <c r="C39" s="3" t="s">
        <v>4342</v>
      </c>
      <c r="D39" s="3" t="s">
        <v>2490</v>
      </c>
      <c r="E39" s="2" t="s">
        <v>2065</v>
      </c>
      <c r="F39" s="4" t="s">
        <v>1606</v>
      </c>
      <c r="G39" s="7">
        <v>9.6759259259259264E-3</v>
      </c>
      <c r="H39" s="8" t="s">
        <v>2066</v>
      </c>
    </row>
    <row r="40" spans="1:8">
      <c r="A40" s="4">
        <v>28</v>
      </c>
      <c r="B40" s="2">
        <v>887</v>
      </c>
      <c r="C40" s="3" t="s">
        <v>2599</v>
      </c>
      <c r="D40" s="3" t="s">
        <v>2740</v>
      </c>
      <c r="E40" s="2" t="s">
        <v>2065</v>
      </c>
      <c r="F40" s="4" t="s">
        <v>1606</v>
      </c>
      <c r="G40" s="7">
        <v>1.1620370370370371E-2</v>
      </c>
      <c r="H40" s="8" t="s">
        <v>2066</v>
      </c>
    </row>
    <row r="41" spans="1:8">
      <c r="A41" s="4">
        <v>30</v>
      </c>
      <c r="B41" s="2">
        <v>891</v>
      </c>
      <c r="C41" s="3" t="s">
        <v>1631</v>
      </c>
      <c r="D41" s="3" t="s">
        <v>2838</v>
      </c>
      <c r="E41" s="2" t="s">
        <v>2065</v>
      </c>
      <c r="F41" s="4" t="s">
        <v>1606</v>
      </c>
      <c r="G41" s="7">
        <v>1.1851851851851851E-2</v>
      </c>
      <c r="H41" s="8" t="s">
        <v>2066</v>
      </c>
    </row>
    <row r="42" spans="1:8">
      <c r="A42" s="4">
        <v>32</v>
      </c>
      <c r="B42" s="2">
        <v>889</v>
      </c>
      <c r="C42" s="3" t="s">
        <v>3745</v>
      </c>
      <c r="D42" s="3" t="s">
        <v>1632</v>
      </c>
      <c r="E42" s="2" t="s">
        <v>2065</v>
      </c>
      <c r="F42" s="4" t="s">
        <v>1606</v>
      </c>
      <c r="G42" s="7">
        <v>1.2060185185185186E-2</v>
      </c>
      <c r="H42" s="8" t="s">
        <v>2066</v>
      </c>
    </row>
    <row r="43" spans="1:8">
      <c r="A43" s="4">
        <f>SUM(A39:A42)</f>
        <v>92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9</v>
      </c>
      <c r="B46" s="2">
        <v>2210</v>
      </c>
      <c r="C46" s="3" t="s">
        <v>1614</v>
      </c>
      <c r="D46" s="3" t="s">
        <v>1615</v>
      </c>
      <c r="E46" s="2" t="s">
        <v>2030</v>
      </c>
      <c r="F46" s="4" t="s">
        <v>1606</v>
      </c>
      <c r="G46" s="7">
        <v>1.0474537037037037E-2</v>
      </c>
      <c r="H46" s="8" t="s">
        <v>2031</v>
      </c>
    </row>
    <row r="47" spans="1:8">
      <c r="A47" s="4">
        <v>22</v>
      </c>
      <c r="B47" s="2">
        <v>2207</v>
      </c>
      <c r="C47" s="3" t="s">
        <v>2496</v>
      </c>
      <c r="D47" s="3" t="s">
        <v>3319</v>
      </c>
      <c r="E47" s="2" t="s">
        <v>2030</v>
      </c>
      <c r="F47" s="4" t="s">
        <v>1606</v>
      </c>
      <c r="G47" s="7">
        <v>1.1400462962962965E-2</v>
      </c>
      <c r="H47" s="8" t="s">
        <v>2031</v>
      </c>
    </row>
    <row r="48" spans="1:8">
      <c r="A48" s="4">
        <v>40</v>
      </c>
      <c r="B48" s="2">
        <v>2208</v>
      </c>
      <c r="C48" s="3" t="s">
        <v>1638</v>
      </c>
      <c r="D48" s="3" t="s">
        <v>4301</v>
      </c>
      <c r="E48" s="2" t="s">
        <v>2030</v>
      </c>
      <c r="F48" s="4" t="s">
        <v>1606</v>
      </c>
      <c r="G48" s="7">
        <v>1.2638888888888889E-2</v>
      </c>
      <c r="H48" s="8" t="s">
        <v>2031</v>
      </c>
    </row>
    <row r="49" spans="1:8">
      <c r="A49" s="4">
        <v>50</v>
      </c>
      <c r="B49" s="2">
        <v>2209</v>
      </c>
      <c r="C49" s="3" t="s">
        <v>4150</v>
      </c>
      <c r="D49" s="3" t="s">
        <v>2048</v>
      </c>
      <c r="E49" s="2" t="s">
        <v>2030</v>
      </c>
      <c r="F49" s="4" t="s">
        <v>1606</v>
      </c>
      <c r="G49" s="7">
        <v>1.5011574074074075E-2</v>
      </c>
      <c r="H49" s="8" t="s">
        <v>2031</v>
      </c>
    </row>
    <row r="50" spans="1:8">
      <c r="A50" s="4">
        <f>SUM(A46:A49)</f>
        <v>121</v>
      </c>
      <c r="B50" s="2"/>
      <c r="C50" s="3"/>
      <c r="D50" s="3"/>
      <c r="E50" s="2"/>
      <c r="F50" s="4"/>
      <c r="G50" s="7"/>
      <c r="H50" s="8"/>
    </row>
    <row r="93" spans="1:8" ht="26.25">
      <c r="A93" s="1"/>
      <c r="B93" s="2"/>
      <c r="C93" s="3"/>
      <c r="D93" s="3"/>
      <c r="E93" s="2"/>
      <c r="F93" s="4"/>
      <c r="G93" s="7"/>
      <c r="H93" s="8"/>
    </row>
    <row r="94" spans="1:8" ht="26.25">
      <c r="A94" s="1"/>
      <c r="B94" s="2"/>
      <c r="C94" s="3"/>
      <c r="D94" s="3"/>
      <c r="E94" s="2"/>
      <c r="F94" s="4"/>
      <c r="G94" s="7"/>
      <c r="H94" s="8"/>
    </row>
    <row r="95" spans="1:8">
      <c r="A95" s="4"/>
      <c r="B95" s="2"/>
      <c r="C95" s="3"/>
      <c r="D95" s="3"/>
      <c r="E95" s="4"/>
      <c r="F95" s="4"/>
      <c r="G95" s="4"/>
      <c r="H95" s="4"/>
    </row>
    <row r="96" spans="1:8">
      <c r="A96" s="4"/>
      <c r="B96" s="2"/>
      <c r="C96" s="3"/>
      <c r="D96" s="3"/>
      <c r="E96" s="4"/>
      <c r="F96" s="4"/>
      <c r="G96" s="4"/>
      <c r="H96" s="4"/>
    </row>
    <row r="97" spans="1:8">
      <c r="A97" s="4"/>
      <c r="B97" s="2"/>
      <c r="C97" s="3"/>
      <c r="D97" s="3"/>
      <c r="E97" s="4"/>
      <c r="F97" s="4"/>
      <c r="G97" s="4"/>
      <c r="H97" s="4"/>
    </row>
  </sheetData>
  <phoneticPr fontId="0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7.7109375" customWidth="1"/>
    <col min="2" max="2" width="4.42578125" bestFit="1" customWidth="1"/>
    <col min="3" max="3" width="13.140625" bestFit="1" customWidth="1"/>
    <col min="4" max="4" width="21" bestFit="1" customWidth="1"/>
    <col min="5" max="5" width="6" bestFit="1" customWidth="1"/>
    <col min="6" max="6" width="8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3947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1508</v>
      </c>
      <c r="C3" s="12" t="s">
        <v>3948</v>
      </c>
      <c r="D3" s="12" t="s">
        <v>3949</v>
      </c>
      <c r="E3" s="11" t="s">
        <v>1995</v>
      </c>
      <c r="F3" s="13" t="s">
        <v>3950</v>
      </c>
      <c r="G3" s="14">
        <v>2.390046296296296E-2</v>
      </c>
      <c r="H3" s="15" t="s">
        <v>1996</v>
      </c>
    </row>
    <row r="4" spans="1:8">
      <c r="A4" s="13">
        <v>2</v>
      </c>
      <c r="B4" s="11">
        <v>885</v>
      </c>
      <c r="C4" s="12" t="s">
        <v>3951</v>
      </c>
      <c r="D4" s="12" t="s">
        <v>3952</v>
      </c>
      <c r="E4" s="11" t="s">
        <v>2065</v>
      </c>
      <c r="F4" s="13" t="s">
        <v>3950</v>
      </c>
      <c r="G4" s="14">
        <v>2.4421296296296292E-2</v>
      </c>
      <c r="H4" s="15" t="s">
        <v>2066</v>
      </c>
    </row>
    <row r="5" spans="1:8">
      <c r="A5" s="13">
        <v>3</v>
      </c>
      <c r="B5" s="11">
        <v>1507</v>
      </c>
      <c r="C5" s="12" t="s">
        <v>3953</v>
      </c>
      <c r="D5" s="12" t="s">
        <v>3954</v>
      </c>
      <c r="E5" s="11" t="s">
        <v>1995</v>
      </c>
      <c r="F5" s="13" t="s">
        <v>3950</v>
      </c>
      <c r="G5" s="14">
        <v>2.49537037037037E-2</v>
      </c>
      <c r="H5" s="15" t="s">
        <v>1996</v>
      </c>
    </row>
    <row r="6" spans="1:8">
      <c r="A6" s="13">
        <v>4</v>
      </c>
      <c r="B6" s="11">
        <v>3990</v>
      </c>
      <c r="C6" s="12" t="s">
        <v>3955</v>
      </c>
      <c r="D6" s="12" t="s">
        <v>3954</v>
      </c>
      <c r="E6" s="11" t="s">
        <v>2015</v>
      </c>
      <c r="F6" s="13" t="s">
        <v>3950</v>
      </c>
      <c r="G6" s="14">
        <v>2.5231481481481483E-2</v>
      </c>
      <c r="H6" s="15" t="s">
        <v>2016</v>
      </c>
    </row>
    <row r="7" spans="1:8">
      <c r="A7" s="13">
        <v>5</v>
      </c>
      <c r="B7" s="11">
        <v>3226</v>
      </c>
      <c r="C7" s="12" t="s">
        <v>3956</v>
      </c>
      <c r="D7" s="12" t="s">
        <v>3957</v>
      </c>
      <c r="E7" s="11" t="s">
        <v>1986</v>
      </c>
      <c r="F7" s="13" t="s">
        <v>3950</v>
      </c>
      <c r="G7" s="14">
        <v>2.5567129629629634E-2</v>
      </c>
      <c r="H7" s="15" t="s">
        <v>1988</v>
      </c>
    </row>
    <row r="8" spans="1:8">
      <c r="A8" s="13">
        <v>6</v>
      </c>
      <c r="B8" s="11">
        <v>3538</v>
      </c>
      <c r="C8" s="12" t="s">
        <v>3958</v>
      </c>
      <c r="D8" s="12" t="s">
        <v>2782</v>
      </c>
      <c r="E8" s="11" t="s">
        <v>2011</v>
      </c>
      <c r="F8" s="13" t="s">
        <v>3950</v>
      </c>
      <c r="G8" s="14">
        <v>2.5717592592592594E-2</v>
      </c>
      <c r="H8" s="15" t="s">
        <v>2012</v>
      </c>
    </row>
    <row r="9" spans="1:8">
      <c r="A9" s="13">
        <v>7</v>
      </c>
      <c r="B9" s="11">
        <v>883</v>
      </c>
      <c r="C9" s="12" t="s">
        <v>3959</v>
      </c>
      <c r="D9" s="12" t="s">
        <v>3960</v>
      </c>
      <c r="E9" s="11" t="s">
        <v>2065</v>
      </c>
      <c r="F9" s="13" t="s">
        <v>3950</v>
      </c>
      <c r="G9" s="14">
        <v>2.5729166666666664E-2</v>
      </c>
      <c r="H9" s="15" t="s">
        <v>2066</v>
      </c>
    </row>
    <row r="10" spans="1:8">
      <c r="A10" s="13">
        <v>8</v>
      </c>
      <c r="B10" s="11">
        <v>3535</v>
      </c>
      <c r="C10" s="12" t="s">
        <v>3961</v>
      </c>
      <c r="D10" s="12" t="s">
        <v>3894</v>
      </c>
      <c r="E10" s="11" t="s">
        <v>2011</v>
      </c>
      <c r="F10" s="13" t="s">
        <v>3950</v>
      </c>
      <c r="G10" s="14">
        <v>2.5902777777777775E-2</v>
      </c>
      <c r="H10" s="15" t="s">
        <v>2012</v>
      </c>
    </row>
    <row r="11" spans="1:8">
      <c r="A11" s="13">
        <v>9</v>
      </c>
      <c r="B11" s="11">
        <v>884</v>
      </c>
      <c r="C11" s="12" t="s">
        <v>2595</v>
      </c>
      <c r="D11" s="12" t="s">
        <v>3962</v>
      </c>
      <c r="E11" s="11" t="s">
        <v>2065</v>
      </c>
      <c r="F11" s="13" t="s">
        <v>3950</v>
      </c>
      <c r="G11" s="14">
        <v>2.6273148148148153E-2</v>
      </c>
      <c r="H11" s="15" t="s">
        <v>2066</v>
      </c>
    </row>
    <row r="12" spans="1:8">
      <c r="A12" s="13">
        <v>10</v>
      </c>
      <c r="B12" s="11">
        <v>3991</v>
      </c>
      <c r="C12" s="12" t="s">
        <v>3963</v>
      </c>
      <c r="D12" s="12" t="s">
        <v>3964</v>
      </c>
      <c r="E12" s="11" t="s">
        <v>2015</v>
      </c>
      <c r="F12" s="13" t="s">
        <v>3950</v>
      </c>
      <c r="G12" s="14">
        <v>2.631944444444444E-2</v>
      </c>
      <c r="H12" s="15" t="s">
        <v>2016</v>
      </c>
    </row>
    <row r="13" spans="1:8">
      <c r="A13" s="13">
        <v>11</v>
      </c>
      <c r="B13" s="11">
        <v>3219</v>
      </c>
      <c r="C13" s="12" t="s">
        <v>3965</v>
      </c>
      <c r="D13" s="12" t="s">
        <v>2209</v>
      </c>
      <c r="E13" s="11" t="s">
        <v>1986</v>
      </c>
      <c r="F13" s="13" t="s">
        <v>3950</v>
      </c>
      <c r="G13" s="14">
        <v>2.6493055555555558E-2</v>
      </c>
      <c r="H13" s="15" t="s">
        <v>1988</v>
      </c>
    </row>
    <row r="14" spans="1:8">
      <c r="A14" s="13">
        <v>12</v>
      </c>
      <c r="B14" s="11">
        <v>3225</v>
      </c>
      <c r="C14" s="12" t="s">
        <v>3966</v>
      </c>
      <c r="D14" s="12" t="s">
        <v>3967</v>
      </c>
      <c r="E14" s="11" t="s">
        <v>1986</v>
      </c>
      <c r="F14" s="13" t="s">
        <v>3950</v>
      </c>
      <c r="G14" s="14">
        <v>2.6550925925925926E-2</v>
      </c>
      <c r="H14" s="15" t="s">
        <v>1988</v>
      </c>
    </row>
    <row r="15" spans="1:8">
      <c r="A15" s="13">
        <v>13</v>
      </c>
      <c r="B15" s="11">
        <v>3536</v>
      </c>
      <c r="C15" s="12" t="s">
        <v>3968</v>
      </c>
      <c r="D15" s="12" t="s">
        <v>3969</v>
      </c>
      <c r="E15" s="11" t="s">
        <v>2011</v>
      </c>
      <c r="F15" s="13" t="s">
        <v>3950</v>
      </c>
      <c r="G15" s="14">
        <v>2.6585648148148146E-2</v>
      </c>
      <c r="H15" s="15" t="s">
        <v>2012</v>
      </c>
    </row>
    <row r="16" spans="1:8">
      <c r="A16" s="13">
        <v>14</v>
      </c>
      <c r="B16" s="11">
        <v>3541</v>
      </c>
      <c r="C16" s="12" t="s">
        <v>3970</v>
      </c>
      <c r="D16" s="12" t="s">
        <v>3971</v>
      </c>
      <c r="E16" s="11" t="s">
        <v>2011</v>
      </c>
      <c r="F16" s="13" t="s">
        <v>3950</v>
      </c>
      <c r="G16" s="14">
        <v>2.6631944444444444E-2</v>
      </c>
      <c r="H16" s="15" t="s">
        <v>2012</v>
      </c>
    </row>
    <row r="17" spans="1:8">
      <c r="A17" s="13">
        <v>15</v>
      </c>
      <c r="B17" s="11">
        <v>1492</v>
      </c>
      <c r="C17" s="12" t="s">
        <v>3972</v>
      </c>
      <c r="D17" s="12" t="s">
        <v>2448</v>
      </c>
      <c r="E17" s="11" t="s">
        <v>1995</v>
      </c>
      <c r="F17" s="13" t="s">
        <v>3950</v>
      </c>
      <c r="G17" s="14">
        <v>2.6736111111111113E-2</v>
      </c>
      <c r="H17" s="15" t="s">
        <v>1996</v>
      </c>
    </row>
    <row r="18" spans="1:8">
      <c r="A18" s="13">
        <v>16</v>
      </c>
      <c r="B18" s="11">
        <v>3989</v>
      </c>
      <c r="C18" s="12" t="s">
        <v>3973</v>
      </c>
      <c r="D18" s="12" t="s">
        <v>3974</v>
      </c>
      <c r="E18" s="11" t="s">
        <v>2015</v>
      </c>
      <c r="F18" s="13" t="s">
        <v>3950</v>
      </c>
      <c r="G18" s="14">
        <v>2.6886574074074077E-2</v>
      </c>
      <c r="H18" s="15" t="s">
        <v>2016</v>
      </c>
    </row>
    <row r="19" spans="1:8">
      <c r="A19" s="13">
        <v>17</v>
      </c>
      <c r="B19" s="11">
        <v>1504</v>
      </c>
      <c r="C19" s="12" t="s">
        <v>3975</v>
      </c>
      <c r="D19" s="12" t="s">
        <v>3976</v>
      </c>
      <c r="E19" s="11" t="s">
        <v>1995</v>
      </c>
      <c r="F19" s="13" t="s">
        <v>3950</v>
      </c>
      <c r="G19" s="14">
        <v>2.7071759259259257E-2</v>
      </c>
      <c r="H19" s="15" t="s">
        <v>1996</v>
      </c>
    </row>
    <row r="20" spans="1:8">
      <c r="A20" s="13">
        <v>18</v>
      </c>
      <c r="B20" s="11">
        <v>1506</v>
      </c>
      <c r="C20" s="12" t="s">
        <v>3977</v>
      </c>
      <c r="D20" s="12" t="s">
        <v>2621</v>
      </c>
      <c r="E20" s="11" t="s">
        <v>1995</v>
      </c>
      <c r="F20" s="13" t="s">
        <v>3950</v>
      </c>
      <c r="G20" s="14">
        <v>2.7106481481481481E-2</v>
      </c>
      <c r="H20" s="15" t="s">
        <v>1996</v>
      </c>
    </row>
    <row r="21" spans="1:8">
      <c r="A21" s="13">
        <v>19</v>
      </c>
      <c r="B21" s="11">
        <v>3889</v>
      </c>
      <c r="C21" s="12" t="s">
        <v>3978</v>
      </c>
      <c r="D21" s="12" t="s">
        <v>3979</v>
      </c>
      <c r="E21" s="11" t="s">
        <v>2019</v>
      </c>
      <c r="F21" s="13" t="s">
        <v>3950</v>
      </c>
      <c r="G21" s="14">
        <v>2.7314814814814816E-2</v>
      </c>
      <c r="H21" s="15" t="s">
        <v>2020</v>
      </c>
    </row>
    <row r="22" spans="1:8">
      <c r="A22" s="13">
        <v>20</v>
      </c>
      <c r="B22" s="11">
        <v>3237</v>
      </c>
      <c r="C22" s="12" t="s">
        <v>2505</v>
      </c>
      <c r="D22" s="12" t="s">
        <v>3135</v>
      </c>
      <c r="E22" s="11" t="s">
        <v>1986</v>
      </c>
      <c r="F22" s="13" t="s">
        <v>3950</v>
      </c>
      <c r="G22" s="14">
        <v>2.7395833333333338E-2</v>
      </c>
      <c r="H22" s="15" t="s">
        <v>1988</v>
      </c>
    </row>
    <row r="23" spans="1:8">
      <c r="A23" s="13">
        <v>21</v>
      </c>
      <c r="B23" s="11">
        <v>1509</v>
      </c>
      <c r="C23" s="12" t="s">
        <v>3980</v>
      </c>
      <c r="D23" s="12" t="s">
        <v>3981</v>
      </c>
      <c r="E23" s="11" t="s">
        <v>1995</v>
      </c>
      <c r="F23" s="13" t="s">
        <v>3950</v>
      </c>
      <c r="G23" s="14">
        <v>2.7523148148148147E-2</v>
      </c>
      <c r="H23" s="15" t="s">
        <v>1996</v>
      </c>
    </row>
    <row r="24" spans="1:8">
      <c r="A24" s="13">
        <v>22</v>
      </c>
      <c r="B24" s="11">
        <v>3987</v>
      </c>
      <c r="C24" s="12" t="s">
        <v>3982</v>
      </c>
      <c r="D24" s="12" t="s">
        <v>3983</v>
      </c>
      <c r="E24" s="11" t="s">
        <v>2015</v>
      </c>
      <c r="F24" s="13" t="s">
        <v>3950</v>
      </c>
      <c r="G24" s="14">
        <v>2.7557870370370368E-2</v>
      </c>
      <c r="H24" s="15" t="s">
        <v>2016</v>
      </c>
    </row>
    <row r="25" spans="1:8">
      <c r="A25" s="13">
        <v>23</v>
      </c>
      <c r="B25" s="11">
        <v>3222</v>
      </c>
      <c r="C25" s="12" t="s">
        <v>3984</v>
      </c>
      <c r="D25" s="12" t="s">
        <v>3985</v>
      </c>
      <c r="E25" s="11" t="s">
        <v>1986</v>
      </c>
      <c r="F25" s="13" t="s">
        <v>3950</v>
      </c>
      <c r="G25" s="14">
        <v>2.7696759259259258E-2</v>
      </c>
      <c r="H25" s="15" t="s">
        <v>1988</v>
      </c>
    </row>
    <row r="26" spans="1:8">
      <c r="A26" s="13">
        <v>24</v>
      </c>
      <c r="B26" s="11">
        <v>2206</v>
      </c>
      <c r="C26" s="12" t="s">
        <v>3986</v>
      </c>
      <c r="D26" s="12" t="s">
        <v>2940</v>
      </c>
      <c r="E26" s="11" t="s">
        <v>2030</v>
      </c>
      <c r="F26" s="13" t="s">
        <v>3950</v>
      </c>
      <c r="G26" s="14">
        <v>2.78125E-2</v>
      </c>
      <c r="H26" s="15" t="s">
        <v>2031</v>
      </c>
    </row>
    <row r="27" spans="1:8">
      <c r="A27" s="13">
        <v>25</v>
      </c>
      <c r="B27" s="11">
        <v>3370</v>
      </c>
      <c r="C27" s="12" t="s">
        <v>3987</v>
      </c>
      <c r="D27" s="12" t="s">
        <v>3209</v>
      </c>
      <c r="E27" s="11" t="s">
        <v>2608</v>
      </c>
      <c r="F27" s="13" t="s">
        <v>3950</v>
      </c>
      <c r="G27" s="14">
        <v>2.8055555555555556E-2</v>
      </c>
      <c r="H27" s="15" t="s">
        <v>2609</v>
      </c>
    </row>
    <row r="28" spans="1:8">
      <c r="A28" s="13">
        <v>26</v>
      </c>
      <c r="B28" s="11">
        <v>3934</v>
      </c>
      <c r="C28" s="12" t="s">
        <v>3988</v>
      </c>
      <c r="D28" s="12" t="s">
        <v>3989</v>
      </c>
      <c r="E28" s="11" t="s">
        <v>2001</v>
      </c>
      <c r="F28" s="13" t="s">
        <v>3950</v>
      </c>
      <c r="G28" s="14">
        <v>2.8333333333333332E-2</v>
      </c>
      <c r="H28" s="15" t="s">
        <v>2002</v>
      </c>
    </row>
    <row r="29" spans="1:8">
      <c r="A29" s="13">
        <v>27</v>
      </c>
      <c r="B29" s="11">
        <v>1502</v>
      </c>
      <c r="C29" s="12" t="s">
        <v>2585</v>
      </c>
      <c r="D29" s="12" t="s">
        <v>3990</v>
      </c>
      <c r="E29" s="11" t="s">
        <v>1995</v>
      </c>
      <c r="F29" s="13" t="s">
        <v>3950</v>
      </c>
      <c r="G29" s="14">
        <v>2.8715277777777781E-2</v>
      </c>
      <c r="H29" s="15" t="s">
        <v>1996</v>
      </c>
    </row>
    <row r="30" spans="1:8">
      <c r="A30" s="13">
        <v>28</v>
      </c>
      <c r="B30" s="11">
        <v>3532</v>
      </c>
      <c r="C30" s="12" t="s">
        <v>3991</v>
      </c>
      <c r="D30" s="12" t="s">
        <v>2440</v>
      </c>
      <c r="E30" s="11" t="s">
        <v>2011</v>
      </c>
      <c r="F30" s="13" t="s">
        <v>3950</v>
      </c>
      <c r="G30" s="14">
        <v>2.9270833333333333E-2</v>
      </c>
      <c r="H30" s="15" t="s">
        <v>2012</v>
      </c>
    </row>
    <row r="31" spans="1:8">
      <c r="A31" s="13">
        <v>29</v>
      </c>
      <c r="B31" s="11">
        <v>1503</v>
      </c>
      <c r="C31" s="12" t="s">
        <v>2550</v>
      </c>
      <c r="D31" s="12" t="s">
        <v>3992</v>
      </c>
      <c r="E31" s="11" t="s">
        <v>1995</v>
      </c>
      <c r="F31" s="13" t="s">
        <v>3950</v>
      </c>
      <c r="G31" s="14">
        <v>2.9409722222222223E-2</v>
      </c>
      <c r="H31" s="15" t="s">
        <v>1996</v>
      </c>
    </row>
    <row r="32" spans="1:8">
      <c r="A32" s="13">
        <v>30</v>
      </c>
      <c r="B32" s="11">
        <v>1495</v>
      </c>
      <c r="C32" s="12" t="s">
        <v>3993</v>
      </c>
      <c r="D32" s="12" t="s">
        <v>3994</v>
      </c>
      <c r="E32" s="11" t="s">
        <v>1995</v>
      </c>
      <c r="F32" s="13" t="s">
        <v>3950</v>
      </c>
      <c r="G32" s="14">
        <v>2.9548611111111109E-2</v>
      </c>
      <c r="H32" s="15" t="s">
        <v>1996</v>
      </c>
    </row>
    <row r="33" spans="1:8">
      <c r="A33" s="13">
        <v>31</v>
      </c>
      <c r="B33" s="11">
        <v>886</v>
      </c>
      <c r="C33" s="12" t="s">
        <v>3995</v>
      </c>
      <c r="D33" s="12" t="s">
        <v>2923</v>
      </c>
      <c r="E33" s="11" t="s">
        <v>2065</v>
      </c>
      <c r="F33" s="13" t="s">
        <v>3950</v>
      </c>
      <c r="G33" s="14">
        <v>3.0381944444444444E-2</v>
      </c>
      <c r="H33" s="15" t="s">
        <v>2066</v>
      </c>
    </row>
    <row r="34" spans="1:8">
      <c r="A34" s="13">
        <v>32</v>
      </c>
      <c r="B34" s="11">
        <v>3224</v>
      </c>
      <c r="C34" s="12" t="s">
        <v>3996</v>
      </c>
      <c r="D34" s="12" t="s">
        <v>3976</v>
      </c>
      <c r="E34" s="11" t="s">
        <v>1986</v>
      </c>
      <c r="F34" s="13" t="s">
        <v>3950</v>
      </c>
      <c r="G34" s="14">
        <v>3.0439814814814819E-2</v>
      </c>
      <c r="H34" s="15" t="s">
        <v>1988</v>
      </c>
    </row>
    <row r="35" spans="1:8">
      <c r="A35" s="13">
        <v>33</v>
      </c>
      <c r="B35" s="11">
        <v>3221</v>
      </c>
      <c r="C35" s="12" t="s">
        <v>3997</v>
      </c>
      <c r="D35" s="12" t="s">
        <v>3998</v>
      </c>
      <c r="E35" s="11" t="s">
        <v>1986</v>
      </c>
      <c r="F35" s="13" t="s">
        <v>3950</v>
      </c>
      <c r="G35" s="14">
        <v>3.0520833333333334E-2</v>
      </c>
      <c r="H35" s="15" t="s">
        <v>1988</v>
      </c>
    </row>
    <row r="36" spans="1:8">
      <c r="A36" s="13">
        <v>34</v>
      </c>
      <c r="B36" s="11">
        <v>3890</v>
      </c>
      <c r="C36" s="12" t="s">
        <v>3253</v>
      </c>
      <c r="D36" s="12" t="s">
        <v>3999</v>
      </c>
      <c r="E36" s="11" t="s">
        <v>2019</v>
      </c>
      <c r="F36" s="13" t="s">
        <v>3950</v>
      </c>
      <c r="G36" s="14">
        <v>3.0682870370370371E-2</v>
      </c>
      <c r="H36" s="15" t="s">
        <v>2020</v>
      </c>
    </row>
    <row r="37" spans="1:8">
      <c r="A37" s="13">
        <v>35</v>
      </c>
      <c r="B37" s="11">
        <v>415</v>
      </c>
      <c r="C37" s="12" t="s">
        <v>3745</v>
      </c>
      <c r="D37" s="12" t="s">
        <v>4000</v>
      </c>
      <c r="E37" s="11" t="s">
        <v>2075</v>
      </c>
      <c r="F37" s="13" t="s">
        <v>3950</v>
      </c>
      <c r="G37" s="14">
        <v>3.079861111111111E-2</v>
      </c>
      <c r="H37" s="15" t="s">
        <v>2076</v>
      </c>
    </row>
    <row r="38" spans="1:8">
      <c r="A38" s="13">
        <v>36</v>
      </c>
      <c r="B38" s="11">
        <v>3540</v>
      </c>
      <c r="C38" s="12" t="s">
        <v>4001</v>
      </c>
      <c r="D38" s="12" t="s">
        <v>3542</v>
      </c>
      <c r="E38" s="11" t="s">
        <v>2011</v>
      </c>
      <c r="F38" s="13" t="s">
        <v>3950</v>
      </c>
      <c r="G38" s="14">
        <v>3.0879629629629632E-2</v>
      </c>
      <c r="H38" s="15" t="s">
        <v>2012</v>
      </c>
    </row>
    <row r="39" spans="1:8">
      <c r="A39" s="13">
        <v>37</v>
      </c>
      <c r="B39" s="11">
        <v>3220</v>
      </c>
      <c r="C39" s="12" t="s">
        <v>4002</v>
      </c>
      <c r="D39" s="12" t="s">
        <v>4003</v>
      </c>
      <c r="E39" s="11" t="s">
        <v>1986</v>
      </c>
      <c r="F39" s="13" t="s">
        <v>3950</v>
      </c>
      <c r="G39" s="14">
        <v>3.1851851851851853E-2</v>
      </c>
      <c r="H39" s="15" t="s">
        <v>1988</v>
      </c>
    </row>
    <row r="40" spans="1:8">
      <c r="A40" s="13">
        <v>38</v>
      </c>
      <c r="B40" s="11">
        <v>1499</v>
      </c>
      <c r="C40" s="12" t="s">
        <v>4004</v>
      </c>
      <c r="D40" s="12" t="s">
        <v>2872</v>
      </c>
      <c r="E40" s="11" t="s">
        <v>1995</v>
      </c>
      <c r="F40" s="13" t="s">
        <v>3950</v>
      </c>
      <c r="G40" s="14">
        <v>3.1851851851851853E-2</v>
      </c>
      <c r="H40" s="15" t="s">
        <v>1996</v>
      </c>
    </row>
    <row r="41" spans="1:8">
      <c r="A41" s="13">
        <v>39</v>
      </c>
      <c r="B41" s="11">
        <v>24</v>
      </c>
      <c r="C41" s="12" t="s">
        <v>4005</v>
      </c>
      <c r="D41" s="12" t="s">
        <v>3911</v>
      </c>
      <c r="E41" s="11" t="s">
        <v>1995</v>
      </c>
      <c r="F41" s="13" t="s">
        <v>3950</v>
      </c>
      <c r="G41" s="14"/>
      <c r="H41" s="15" t="s">
        <v>1996</v>
      </c>
    </row>
    <row r="42" spans="1:8">
      <c r="A42" s="13">
        <v>40</v>
      </c>
      <c r="B42" s="11">
        <v>1493</v>
      </c>
      <c r="C42" s="12" t="s">
        <v>4006</v>
      </c>
      <c r="D42" s="12" t="s">
        <v>2425</v>
      </c>
      <c r="E42" s="11" t="s">
        <v>1995</v>
      </c>
      <c r="F42" s="13" t="s">
        <v>3950</v>
      </c>
      <c r="G42" s="14"/>
      <c r="H42" s="15" t="s">
        <v>1996</v>
      </c>
    </row>
    <row r="43" spans="1:8">
      <c r="A43" s="13">
        <v>41</v>
      </c>
      <c r="B43" s="11">
        <v>1505</v>
      </c>
      <c r="C43" s="12" t="s">
        <v>4007</v>
      </c>
      <c r="D43" s="12" t="s">
        <v>4008</v>
      </c>
      <c r="E43" s="11" t="s">
        <v>1995</v>
      </c>
      <c r="F43" s="13" t="s">
        <v>3950</v>
      </c>
      <c r="G43" s="14"/>
      <c r="H43" s="15" t="s">
        <v>1996</v>
      </c>
    </row>
    <row r="44" spans="1:8">
      <c r="A44" s="13">
        <f>+A43+1</f>
        <v>42</v>
      </c>
      <c r="B44" s="11">
        <v>3933</v>
      </c>
      <c r="C44" s="12" t="str">
        <f>VLOOKUP(B44,[2]DATA!$A$2:$G$5001,2,FALSE)</f>
        <v>kulani glandah</v>
      </c>
      <c r="D44" s="12" t="str">
        <f>VLOOKUP(B44,[2]DATA!$A$2:$G$5001,3,FALSE)</f>
        <v>BILANKULU</v>
      </c>
      <c r="E44" s="11" t="str">
        <f>VLOOKUP(B44,[2]DATA!$A$2:$G$5001,7,FALSE)</f>
        <v>SAPS</v>
      </c>
      <c r="F44" s="13" t="str">
        <f>VLOOKUP(B44,[2]DATA!$A$2:$G$5001,6,FALSE)</f>
        <v>SW/10</v>
      </c>
      <c r="G44" s="14"/>
      <c r="H44" s="15" t="s">
        <v>2002</v>
      </c>
    </row>
  </sheetData>
  <phoneticPr fontId="0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H55"/>
  <sheetViews>
    <sheetView workbookViewId="0"/>
  </sheetViews>
  <sheetFormatPr defaultRowHeight="15"/>
  <sheetData>
    <row r="1" spans="1:8" ht="26.25">
      <c r="A1" s="1" t="s">
        <v>4009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1508</v>
      </c>
      <c r="C4" s="3" t="s">
        <v>3948</v>
      </c>
      <c r="D4" s="3" t="s">
        <v>3949</v>
      </c>
      <c r="E4" s="2" t="s">
        <v>1995</v>
      </c>
      <c r="F4" s="4" t="s">
        <v>3950</v>
      </c>
      <c r="G4" s="7">
        <v>2.390046296296296E-2</v>
      </c>
      <c r="H4" s="8" t="s">
        <v>1996</v>
      </c>
    </row>
    <row r="5" spans="1:8">
      <c r="A5" s="4">
        <v>3</v>
      </c>
      <c r="B5" s="2">
        <v>1507</v>
      </c>
      <c r="C5" s="3" t="s">
        <v>3953</v>
      </c>
      <c r="D5" s="3" t="s">
        <v>3954</v>
      </c>
      <c r="E5" s="2" t="s">
        <v>1995</v>
      </c>
      <c r="F5" s="4" t="s">
        <v>3950</v>
      </c>
      <c r="G5" s="7">
        <v>2.49537037037037E-2</v>
      </c>
      <c r="H5" s="8" t="s">
        <v>1996</v>
      </c>
    </row>
    <row r="6" spans="1:8">
      <c r="A6" s="4">
        <v>15</v>
      </c>
      <c r="B6" s="2">
        <v>1492</v>
      </c>
      <c r="C6" s="3" t="s">
        <v>3972</v>
      </c>
      <c r="D6" s="3" t="s">
        <v>2448</v>
      </c>
      <c r="E6" s="2" t="s">
        <v>1995</v>
      </c>
      <c r="F6" s="4" t="s">
        <v>3950</v>
      </c>
      <c r="G6" s="7">
        <v>2.6736111111111113E-2</v>
      </c>
      <c r="H6" s="8" t="s">
        <v>1996</v>
      </c>
    </row>
    <row r="7" spans="1:8">
      <c r="A7" s="4">
        <v>17</v>
      </c>
      <c r="B7" s="2">
        <v>1504</v>
      </c>
      <c r="C7" s="3" t="s">
        <v>3975</v>
      </c>
      <c r="D7" s="3" t="s">
        <v>3976</v>
      </c>
      <c r="E7" s="2" t="s">
        <v>1995</v>
      </c>
      <c r="F7" s="4" t="s">
        <v>3950</v>
      </c>
      <c r="G7" s="7">
        <v>2.7071759259259257E-2</v>
      </c>
      <c r="H7" s="8" t="s">
        <v>1996</v>
      </c>
    </row>
    <row r="8" spans="1:8">
      <c r="A8" s="4">
        <f>SUM(A4:A7)</f>
        <v>36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6</v>
      </c>
      <c r="B11" s="2">
        <v>3538</v>
      </c>
      <c r="C11" s="3" t="s">
        <v>3958</v>
      </c>
      <c r="D11" s="3" t="s">
        <v>2782</v>
      </c>
      <c r="E11" s="2" t="s">
        <v>2011</v>
      </c>
      <c r="F11" s="4" t="s">
        <v>3950</v>
      </c>
      <c r="G11" s="7">
        <v>2.5717592592592594E-2</v>
      </c>
      <c r="H11" s="8" t="s">
        <v>2012</v>
      </c>
    </row>
    <row r="12" spans="1:8">
      <c r="A12" s="4">
        <v>8</v>
      </c>
      <c r="B12" s="2">
        <v>3535</v>
      </c>
      <c r="C12" s="3" t="s">
        <v>3961</v>
      </c>
      <c r="D12" s="3" t="s">
        <v>3894</v>
      </c>
      <c r="E12" s="2" t="s">
        <v>2011</v>
      </c>
      <c r="F12" s="4" t="s">
        <v>3950</v>
      </c>
      <c r="G12" s="7">
        <v>2.5902777777777775E-2</v>
      </c>
      <c r="H12" s="8" t="s">
        <v>2012</v>
      </c>
    </row>
    <row r="13" spans="1:8">
      <c r="A13" s="4">
        <v>13</v>
      </c>
      <c r="B13" s="2">
        <v>3536</v>
      </c>
      <c r="C13" s="3" t="s">
        <v>3968</v>
      </c>
      <c r="D13" s="3" t="s">
        <v>3969</v>
      </c>
      <c r="E13" s="2" t="s">
        <v>2011</v>
      </c>
      <c r="F13" s="4" t="s">
        <v>3950</v>
      </c>
      <c r="G13" s="7">
        <v>2.6585648148148146E-2</v>
      </c>
      <c r="H13" s="8" t="s">
        <v>2012</v>
      </c>
    </row>
    <row r="14" spans="1:8">
      <c r="A14" s="4">
        <v>14</v>
      </c>
      <c r="B14" s="2">
        <v>3541</v>
      </c>
      <c r="C14" s="3" t="s">
        <v>3970</v>
      </c>
      <c r="D14" s="3" t="s">
        <v>3971</v>
      </c>
      <c r="E14" s="2" t="s">
        <v>2011</v>
      </c>
      <c r="F14" s="4" t="s">
        <v>3950</v>
      </c>
      <c r="G14" s="7">
        <v>2.6631944444444444E-2</v>
      </c>
      <c r="H14" s="8" t="s">
        <v>2012</v>
      </c>
    </row>
    <row r="15" spans="1:8">
      <c r="A15" s="4">
        <f>SUM(A11:A14)</f>
        <v>41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5</v>
      </c>
      <c r="B18" s="2">
        <v>3226</v>
      </c>
      <c r="C18" s="3" t="s">
        <v>3956</v>
      </c>
      <c r="D18" s="3" t="s">
        <v>3957</v>
      </c>
      <c r="E18" s="2" t="s">
        <v>1986</v>
      </c>
      <c r="F18" s="4" t="s">
        <v>3950</v>
      </c>
      <c r="G18" s="7">
        <v>2.5567129629629634E-2</v>
      </c>
      <c r="H18" s="8" t="s">
        <v>1988</v>
      </c>
    </row>
    <row r="19" spans="1:8">
      <c r="A19" s="4">
        <v>11</v>
      </c>
      <c r="B19" s="2">
        <v>3219</v>
      </c>
      <c r="C19" s="3" t="s">
        <v>3965</v>
      </c>
      <c r="D19" s="3" t="s">
        <v>2209</v>
      </c>
      <c r="E19" s="2" t="s">
        <v>1986</v>
      </c>
      <c r="F19" s="4" t="s">
        <v>3950</v>
      </c>
      <c r="G19" s="7">
        <v>2.6493055555555558E-2</v>
      </c>
      <c r="H19" s="8" t="s">
        <v>1988</v>
      </c>
    </row>
    <row r="20" spans="1:8">
      <c r="A20" s="4">
        <v>12</v>
      </c>
      <c r="B20" s="2">
        <v>3225</v>
      </c>
      <c r="C20" s="3" t="s">
        <v>3966</v>
      </c>
      <c r="D20" s="3" t="s">
        <v>3967</v>
      </c>
      <c r="E20" s="2" t="s">
        <v>1986</v>
      </c>
      <c r="F20" s="4" t="s">
        <v>3950</v>
      </c>
      <c r="G20" s="7">
        <v>2.6550925925925926E-2</v>
      </c>
      <c r="H20" s="8" t="s">
        <v>1988</v>
      </c>
    </row>
    <row r="21" spans="1:8">
      <c r="A21" s="4">
        <v>20</v>
      </c>
      <c r="B21" s="2">
        <v>3237</v>
      </c>
      <c r="C21" s="3" t="s">
        <v>2505</v>
      </c>
      <c r="D21" s="3" t="s">
        <v>3135</v>
      </c>
      <c r="E21" s="2" t="s">
        <v>1986</v>
      </c>
      <c r="F21" s="4" t="s">
        <v>3950</v>
      </c>
      <c r="G21" s="7">
        <v>2.7395833333333338E-2</v>
      </c>
      <c r="H21" s="8" t="s">
        <v>1988</v>
      </c>
    </row>
    <row r="22" spans="1:8">
      <c r="A22" s="4">
        <f>SUM(A18:A21)</f>
        <v>48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2</v>
      </c>
      <c r="B25" s="2">
        <v>885</v>
      </c>
      <c r="C25" s="3" t="s">
        <v>3951</v>
      </c>
      <c r="D25" s="3" t="s">
        <v>3952</v>
      </c>
      <c r="E25" s="2" t="s">
        <v>2065</v>
      </c>
      <c r="F25" s="4" t="s">
        <v>3950</v>
      </c>
      <c r="G25" s="7">
        <v>2.4421296296296292E-2</v>
      </c>
      <c r="H25" s="8" t="s">
        <v>2066</v>
      </c>
    </row>
    <row r="26" spans="1:8">
      <c r="A26" s="4">
        <v>7</v>
      </c>
      <c r="B26" s="2">
        <v>883</v>
      </c>
      <c r="C26" s="3" t="s">
        <v>3959</v>
      </c>
      <c r="D26" s="3" t="s">
        <v>3960</v>
      </c>
      <c r="E26" s="2" t="s">
        <v>2065</v>
      </c>
      <c r="F26" s="4" t="s">
        <v>3950</v>
      </c>
      <c r="G26" s="7">
        <v>2.5729166666666664E-2</v>
      </c>
      <c r="H26" s="8" t="s">
        <v>2066</v>
      </c>
    </row>
    <row r="27" spans="1:8">
      <c r="A27" s="4">
        <v>9</v>
      </c>
      <c r="B27" s="2">
        <v>884</v>
      </c>
      <c r="C27" s="3" t="s">
        <v>2595</v>
      </c>
      <c r="D27" s="3" t="s">
        <v>3962</v>
      </c>
      <c r="E27" s="2" t="s">
        <v>2065</v>
      </c>
      <c r="F27" s="4" t="s">
        <v>3950</v>
      </c>
      <c r="G27" s="7">
        <v>2.6273148148148153E-2</v>
      </c>
      <c r="H27" s="8" t="s">
        <v>2066</v>
      </c>
    </row>
    <row r="28" spans="1:8">
      <c r="A28" s="4">
        <v>30</v>
      </c>
      <c r="B28" s="2">
        <v>886</v>
      </c>
      <c r="C28" s="3" t="s">
        <v>3995</v>
      </c>
      <c r="D28" s="3" t="s">
        <v>2923</v>
      </c>
      <c r="E28" s="2" t="s">
        <v>2065</v>
      </c>
      <c r="F28" s="4" t="s">
        <v>3950</v>
      </c>
      <c r="G28" s="7">
        <v>3.0381944444444444E-2</v>
      </c>
      <c r="H28" s="8" t="s">
        <v>2066</v>
      </c>
    </row>
    <row r="29" spans="1:8">
      <c r="A29" s="4">
        <f>SUM(A25:A28)</f>
        <v>48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4</v>
      </c>
      <c r="B32" s="2">
        <v>3990</v>
      </c>
      <c r="C32" s="3" t="s">
        <v>3955</v>
      </c>
      <c r="D32" s="3" t="s">
        <v>3954</v>
      </c>
      <c r="E32" s="2" t="s">
        <v>2015</v>
      </c>
      <c r="F32" s="4" t="s">
        <v>3950</v>
      </c>
      <c r="G32" s="7">
        <v>2.5231481481481483E-2</v>
      </c>
      <c r="H32" s="8" t="s">
        <v>2016</v>
      </c>
    </row>
    <row r="33" spans="1:8">
      <c r="A33" s="4">
        <v>10</v>
      </c>
      <c r="B33" s="2">
        <v>3991</v>
      </c>
      <c r="C33" s="3" t="s">
        <v>3963</v>
      </c>
      <c r="D33" s="3" t="s">
        <v>3964</v>
      </c>
      <c r="E33" s="2" t="s">
        <v>2015</v>
      </c>
      <c r="F33" s="4" t="s">
        <v>3950</v>
      </c>
      <c r="G33" s="7">
        <v>2.631944444444444E-2</v>
      </c>
      <c r="H33" s="8" t="s">
        <v>2016</v>
      </c>
    </row>
    <row r="34" spans="1:8">
      <c r="A34" s="4">
        <v>16</v>
      </c>
      <c r="B34" s="2">
        <v>3989</v>
      </c>
      <c r="C34" s="3" t="s">
        <v>3973</v>
      </c>
      <c r="D34" s="3" t="s">
        <v>3974</v>
      </c>
      <c r="E34" s="2" t="s">
        <v>2015</v>
      </c>
      <c r="F34" s="4" t="s">
        <v>3950</v>
      </c>
      <c r="G34" s="7">
        <v>2.6886574074074077E-2</v>
      </c>
      <c r="H34" s="8" t="s">
        <v>2016</v>
      </c>
    </row>
    <row r="35" spans="1:8">
      <c r="A35" s="4">
        <v>22</v>
      </c>
      <c r="B35" s="2">
        <v>3987</v>
      </c>
      <c r="C35" s="3" t="s">
        <v>3982</v>
      </c>
      <c r="D35" s="3" t="s">
        <v>3983</v>
      </c>
      <c r="E35" s="2" t="s">
        <v>2015</v>
      </c>
      <c r="F35" s="4" t="s">
        <v>3950</v>
      </c>
      <c r="G35" s="7">
        <v>2.7557870370370368E-2</v>
      </c>
      <c r="H35" s="8" t="s">
        <v>2016</v>
      </c>
    </row>
    <row r="36" spans="1:8">
      <c r="A36" s="4">
        <f>SUM(A32:A35)</f>
        <v>52</v>
      </c>
      <c r="B36" s="2"/>
      <c r="C36" s="3"/>
      <c r="D36" s="3"/>
      <c r="E36" s="2"/>
      <c r="F36" s="4"/>
      <c r="G36" s="7"/>
      <c r="H36" s="8"/>
    </row>
    <row r="37" spans="1:8" ht="26.25">
      <c r="A37" s="1"/>
      <c r="B37" s="2"/>
      <c r="C37" s="3"/>
      <c r="D37" s="3"/>
      <c r="E37" s="2"/>
      <c r="F37" s="4"/>
      <c r="G37" s="7"/>
      <c r="H37" s="8"/>
    </row>
    <row r="38" spans="1:8" ht="26.25">
      <c r="A38" s="1"/>
      <c r="B38" s="2"/>
      <c r="C38" s="3"/>
      <c r="D38" s="3"/>
      <c r="E38" s="2"/>
      <c r="F38" s="4"/>
      <c r="G38" s="7"/>
      <c r="H38" s="8"/>
    </row>
    <row r="39" spans="1:8">
      <c r="A39" s="4"/>
      <c r="B39" s="2"/>
      <c r="C39" s="3"/>
      <c r="D39" s="3"/>
      <c r="E39" s="4"/>
      <c r="F39" s="4"/>
      <c r="G39" s="4"/>
      <c r="H39" s="4"/>
    </row>
    <row r="40" spans="1:8">
      <c r="A40" s="4"/>
      <c r="B40" s="2"/>
      <c r="C40" s="3"/>
      <c r="D40" s="3"/>
      <c r="E40" s="4"/>
      <c r="F40" s="4"/>
      <c r="G40" s="4"/>
      <c r="H40" s="4"/>
    </row>
    <row r="41" spans="1:8">
      <c r="A41" s="4"/>
      <c r="B41" s="2"/>
      <c r="C41" s="3"/>
      <c r="D41" s="3"/>
      <c r="E41" s="4"/>
      <c r="F41" s="4"/>
      <c r="G41" s="4"/>
      <c r="H41" s="4"/>
    </row>
    <row r="42" spans="1:8">
      <c r="A42" s="4"/>
      <c r="B42" s="2"/>
      <c r="C42" s="3"/>
      <c r="D42" s="3"/>
      <c r="E42" s="4"/>
      <c r="F42" s="4"/>
      <c r="G42" s="4"/>
      <c r="H42" s="4"/>
    </row>
    <row r="43" spans="1:8">
      <c r="A43" s="4"/>
      <c r="B43" s="2"/>
      <c r="C43" s="3"/>
      <c r="D43" s="3"/>
      <c r="E43" s="4"/>
      <c r="F43" s="4"/>
      <c r="G43" s="4"/>
      <c r="H43" s="4"/>
    </row>
    <row r="44" spans="1:8">
      <c r="A44" s="4"/>
      <c r="B44" s="2"/>
      <c r="C44" s="3"/>
      <c r="D44" s="3"/>
      <c r="E44" s="4"/>
      <c r="F44" s="4"/>
      <c r="G44" s="4"/>
      <c r="H44" s="4"/>
    </row>
    <row r="45" spans="1:8">
      <c r="A45" s="4"/>
      <c r="B45" s="2"/>
      <c r="C45" s="3"/>
      <c r="D45" s="3"/>
      <c r="E45" s="4"/>
      <c r="F45" s="4"/>
      <c r="G45" s="4"/>
      <c r="H45" s="4"/>
    </row>
    <row r="46" spans="1:8">
      <c r="A46" s="4"/>
      <c r="B46" s="2"/>
      <c r="C46" s="3"/>
      <c r="D46" s="3"/>
      <c r="E46" s="4"/>
      <c r="F46" s="4"/>
      <c r="G46" s="4"/>
      <c r="H46" s="4"/>
    </row>
    <row r="47" spans="1:8">
      <c r="A47" s="4"/>
      <c r="B47" s="2"/>
      <c r="C47" s="3"/>
      <c r="D47" s="3"/>
      <c r="E47" s="4"/>
      <c r="F47" s="4"/>
      <c r="G47" s="4"/>
      <c r="H47" s="4"/>
    </row>
    <row r="48" spans="1:8">
      <c r="A48" s="4"/>
      <c r="B48" s="2"/>
      <c r="C48" s="3"/>
      <c r="D48" s="3"/>
      <c r="E48" s="4"/>
      <c r="F48" s="4"/>
      <c r="G48" s="4"/>
      <c r="H48" s="4"/>
    </row>
    <row r="49" spans="1:8">
      <c r="A49" s="4"/>
      <c r="B49" s="2"/>
      <c r="C49" s="3"/>
      <c r="D49" s="3"/>
      <c r="E49" s="4"/>
      <c r="F49" s="4"/>
      <c r="G49" s="4"/>
      <c r="H49" s="4"/>
    </row>
    <row r="50" spans="1:8">
      <c r="A50" s="4"/>
      <c r="B50" s="2"/>
      <c r="C50" s="3"/>
      <c r="D50" s="3"/>
      <c r="E50" s="4"/>
      <c r="F50" s="4"/>
      <c r="G50" s="4"/>
      <c r="H50" s="4"/>
    </row>
    <row r="51" spans="1:8">
      <c r="A51" s="4"/>
      <c r="B51" s="2"/>
      <c r="C51" s="3"/>
      <c r="D51" s="3"/>
      <c r="E51" s="4"/>
      <c r="F51" s="4"/>
      <c r="G51" s="4"/>
      <c r="H51" s="4"/>
    </row>
    <row r="52" spans="1:8">
      <c r="A52" s="4"/>
      <c r="B52" s="2"/>
      <c r="C52" s="3"/>
      <c r="D52" s="3"/>
      <c r="E52" s="4"/>
      <c r="F52" s="4"/>
      <c r="G52" s="4"/>
      <c r="H52" s="4"/>
    </row>
    <row r="53" spans="1:8">
      <c r="A53" s="4"/>
      <c r="B53" s="2"/>
      <c r="C53" s="3"/>
      <c r="D53" s="3"/>
      <c r="E53" s="4"/>
      <c r="F53" s="4"/>
      <c r="G53" s="4"/>
      <c r="H53" s="4"/>
    </row>
    <row r="54" spans="1:8">
      <c r="A54" s="4"/>
      <c r="B54" s="2"/>
      <c r="C54" s="3"/>
      <c r="D54" s="3"/>
      <c r="E54" s="4"/>
      <c r="F54" s="4"/>
      <c r="G54" s="4"/>
      <c r="H54" s="4"/>
    </row>
    <row r="55" spans="1:8">
      <c r="A55" s="4"/>
      <c r="B55" s="2"/>
      <c r="C55" s="3"/>
      <c r="D55" s="3"/>
      <c r="E55" s="4"/>
      <c r="F55" s="4"/>
      <c r="G55" s="4"/>
      <c r="H55" s="4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.7109375" customWidth="1"/>
    <col min="2" max="2" width="4.42578125" bestFit="1" customWidth="1"/>
    <col min="3" max="3" width="10.7109375" bestFit="1" customWidth="1"/>
    <col min="4" max="4" width="15.140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487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956</v>
      </c>
      <c r="C3" s="12" t="s">
        <v>488</v>
      </c>
      <c r="D3" s="12" t="s">
        <v>2113</v>
      </c>
      <c r="E3" s="11" t="s">
        <v>1995</v>
      </c>
      <c r="F3" s="13" t="s">
        <v>489</v>
      </c>
      <c r="G3" s="14">
        <v>7.0254629629629634E-3</v>
      </c>
      <c r="H3" s="15" t="s">
        <v>1996</v>
      </c>
    </row>
    <row r="4" spans="1:8">
      <c r="A4" s="13">
        <v>2</v>
      </c>
      <c r="B4" s="11">
        <v>959</v>
      </c>
      <c r="C4" s="12" t="s">
        <v>490</v>
      </c>
      <c r="D4" s="12" t="s">
        <v>491</v>
      </c>
      <c r="E4" s="11" t="s">
        <v>1995</v>
      </c>
      <c r="F4" s="13" t="s">
        <v>489</v>
      </c>
      <c r="G4" s="14">
        <v>7.0717592592592594E-3</v>
      </c>
      <c r="H4" s="15" t="s">
        <v>1996</v>
      </c>
    </row>
    <row r="5" spans="1:8">
      <c r="A5" s="13">
        <v>3</v>
      </c>
      <c r="B5" s="11">
        <v>955</v>
      </c>
      <c r="C5" s="12" t="s">
        <v>492</v>
      </c>
      <c r="D5" s="12" t="s">
        <v>493</v>
      </c>
      <c r="E5" s="11" t="s">
        <v>1995</v>
      </c>
      <c r="F5" s="13" t="s">
        <v>489</v>
      </c>
      <c r="G5" s="14">
        <v>7.106481481481481E-3</v>
      </c>
      <c r="H5" s="15" t="s">
        <v>1996</v>
      </c>
    </row>
    <row r="6" spans="1:8">
      <c r="A6" s="13">
        <v>4</v>
      </c>
      <c r="B6" s="11">
        <v>953</v>
      </c>
      <c r="C6" s="12" t="s">
        <v>494</v>
      </c>
      <c r="D6" s="12" t="s">
        <v>2506</v>
      </c>
      <c r="E6" s="11" t="s">
        <v>1995</v>
      </c>
      <c r="F6" s="13" t="s">
        <v>489</v>
      </c>
      <c r="G6" s="14">
        <v>7.2222222222222228E-3</v>
      </c>
      <c r="H6" s="15" t="s">
        <v>1996</v>
      </c>
    </row>
    <row r="7" spans="1:8">
      <c r="A7" s="13">
        <v>5</v>
      </c>
      <c r="B7" s="11">
        <v>2912</v>
      </c>
      <c r="C7" s="12" t="s">
        <v>3808</v>
      </c>
      <c r="D7" s="12" t="s">
        <v>495</v>
      </c>
      <c r="E7" s="11" t="s">
        <v>1986</v>
      </c>
      <c r="F7" s="13" t="s">
        <v>489</v>
      </c>
      <c r="G7" s="14">
        <v>7.2916666666666659E-3</v>
      </c>
      <c r="H7" s="15" t="s">
        <v>1988</v>
      </c>
    </row>
    <row r="8" spans="1:8">
      <c r="A8" s="13">
        <v>6</v>
      </c>
      <c r="B8" s="11">
        <v>1675</v>
      </c>
      <c r="C8" s="12" t="s">
        <v>496</v>
      </c>
      <c r="D8" s="12" t="s">
        <v>497</v>
      </c>
      <c r="E8" s="11" t="s">
        <v>2092</v>
      </c>
      <c r="F8" s="13" t="s">
        <v>489</v>
      </c>
      <c r="G8" s="14">
        <v>7.3379629629629628E-3</v>
      </c>
      <c r="H8" s="15" t="s">
        <v>2093</v>
      </c>
    </row>
    <row r="9" spans="1:8">
      <c r="A9" s="13">
        <v>7</v>
      </c>
      <c r="B9" s="11">
        <v>945</v>
      </c>
      <c r="C9" s="12" t="s">
        <v>498</v>
      </c>
      <c r="D9" s="12" t="s">
        <v>499</v>
      </c>
      <c r="E9" s="11" t="s">
        <v>1995</v>
      </c>
      <c r="F9" s="13" t="s">
        <v>489</v>
      </c>
      <c r="G9" s="14">
        <v>7.3379629629629628E-3</v>
      </c>
      <c r="H9" s="15" t="s">
        <v>1996</v>
      </c>
    </row>
    <row r="10" spans="1:8">
      <c r="A10" s="13">
        <v>8</v>
      </c>
      <c r="B10" s="11">
        <v>2727</v>
      </c>
      <c r="C10" s="12" t="s">
        <v>3687</v>
      </c>
      <c r="D10" s="12" t="s">
        <v>206</v>
      </c>
      <c r="E10" s="11" t="s">
        <v>1991</v>
      </c>
      <c r="F10" s="13" t="s">
        <v>489</v>
      </c>
      <c r="G10" s="14">
        <v>7.3842592592592597E-3</v>
      </c>
      <c r="H10" s="15" t="s">
        <v>1992</v>
      </c>
    </row>
    <row r="11" spans="1:8">
      <c r="A11" s="13">
        <v>9</v>
      </c>
      <c r="B11" s="11">
        <v>2594</v>
      </c>
      <c r="C11" s="12" t="s">
        <v>500</v>
      </c>
      <c r="D11" s="12" t="s">
        <v>3366</v>
      </c>
      <c r="E11" s="11" t="s">
        <v>2163</v>
      </c>
      <c r="F11" s="13" t="s">
        <v>489</v>
      </c>
      <c r="G11" s="14">
        <v>7.4074074074074068E-3</v>
      </c>
      <c r="H11" s="15" t="s">
        <v>2164</v>
      </c>
    </row>
    <row r="12" spans="1:8">
      <c r="A12" s="13">
        <v>10</v>
      </c>
      <c r="B12" s="11">
        <v>2917</v>
      </c>
      <c r="C12" s="12" t="s">
        <v>501</v>
      </c>
      <c r="D12" s="12" t="s">
        <v>502</v>
      </c>
      <c r="E12" s="11" t="s">
        <v>1986</v>
      </c>
      <c r="F12" s="13" t="s">
        <v>489</v>
      </c>
      <c r="G12" s="14">
        <v>7.4074074074074068E-3</v>
      </c>
      <c r="H12" s="15" t="s">
        <v>1988</v>
      </c>
    </row>
    <row r="13" spans="1:8">
      <c r="A13" s="13">
        <v>11</v>
      </c>
      <c r="B13" s="11">
        <v>949</v>
      </c>
      <c r="C13" s="12" t="s">
        <v>503</v>
      </c>
      <c r="D13" s="12" t="s">
        <v>504</v>
      </c>
      <c r="E13" s="11" t="s">
        <v>1995</v>
      </c>
      <c r="F13" s="13" t="s">
        <v>489</v>
      </c>
      <c r="G13" s="14">
        <v>7.4305555555555548E-3</v>
      </c>
      <c r="H13" s="15" t="s">
        <v>1996</v>
      </c>
    </row>
    <row r="14" spans="1:8">
      <c r="A14" s="13">
        <v>12</v>
      </c>
      <c r="B14" s="11">
        <v>1814</v>
      </c>
      <c r="C14" s="12" t="s">
        <v>1997</v>
      </c>
      <c r="D14" s="12" t="s">
        <v>2940</v>
      </c>
      <c r="E14" s="11" t="s">
        <v>2030</v>
      </c>
      <c r="F14" s="13" t="s">
        <v>489</v>
      </c>
      <c r="G14" s="14">
        <v>7.4421296296296293E-3</v>
      </c>
      <c r="H14" s="15" t="s">
        <v>2031</v>
      </c>
    </row>
    <row r="15" spans="1:8">
      <c r="A15" s="13">
        <v>13</v>
      </c>
      <c r="B15" s="11">
        <v>2264</v>
      </c>
      <c r="C15" s="12" t="s">
        <v>2181</v>
      </c>
      <c r="D15" s="12" t="s">
        <v>3160</v>
      </c>
      <c r="E15" s="11" t="s">
        <v>2007</v>
      </c>
      <c r="F15" s="13" t="s">
        <v>489</v>
      </c>
      <c r="G15" s="14">
        <v>7.4537037037037028E-3</v>
      </c>
      <c r="H15" s="15" t="s">
        <v>2008</v>
      </c>
    </row>
    <row r="16" spans="1:8">
      <c r="A16" s="13">
        <v>14</v>
      </c>
      <c r="B16" s="11">
        <v>473</v>
      </c>
      <c r="C16" s="12" t="s">
        <v>3348</v>
      </c>
      <c r="D16" s="12" t="s">
        <v>505</v>
      </c>
      <c r="E16" s="11" t="s">
        <v>2065</v>
      </c>
      <c r="F16" s="13" t="s">
        <v>489</v>
      </c>
      <c r="G16" s="14">
        <v>7.4652777777777781E-3</v>
      </c>
      <c r="H16" s="15" t="s">
        <v>2066</v>
      </c>
    </row>
    <row r="17" spans="1:8">
      <c r="A17" s="13">
        <v>15</v>
      </c>
      <c r="B17" s="11">
        <v>944</v>
      </c>
      <c r="C17" s="12" t="s">
        <v>2181</v>
      </c>
      <c r="D17" s="12" t="s">
        <v>3544</v>
      </c>
      <c r="E17" s="11" t="s">
        <v>1995</v>
      </c>
      <c r="F17" s="13" t="s">
        <v>489</v>
      </c>
      <c r="G17" s="14">
        <v>7.4652777777777781E-3</v>
      </c>
      <c r="H17" s="15" t="s">
        <v>1996</v>
      </c>
    </row>
    <row r="18" spans="1:8">
      <c r="A18" s="13">
        <v>16</v>
      </c>
      <c r="B18" s="11">
        <v>469</v>
      </c>
      <c r="C18" s="12" t="s">
        <v>3253</v>
      </c>
      <c r="D18" s="12" t="s">
        <v>506</v>
      </c>
      <c r="E18" s="11" t="s">
        <v>2065</v>
      </c>
      <c r="F18" s="13" t="s">
        <v>489</v>
      </c>
      <c r="G18" s="14">
        <v>7.4884259259259262E-3</v>
      </c>
      <c r="H18" s="15" t="s">
        <v>2066</v>
      </c>
    </row>
    <row r="19" spans="1:8">
      <c r="A19" s="13">
        <v>17</v>
      </c>
      <c r="B19" s="11">
        <v>2729</v>
      </c>
      <c r="C19" s="12" t="s">
        <v>507</v>
      </c>
      <c r="D19" s="12" t="s">
        <v>508</v>
      </c>
      <c r="E19" s="11" t="s">
        <v>1991</v>
      </c>
      <c r="F19" s="13" t="s">
        <v>489</v>
      </c>
      <c r="G19" s="14">
        <v>7.5231481481481477E-3</v>
      </c>
      <c r="H19" s="15" t="s">
        <v>1992</v>
      </c>
    </row>
    <row r="20" spans="1:8">
      <c r="A20" s="13">
        <v>18</v>
      </c>
      <c r="B20" s="11">
        <v>2276</v>
      </c>
      <c r="C20" s="12" t="s">
        <v>509</v>
      </c>
      <c r="D20" s="12" t="s">
        <v>3347</v>
      </c>
      <c r="E20" s="11" t="s">
        <v>2007</v>
      </c>
      <c r="F20" s="13" t="s">
        <v>489</v>
      </c>
      <c r="G20" s="14">
        <v>7.5231481481481477E-3</v>
      </c>
      <c r="H20" s="15" t="s">
        <v>2008</v>
      </c>
    </row>
    <row r="21" spans="1:8">
      <c r="A21" s="13">
        <v>19</v>
      </c>
      <c r="B21" s="11">
        <v>3381</v>
      </c>
      <c r="C21" s="12" t="s">
        <v>510</v>
      </c>
      <c r="D21" s="12" t="s">
        <v>511</v>
      </c>
      <c r="E21" s="11" t="s">
        <v>2011</v>
      </c>
      <c r="F21" s="13" t="s">
        <v>489</v>
      </c>
      <c r="G21" s="14">
        <v>7.5347222222222213E-3</v>
      </c>
      <c r="H21" s="15" t="s">
        <v>2012</v>
      </c>
    </row>
    <row r="22" spans="1:8">
      <c r="A22" s="13">
        <v>20</v>
      </c>
      <c r="B22" s="11">
        <v>954</v>
      </c>
      <c r="C22" s="12" t="s">
        <v>512</v>
      </c>
      <c r="D22" s="12" t="s">
        <v>513</v>
      </c>
      <c r="E22" s="11" t="s">
        <v>1995</v>
      </c>
      <c r="F22" s="13" t="s">
        <v>489</v>
      </c>
      <c r="G22" s="14">
        <v>7.5462962962962966E-3</v>
      </c>
      <c r="H22" s="15" t="s">
        <v>1996</v>
      </c>
    </row>
    <row r="23" spans="1:8">
      <c r="A23" s="13">
        <v>21</v>
      </c>
      <c r="B23" s="11">
        <v>3378</v>
      </c>
      <c r="C23" s="12" t="s">
        <v>2231</v>
      </c>
      <c r="D23" s="12" t="s">
        <v>514</v>
      </c>
      <c r="E23" s="11" t="s">
        <v>2011</v>
      </c>
      <c r="F23" s="13" t="s">
        <v>489</v>
      </c>
      <c r="G23" s="14">
        <v>7.5462962962962966E-3</v>
      </c>
      <c r="H23" s="15" t="s">
        <v>2012</v>
      </c>
    </row>
    <row r="24" spans="1:8">
      <c r="A24" s="13">
        <v>22</v>
      </c>
      <c r="B24" s="11">
        <v>476</v>
      </c>
      <c r="C24" s="12" t="s">
        <v>3420</v>
      </c>
      <c r="D24" s="12" t="s">
        <v>4035</v>
      </c>
      <c r="E24" s="11" t="s">
        <v>2065</v>
      </c>
      <c r="F24" s="13" t="s">
        <v>489</v>
      </c>
      <c r="G24" s="14">
        <v>7.5578703703703702E-3</v>
      </c>
      <c r="H24" s="15" t="s">
        <v>2066</v>
      </c>
    </row>
    <row r="25" spans="1:8">
      <c r="A25" s="13">
        <v>23</v>
      </c>
      <c r="B25" s="11">
        <v>1812</v>
      </c>
      <c r="C25" s="12" t="s">
        <v>317</v>
      </c>
      <c r="D25" s="12" t="s">
        <v>2648</v>
      </c>
      <c r="E25" s="11" t="s">
        <v>2030</v>
      </c>
      <c r="F25" s="13" t="s">
        <v>489</v>
      </c>
      <c r="G25" s="14">
        <v>7.5694444444444446E-3</v>
      </c>
      <c r="H25" s="15" t="s">
        <v>2031</v>
      </c>
    </row>
    <row r="26" spans="1:8">
      <c r="A26" s="13">
        <v>24</v>
      </c>
      <c r="B26" s="11">
        <v>2914</v>
      </c>
      <c r="C26" s="12" t="s">
        <v>515</v>
      </c>
      <c r="D26" s="12" t="s">
        <v>2004</v>
      </c>
      <c r="E26" s="11" t="s">
        <v>1986</v>
      </c>
      <c r="F26" s="13" t="s">
        <v>489</v>
      </c>
      <c r="G26" s="14">
        <v>7.5925925925925926E-3</v>
      </c>
      <c r="H26" s="15" t="s">
        <v>1988</v>
      </c>
    </row>
    <row r="27" spans="1:8">
      <c r="A27" s="13">
        <v>25</v>
      </c>
      <c r="B27" s="11">
        <v>948</v>
      </c>
      <c r="C27" s="12" t="s">
        <v>4373</v>
      </c>
      <c r="D27" s="12" t="s">
        <v>2182</v>
      </c>
      <c r="E27" s="11" t="s">
        <v>1995</v>
      </c>
      <c r="F27" s="13" t="s">
        <v>489</v>
      </c>
      <c r="G27" s="14">
        <v>7.6041666666666662E-3</v>
      </c>
      <c r="H27" s="15" t="s">
        <v>1996</v>
      </c>
    </row>
    <row r="28" spans="1:8">
      <c r="A28" s="13">
        <v>26</v>
      </c>
      <c r="B28" s="11">
        <v>467</v>
      </c>
      <c r="C28" s="12" t="s">
        <v>4062</v>
      </c>
      <c r="D28" s="12" t="s">
        <v>516</v>
      </c>
      <c r="E28" s="11" t="s">
        <v>2065</v>
      </c>
      <c r="F28" s="13" t="s">
        <v>489</v>
      </c>
      <c r="G28" s="14">
        <v>7.6041666666666662E-3</v>
      </c>
      <c r="H28" s="15" t="s">
        <v>2066</v>
      </c>
    </row>
    <row r="29" spans="1:8">
      <c r="A29" s="13">
        <v>27</v>
      </c>
      <c r="B29" s="11">
        <v>3302</v>
      </c>
      <c r="C29" s="12" t="s">
        <v>517</v>
      </c>
      <c r="D29" s="12" t="s">
        <v>518</v>
      </c>
      <c r="E29" s="11" t="s">
        <v>2033</v>
      </c>
      <c r="F29" s="13" t="s">
        <v>489</v>
      </c>
      <c r="G29" s="14">
        <v>7.6157407407407415E-3</v>
      </c>
      <c r="H29" s="15" t="s">
        <v>2034</v>
      </c>
    </row>
    <row r="30" spans="1:8">
      <c r="A30" s="13">
        <v>28</v>
      </c>
      <c r="B30" s="11">
        <v>1805</v>
      </c>
      <c r="C30" s="12" t="s">
        <v>519</v>
      </c>
      <c r="D30" s="12" t="s">
        <v>520</v>
      </c>
      <c r="E30" s="11" t="s">
        <v>2030</v>
      </c>
      <c r="F30" s="13" t="s">
        <v>489</v>
      </c>
      <c r="G30" s="14">
        <v>7.6157407407407415E-3</v>
      </c>
      <c r="H30" s="15" t="s">
        <v>2031</v>
      </c>
    </row>
    <row r="31" spans="1:8">
      <c r="A31" s="13">
        <v>29</v>
      </c>
      <c r="B31" s="11">
        <v>2911</v>
      </c>
      <c r="C31" s="12" t="s">
        <v>4399</v>
      </c>
      <c r="D31" s="12" t="s">
        <v>4308</v>
      </c>
      <c r="E31" s="11" t="s">
        <v>1986</v>
      </c>
      <c r="F31" s="13" t="s">
        <v>489</v>
      </c>
      <c r="G31" s="14">
        <v>7.6273148148148151E-3</v>
      </c>
      <c r="H31" s="15" t="s">
        <v>1988</v>
      </c>
    </row>
    <row r="32" spans="1:8">
      <c r="A32" s="13">
        <v>30</v>
      </c>
      <c r="B32" s="11">
        <v>475</v>
      </c>
      <c r="C32" s="12" t="s">
        <v>3147</v>
      </c>
      <c r="D32" s="12" t="s">
        <v>521</v>
      </c>
      <c r="E32" s="11" t="s">
        <v>2065</v>
      </c>
      <c r="F32" s="13" t="s">
        <v>489</v>
      </c>
      <c r="G32" s="14">
        <v>7.6273148148148151E-3</v>
      </c>
      <c r="H32" s="15" t="s">
        <v>2066</v>
      </c>
    </row>
    <row r="33" spans="1:8">
      <c r="A33" s="13">
        <v>31</v>
      </c>
      <c r="B33" s="11">
        <v>1815</v>
      </c>
      <c r="C33" s="12" t="s">
        <v>522</v>
      </c>
      <c r="D33" s="12" t="s">
        <v>523</v>
      </c>
      <c r="E33" s="11" t="s">
        <v>2030</v>
      </c>
      <c r="F33" s="13" t="s">
        <v>489</v>
      </c>
      <c r="G33" s="14">
        <v>7.6388888888888886E-3</v>
      </c>
      <c r="H33" s="15" t="s">
        <v>2031</v>
      </c>
    </row>
    <row r="34" spans="1:8">
      <c r="A34" s="13">
        <v>32</v>
      </c>
      <c r="B34" s="11">
        <v>3610</v>
      </c>
      <c r="C34" s="12" t="s">
        <v>524</v>
      </c>
      <c r="D34" s="12" t="s">
        <v>525</v>
      </c>
      <c r="E34" s="11" t="s">
        <v>2019</v>
      </c>
      <c r="F34" s="13" t="s">
        <v>489</v>
      </c>
      <c r="G34" s="14">
        <v>7.6388888888888886E-3</v>
      </c>
      <c r="H34" s="15" t="s">
        <v>2020</v>
      </c>
    </row>
    <row r="35" spans="1:8">
      <c r="A35" s="13">
        <v>33</v>
      </c>
      <c r="B35" s="11">
        <v>2266</v>
      </c>
      <c r="C35" s="12" t="s">
        <v>526</v>
      </c>
      <c r="D35" s="12" t="s">
        <v>2479</v>
      </c>
      <c r="E35" s="11" t="s">
        <v>2007</v>
      </c>
      <c r="F35" s="13" t="s">
        <v>489</v>
      </c>
      <c r="G35" s="14">
        <v>7.6388888888888886E-3</v>
      </c>
      <c r="H35" s="15" t="s">
        <v>2008</v>
      </c>
    </row>
    <row r="36" spans="1:8">
      <c r="A36" s="13">
        <v>34</v>
      </c>
      <c r="B36" s="11">
        <v>466</v>
      </c>
      <c r="C36" s="12" t="s">
        <v>527</v>
      </c>
      <c r="D36" s="12" t="s">
        <v>528</v>
      </c>
      <c r="E36" s="11" t="s">
        <v>2065</v>
      </c>
      <c r="F36" s="13" t="s">
        <v>489</v>
      </c>
      <c r="G36" s="14">
        <v>7.6504629629629631E-3</v>
      </c>
      <c r="H36" s="15" t="s">
        <v>2066</v>
      </c>
    </row>
    <row r="37" spans="1:8">
      <c r="A37" s="13">
        <v>35</v>
      </c>
      <c r="B37" s="11">
        <v>2916</v>
      </c>
      <c r="C37" s="12" t="s">
        <v>529</v>
      </c>
      <c r="D37" s="12" t="s">
        <v>530</v>
      </c>
      <c r="E37" s="11" t="s">
        <v>1986</v>
      </c>
      <c r="F37" s="13" t="s">
        <v>489</v>
      </c>
      <c r="G37" s="14">
        <v>7.6620370370370366E-3</v>
      </c>
      <c r="H37" s="15" t="s">
        <v>1988</v>
      </c>
    </row>
    <row r="38" spans="1:8">
      <c r="A38" s="13">
        <v>36</v>
      </c>
      <c r="B38" s="11">
        <v>3382</v>
      </c>
      <c r="C38" s="12" t="s">
        <v>4025</v>
      </c>
      <c r="D38" s="12" t="s">
        <v>2087</v>
      </c>
      <c r="E38" s="11" t="s">
        <v>2011</v>
      </c>
      <c r="F38" s="13" t="s">
        <v>489</v>
      </c>
      <c r="G38" s="14">
        <v>7.6736111111111111E-3</v>
      </c>
      <c r="H38" s="15" t="s">
        <v>2012</v>
      </c>
    </row>
    <row r="39" spans="1:8">
      <c r="A39" s="13">
        <v>37</v>
      </c>
      <c r="B39" s="11">
        <v>3594</v>
      </c>
      <c r="C39" s="12" t="s">
        <v>531</v>
      </c>
      <c r="D39" s="12" t="s">
        <v>532</v>
      </c>
      <c r="E39" s="11" t="s">
        <v>2019</v>
      </c>
      <c r="F39" s="13" t="s">
        <v>489</v>
      </c>
      <c r="G39" s="14">
        <v>7.6736111111111111E-3</v>
      </c>
      <c r="H39" s="15" t="s">
        <v>2020</v>
      </c>
    </row>
    <row r="40" spans="1:8">
      <c r="A40" s="13">
        <v>38</v>
      </c>
      <c r="B40" s="11">
        <v>3301</v>
      </c>
      <c r="C40" s="12" t="s">
        <v>3559</v>
      </c>
      <c r="D40" s="12" t="s">
        <v>4528</v>
      </c>
      <c r="E40" s="11" t="s">
        <v>2033</v>
      </c>
      <c r="F40" s="13" t="s">
        <v>489</v>
      </c>
      <c r="G40" s="14">
        <v>7.6851851851851847E-3</v>
      </c>
      <c r="H40" s="15" t="s">
        <v>2034</v>
      </c>
    </row>
    <row r="41" spans="1:8">
      <c r="A41" s="13">
        <v>39</v>
      </c>
      <c r="B41" s="11">
        <v>960</v>
      </c>
      <c r="C41" s="12" t="s">
        <v>3588</v>
      </c>
      <c r="D41" s="12" t="s">
        <v>533</v>
      </c>
      <c r="E41" s="11" t="s">
        <v>1995</v>
      </c>
      <c r="F41" s="13" t="s">
        <v>489</v>
      </c>
      <c r="G41" s="14">
        <v>7.6851851851851847E-3</v>
      </c>
      <c r="H41" s="15" t="s">
        <v>1996</v>
      </c>
    </row>
    <row r="42" spans="1:8">
      <c r="A42" s="13">
        <v>40</v>
      </c>
      <c r="B42" s="11">
        <v>481</v>
      </c>
      <c r="C42" s="12" t="s">
        <v>3620</v>
      </c>
      <c r="D42" s="12" t="s">
        <v>3186</v>
      </c>
      <c r="E42" s="11" t="s">
        <v>2065</v>
      </c>
      <c r="F42" s="13" t="s">
        <v>489</v>
      </c>
      <c r="G42" s="14">
        <v>7.7083333333333335E-3</v>
      </c>
      <c r="H42" s="15" t="s">
        <v>2066</v>
      </c>
    </row>
    <row r="43" spans="1:8">
      <c r="A43" s="13">
        <v>41</v>
      </c>
      <c r="B43" s="11">
        <v>2270</v>
      </c>
      <c r="C43" s="12" t="s">
        <v>534</v>
      </c>
      <c r="D43" s="12" t="s">
        <v>3245</v>
      </c>
      <c r="E43" s="11" t="s">
        <v>2007</v>
      </c>
      <c r="F43" s="13" t="s">
        <v>489</v>
      </c>
      <c r="G43" s="14">
        <v>7.7083333333333335E-3</v>
      </c>
      <c r="H43" s="15" t="s">
        <v>2008</v>
      </c>
    </row>
    <row r="44" spans="1:8">
      <c r="A44" s="13">
        <v>42</v>
      </c>
      <c r="B44" s="11">
        <v>480</v>
      </c>
      <c r="C44" s="12" t="s">
        <v>4062</v>
      </c>
      <c r="D44" s="12" t="s">
        <v>3851</v>
      </c>
      <c r="E44" s="11" t="s">
        <v>2065</v>
      </c>
      <c r="F44" s="13" t="s">
        <v>489</v>
      </c>
      <c r="G44" s="14">
        <v>7.719907407407408E-3</v>
      </c>
      <c r="H44" s="15" t="s">
        <v>2066</v>
      </c>
    </row>
    <row r="45" spans="1:8">
      <c r="A45" s="13">
        <v>43</v>
      </c>
      <c r="B45" s="11">
        <v>2735</v>
      </c>
      <c r="C45" s="12" t="s">
        <v>3307</v>
      </c>
      <c r="D45" s="12" t="s">
        <v>535</v>
      </c>
      <c r="E45" s="11" t="s">
        <v>1991</v>
      </c>
      <c r="F45" s="13" t="s">
        <v>489</v>
      </c>
      <c r="G45" s="14">
        <v>7.719907407407408E-3</v>
      </c>
      <c r="H45" s="15" t="s">
        <v>1992</v>
      </c>
    </row>
    <row r="46" spans="1:8">
      <c r="A46" s="13">
        <v>44</v>
      </c>
      <c r="B46" s="11">
        <v>961</v>
      </c>
      <c r="C46" s="12" t="s">
        <v>239</v>
      </c>
      <c r="D46" s="12" t="s">
        <v>3048</v>
      </c>
      <c r="E46" s="11" t="s">
        <v>1995</v>
      </c>
      <c r="F46" s="13" t="s">
        <v>489</v>
      </c>
      <c r="G46" s="14">
        <v>7.719907407407408E-3</v>
      </c>
      <c r="H46" s="15" t="s">
        <v>1996</v>
      </c>
    </row>
    <row r="47" spans="1:8">
      <c r="A47" s="13">
        <v>45</v>
      </c>
      <c r="B47" s="11">
        <v>952</v>
      </c>
      <c r="C47" s="12" t="s">
        <v>2248</v>
      </c>
      <c r="D47" s="12" t="s">
        <v>536</v>
      </c>
      <c r="E47" s="11" t="s">
        <v>1995</v>
      </c>
      <c r="F47" s="13" t="s">
        <v>489</v>
      </c>
      <c r="G47" s="14">
        <v>7.743055555555556E-3</v>
      </c>
      <c r="H47" s="15" t="s">
        <v>1996</v>
      </c>
    </row>
    <row r="48" spans="1:8">
      <c r="A48" s="13">
        <v>46</v>
      </c>
      <c r="B48" s="11">
        <v>1810</v>
      </c>
      <c r="C48" s="12" t="s">
        <v>7</v>
      </c>
      <c r="D48" s="12" t="s">
        <v>537</v>
      </c>
      <c r="E48" s="11" t="s">
        <v>2030</v>
      </c>
      <c r="F48" s="13" t="s">
        <v>489</v>
      </c>
      <c r="G48" s="14">
        <v>7.7662037037037031E-3</v>
      </c>
      <c r="H48" s="15" t="s">
        <v>2031</v>
      </c>
    </row>
    <row r="49" spans="1:8">
      <c r="A49" s="13">
        <v>47</v>
      </c>
      <c r="B49" s="11">
        <v>3</v>
      </c>
      <c r="C49" s="12" t="s">
        <v>538</v>
      </c>
      <c r="D49" s="12" t="s">
        <v>2209</v>
      </c>
      <c r="E49" s="11" t="s">
        <v>2608</v>
      </c>
      <c r="F49" s="13" t="s">
        <v>489</v>
      </c>
      <c r="G49" s="14">
        <v>7.7662037037037031E-3</v>
      </c>
      <c r="H49" s="15" t="s">
        <v>2609</v>
      </c>
    </row>
    <row r="50" spans="1:8">
      <c r="A50" s="13">
        <v>48</v>
      </c>
      <c r="B50" s="11">
        <v>3609</v>
      </c>
      <c r="C50" s="12" t="s">
        <v>539</v>
      </c>
      <c r="D50" s="12" t="s">
        <v>540</v>
      </c>
      <c r="E50" s="11" t="s">
        <v>2019</v>
      </c>
      <c r="F50" s="13" t="s">
        <v>489</v>
      </c>
      <c r="G50" s="14">
        <v>7.7777777777777767E-3</v>
      </c>
      <c r="H50" s="15" t="s">
        <v>2020</v>
      </c>
    </row>
    <row r="51" spans="1:8">
      <c r="A51" s="13">
        <v>49</v>
      </c>
      <c r="B51" s="11">
        <v>2919</v>
      </c>
      <c r="C51" s="12" t="s">
        <v>541</v>
      </c>
      <c r="D51" s="12" t="s">
        <v>542</v>
      </c>
      <c r="E51" s="11" t="s">
        <v>1986</v>
      </c>
      <c r="F51" s="13" t="s">
        <v>489</v>
      </c>
      <c r="G51" s="14">
        <v>7.789351851851852E-3</v>
      </c>
      <c r="H51" s="15" t="s">
        <v>1988</v>
      </c>
    </row>
    <row r="52" spans="1:8">
      <c r="A52" s="13">
        <v>50</v>
      </c>
      <c r="B52" s="11">
        <v>946</v>
      </c>
      <c r="C52" s="12" t="s">
        <v>3837</v>
      </c>
      <c r="D52" s="12" t="s">
        <v>543</v>
      </c>
      <c r="E52" s="11" t="s">
        <v>1995</v>
      </c>
      <c r="F52" s="13" t="s">
        <v>489</v>
      </c>
      <c r="G52" s="14">
        <v>7.789351851851852E-3</v>
      </c>
      <c r="H52" s="15" t="s">
        <v>1996</v>
      </c>
    </row>
    <row r="53" spans="1:8">
      <c r="A53" s="13">
        <v>51</v>
      </c>
      <c r="B53" s="11">
        <v>957</v>
      </c>
      <c r="C53" s="12" t="s">
        <v>544</v>
      </c>
      <c r="D53" s="12" t="s">
        <v>2388</v>
      </c>
      <c r="E53" s="11" t="s">
        <v>1995</v>
      </c>
      <c r="F53" s="13" t="s">
        <v>489</v>
      </c>
      <c r="G53" s="14">
        <v>7.789351851851852E-3</v>
      </c>
      <c r="H53" s="15" t="s">
        <v>1996</v>
      </c>
    </row>
    <row r="54" spans="1:8">
      <c r="A54" s="13">
        <v>52</v>
      </c>
      <c r="B54" s="11">
        <v>470</v>
      </c>
      <c r="C54" s="12" t="s">
        <v>2216</v>
      </c>
      <c r="D54" s="12" t="s">
        <v>545</v>
      </c>
      <c r="E54" s="11" t="s">
        <v>2065</v>
      </c>
      <c r="F54" s="13" t="s">
        <v>489</v>
      </c>
      <c r="G54" s="14">
        <v>7.8009259259259256E-3</v>
      </c>
      <c r="H54" s="15" t="s">
        <v>2066</v>
      </c>
    </row>
    <row r="55" spans="1:8">
      <c r="A55" s="13">
        <v>53</v>
      </c>
      <c r="B55" s="11">
        <v>2593</v>
      </c>
      <c r="C55" s="12" t="s">
        <v>3228</v>
      </c>
      <c r="D55" s="12" t="s">
        <v>2475</v>
      </c>
      <c r="E55" s="11" t="s">
        <v>2163</v>
      </c>
      <c r="F55" s="13" t="s">
        <v>489</v>
      </c>
      <c r="G55" s="14">
        <v>7.8125E-3</v>
      </c>
      <c r="H55" s="15" t="s">
        <v>2164</v>
      </c>
    </row>
    <row r="56" spans="1:8">
      <c r="A56" s="13">
        <v>54</v>
      </c>
      <c r="B56" s="11">
        <v>83</v>
      </c>
      <c r="C56" s="12" t="s">
        <v>2946</v>
      </c>
      <c r="D56" s="12" t="s">
        <v>3466</v>
      </c>
      <c r="E56" s="11" t="s">
        <v>2075</v>
      </c>
      <c r="F56" s="13" t="s">
        <v>489</v>
      </c>
      <c r="G56" s="14">
        <v>7.8125E-3</v>
      </c>
      <c r="H56" s="15" t="s">
        <v>2076</v>
      </c>
    </row>
    <row r="57" spans="1:8">
      <c r="A57" s="13">
        <v>55</v>
      </c>
      <c r="B57" s="11">
        <v>958</v>
      </c>
      <c r="C57" s="12" t="s">
        <v>546</v>
      </c>
      <c r="D57" s="12" t="s">
        <v>2485</v>
      </c>
      <c r="E57" s="11" t="s">
        <v>1995</v>
      </c>
      <c r="F57" s="13" t="s">
        <v>489</v>
      </c>
      <c r="G57" s="14">
        <v>7.8356481481481489E-3</v>
      </c>
      <c r="H57" s="15" t="s">
        <v>1996</v>
      </c>
    </row>
    <row r="58" spans="1:8">
      <c r="A58" s="13">
        <v>56</v>
      </c>
      <c r="B58" s="11">
        <v>468</v>
      </c>
      <c r="C58" s="12" t="s">
        <v>547</v>
      </c>
      <c r="D58" s="12" t="s">
        <v>437</v>
      </c>
      <c r="E58" s="11" t="s">
        <v>2065</v>
      </c>
      <c r="F58" s="13" t="s">
        <v>489</v>
      </c>
      <c r="G58" s="14">
        <v>7.8356481481481489E-3</v>
      </c>
      <c r="H58" s="15" t="s">
        <v>2066</v>
      </c>
    </row>
    <row r="59" spans="1:8">
      <c r="A59" s="13">
        <v>57</v>
      </c>
      <c r="B59" s="11">
        <v>2736</v>
      </c>
      <c r="C59" s="12" t="s">
        <v>3420</v>
      </c>
      <c r="D59" s="12" t="s">
        <v>548</v>
      </c>
      <c r="E59" s="11" t="s">
        <v>1991</v>
      </c>
      <c r="F59" s="13" t="s">
        <v>489</v>
      </c>
      <c r="G59" s="14">
        <v>7.8472222222222224E-3</v>
      </c>
      <c r="H59" s="15" t="s">
        <v>1992</v>
      </c>
    </row>
    <row r="60" spans="1:8">
      <c r="A60" s="13">
        <v>58</v>
      </c>
      <c r="B60" s="11">
        <v>479</v>
      </c>
      <c r="C60" s="12" t="s">
        <v>4350</v>
      </c>
      <c r="D60" s="12" t="s">
        <v>549</v>
      </c>
      <c r="E60" s="11" t="s">
        <v>2065</v>
      </c>
      <c r="F60" s="13" t="s">
        <v>489</v>
      </c>
      <c r="G60" s="14">
        <v>7.858796296296296E-3</v>
      </c>
      <c r="H60" s="15" t="s">
        <v>2066</v>
      </c>
    </row>
    <row r="61" spans="1:8">
      <c r="A61" s="13">
        <v>59</v>
      </c>
      <c r="B61" s="11">
        <v>92</v>
      </c>
      <c r="C61" s="12" t="s">
        <v>266</v>
      </c>
      <c r="D61" s="12" t="s">
        <v>357</v>
      </c>
      <c r="E61" s="11" t="s">
        <v>2075</v>
      </c>
      <c r="F61" s="13" t="s">
        <v>489</v>
      </c>
      <c r="G61" s="14">
        <v>7.8819444444444432E-3</v>
      </c>
      <c r="H61" s="15" t="s">
        <v>2076</v>
      </c>
    </row>
    <row r="62" spans="1:8">
      <c r="A62" s="13">
        <v>60</v>
      </c>
      <c r="B62" s="11">
        <v>1817</v>
      </c>
      <c r="C62" s="12" t="s">
        <v>3354</v>
      </c>
      <c r="D62" s="12" t="s">
        <v>3609</v>
      </c>
      <c r="E62" s="11" t="s">
        <v>2030</v>
      </c>
      <c r="F62" s="13" t="s">
        <v>489</v>
      </c>
      <c r="G62" s="14">
        <v>7.8819444444444432E-3</v>
      </c>
      <c r="H62" s="15" t="s">
        <v>2031</v>
      </c>
    </row>
    <row r="63" spans="1:8">
      <c r="A63" s="13">
        <v>61</v>
      </c>
      <c r="B63" s="11">
        <v>1677</v>
      </c>
      <c r="C63" s="12" t="s">
        <v>550</v>
      </c>
      <c r="D63" s="12" t="s">
        <v>551</v>
      </c>
      <c r="E63" s="11" t="s">
        <v>2092</v>
      </c>
      <c r="F63" s="13" t="s">
        <v>489</v>
      </c>
      <c r="G63" s="14">
        <v>7.8935185185185185E-3</v>
      </c>
      <c r="H63" s="15" t="s">
        <v>2093</v>
      </c>
    </row>
    <row r="64" spans="1:8">
      <c r="A64" s="13">
        <v>62</v>
      </c>
      <c r="B64" s="11">
        <v>75</v>
      </c>
      <c r="C64" s="12" t="s">
        <v>552</v>
      </c>
      <c r="D64" s="12" t="s">
        <v>2916</v>
      </c>
      <c r="E64" s="11" t="s">
        <v>2075</v>
      </c>
      <c r="F64" s="13" t="s">
        <v>489</v>
      </c>
      <c r="G64" s="14">
        <v>7.8935185185185185E-3</v>
      </c>
      <c r="H64" s="15" t="s">
        <v>2076</v>
      </c>
    </row>
    <row r="65" spans="1:8">
      <c r="A65" s="13">
        <v>63</v>
      </c>
      <c r="B65" s="11">
        <v>3601</v>
      </c>
      <c r="C65" s="12" t="s">
        <v>2227</v>
      </c>
      <c r="D65" s="12" t="s">
        <v>553</v>
      </c>
      <c r="E65" s="11" t="s">
        <v>2019</v>
      </c>
      <c r="F65" s="13" t="s">
        <v>489</v>
      </c>
      <c r="G65" s="14">
        <v>7.8935185185185185E-3</v>
      </c>
      <c r="H65" s="15" t="s">
        <v>2020</v>
      </c>
    </row>
    <row r="66" spans="1:8">
      <c r="A66" s="13">
        <v>64</v>
      </c>
      <c r="B66" s="11">
        <v>474</v>
      </c>
      <c r="C66" s="12" t="s">
        <v>3378</v>
      </c>
      <c r="D66" s="12" t="s">
        <v>554</v>
      </c>
      <c r="E66" s="11" t="s">
        <v>2065</v>
      </c>
      <c r="F66" s="13" t="s">
        <v>489</v>
      </c>
      <c r="G66" s="14">
        <v>7.905092592592592E-3</v>
      </c>
      <c r="H66" s="15" t="s">
        <v>2066</v>
      </c>
    </row>
    <row r="67" spans="1:8">
      <c r="A67" s="13">
        <v>65</v>
      </c>
      <c r="B67" s="11">
        <v>3605</v>
      </c>
      <c r="C67" s="12" t="s">
        <v>2073</v>
      </c>
      <c r="D67" s="12" t="s">
        <v>555</v>
      </c>
      <c r="E67" s="11" t="s">
        <v>2019</v>
      </c>
      <c r="F67" s="13" t="s">
        <v>489</v>
      </c>
      <c r="G67" s="14">
        <v>7.9166666666666673E-3</v>
      </c>
      <c r="H67" s="15" t="s">
        <v>2020</v>
      </c>
    </row>
    <row r="68" spans="1:8">
      <c r="A68" s="13">
        <v>66</v>
      </c>
      <c r="B68" s="11">
        <v>2596</v>
      </c>
      <c r="C68" s="12" t="s">
        <v>556</v>
      </c>
      <c r="D68" s="12" t="s">
        <v>2479</v>
      </c>
      <c r="E68" s="11" t="s">
        <v>2163</v>
      </c>
      <c r="F68" s="13" t="s">
        <v>489</v>
      </c>
      <c r="G68" s="14">
        <v>7.9282407407407409E-3</v>
      </c>
      <c r="H68" s="15" t="s">
        <v>2164</v>
      </c>
    </row>
    <row r="69" spans="1:8">
      <c r="A69" s="13">
        <v>67</v>
      </c>
      <c r="B69" s="11">
        <v>2731</v>
      </c>
      <c r="C69" s="12" t="s">
        <v>557</v>
      </c>
      <c r="D69" s="12" t="s">
        <v>558</v>
      </c>
      <c r="E69" s="11" t="s">
        <v>1991</v>
      </c>
      <c r="F69" s="13" t="s">
        <v>489</v>
      </c>
      <c r="G69" s="14">
        <v>7.9282407407407409E-3</v>
      </c>
      <c r="H69" s="15" t="s">
        <v>1992</v>
      </c>
    </row>
    <row r="70" spans="1:8">
      <c r="A70" s="13">
        <v>68</v>
      </c>
      <c r="B70" s="11">
        <v>3379</v>
      </c>
      <c r="C70" s="12" t="s">
        <v>559</v>
      </c>
      <c r="D70" s="12" t="s">
        <v>2633</v>
      </c>
      <c r="E70" s="11" t="s">
        <v>2011</v>
      </c>
      <c r="F70" s="13" t="s">
        <v>489</v>
      </c>
      <c r="G70" s="14">
        <v>7.951388888888888E-3</v>
      </c>
      <c r="H70" s="15" t="s">
        <v>2012</v>
      </c>
    </row>
    <row r="71" spans="1:8">
      <c r="A71" s="13">
        <v>69</v>
      </c>
      <c r="B71" s="11">
        <v>1819</v>
      </c>
      <c r="C71" s="12" t="s">
        <v>7</v>
      </c>
      <c r="D71" s="12" t="s">
        <v>368</v>
      </c>
      <c r="E71" s="11" t="s">
        <v>2030</v>
      </c>
      <c r="F71" s="13" t="s">
        <v>489</v>
      </c>
      <c r="G71" s="14">
        <v>7.951388888888888E-3</v>
      </c>
      <c r="H71" s="15" t="s">
        <v>2031</v>
      </c>
    </row>
    <row r="72" spans="1:8">
      <c r="A72" s="13">
        <v>70</v>
      </c>
      <c r="B72" s="11">
        <v>2913</v>
      </c>
      <c r="C72" s="12" t="s">
        <v>560</v>
      </c>
      <c r="D72" s="12" t="s">
        <v>2040</v>
      </c>
      <c r="E72" s="11" t="s">
        <v>1986</v>
      </c>
      <c r="F72" s="13" t="s">
        <v>489</v>
      </c>
      <c r="G72" s="14">
        <v>7.951388888888888E-3</v>
      </c>
      <c r="H72" s="15" t="s">
        <v>1988</v>
      </c>
    </row>
    <row r="73" spans="1:8">
      <c r="A73" s="13">
        <v>71</v>
      </c>
      <c r="B73" s="11">
        <v>1809</v>
      </c>
      <c r="C73" s="12" t="s">
        <v>4541</v>
      </c>
      <c r="D73" s="12" t="s">
        <v>561</v>
      </c>
      <c r="E73" s="11" t="s">
        <v>2030</v>
      </c>
      <c r="F73" s="13" t="s">
        <v>489</v>
      </c>
      <c r="G73" s="14">
        <v>7.9629629629629634E-3</v>
      </c>
      <c r="H73" s="15" t="s">
        <v>2031</v>
      </c>
    </row>
    <row r="74" spans="1:8">
      <c r="A74" s="13">
        <v>72</v>
      </c>
      <c r="B74" s="11">
        <v>2734</v>
      </c>
      <c r="C74" s="12" t="s">
        <v>4487</v>
      </c>
      <c r="D74" s="12" t="s">
        <v>2648</v>
      </c>
      <c r="E74" s="11" t="s">
        <v>1991</v>
      </c>
      <c r="F74" s="13" t="s">
        <v>489</v>
      </c>
      <c r="G74" s="14">
        <v>7.9629629629629634E-3</v>
      </c>
      <c r="H74" s="15" t="s">
        <v>1992</v>
      </c>
    </row>
    <row r="75" spans="1:8">
      <c r="A75" s="13">
        <v>73</v>
      </c>
      <c r="B75" s="11">
        <v>1813</v>
      </c>
      <c r="C75" s="12" t="s">
        <v>3346</v>
      </c>
      <c r="D75" s="12" t="s">
        <v>392</v>
      </c>
      <c r="E75" s="11" t="s">
        <v>2030</v>
      </c>
      <c r="F75" s="13" t="s">
        <v>489</v>
      </c>
      <c r="G75" s="14">
        <v>7.9745370370370369E-3</v>
      </c>
      <c r="H75" s="15" t="s">
        <v>2031</v>
      </c>
    </row>
    <row r="76" spans="1:8">
      <c r="A76" s="13">
        <v>74</v>
      </c>
      <c r="B76" s="11">
        <v>3599</v>
      </c>
      <c r="C76" s="12" t="s">
        <v>562</v>
      </c>
      <c r="D76" s="12" t="s">
        <v>563</v>
      </c>
      <c r="E76" s="11" t="s">
        <v>2019</v>
      </c>
      <c r="F76" s="13" t="s">
        <v>489</v>
      </c>
      <c r="G76" s="14">
        <v>7.9861111111111122E-3</v>
      </c>
      <c r="H76" s="15" t="s">
        <v>2020</v>
      </c>
    </row>
    <row r="77" spans="1:8">
      <c r="A77" s="13">
        <v>75</v>
      </c>
      <c r="B77" s="11">
        <v>950</v>
      </c>
      <c r="C77" s="12" t="s">
        <v>3504</v>
      </c>
      <c r="D77" s="12" t="s">
        <v>564</v>
      </c>
      <c r="E77" s="11" t="s">
        <v>1995</v>
      </c>
      <c r="F77" s="13" t="s">
        <v>489</v>
      </c>
      <c r="G77" s="14">
        <v>7.9861111111111122E-3</v>
      </c>
      <c r="H77" s="15" t="s">
        <v>1996</v>
      </c>
    </row>
    <row r="78" spans="1:8">
      <c r="A78" s="13">
        <v>76</v>
      </c>
      <c r="B78" s="11">
        <v>472</v>
      </c>
      <c r="C78" s="12" t="s">
        <v>3307</v>
      </c>
      <c r="D78" s="12" t="s">
        <v>565</v>
      </c>
      <c r="E78" s="11" t="s">
        <v>2065</v>
      </c>
      <c r="F78" s="13" t="s">
        <v>489</v>
      </c>
      <c r="G78" s="14">
        <v>7.9861111111111122E-3</v>
      </c>
      <c r="H78" s="15" t="s">
        <v>2066</v>
      </c>
    </row>
    <row r="79" spans="1:8">
      <c r="A79" s="13">
        <v>77</v>
      </c>
      <c r="B79" s="11">
        <v>1803</v>
      </c>
      <c r="C79" s="12" t="s">
        <v>3197</v>
      </c>
      <c r="D79" s="12" t="s">
        <v>2644</v>
      </c>
      <c r="E79" s="11" t="s">
        <v>2030</v>
      </c>
      <c r="F79" s="13" t="s">
        <v>489</v>
      </c>
      <c r="G79" s="14">
        <v>8.0092592592592594E-3</v>
      </c>
      <c r="H79" s="15" t="s">
        <v>2031</v>
      </c>
    </row>
    <row r="80" spans="1:8">
      <c r="A80" s="13">
        <v>78</v>
      </c>
      <c r="B80" s="11">
        <v>1370</v>
      </c>
      <c r="C80" s="12" t="s">
        <v>566</v>
      </c>
      <c r="D80" s="12" t="s">
        <v>567</v>
      </c>
      <c r="E80" s="11" t="s">
        <v>2011</v>
      </c>
      <c r="F80" s="13" t="s">
        <v>489</v>
      </c>
      <c r="G80" s="14">
        <v>8.0208333333333329E-3</v>
      </c>
      <c r="H80" s="15" t="s">
        <v>2012</v>
      </c>
    </row>
    <row r="81" spans="1:8">
      <c r="A81" s="13">
        <v>79</v>
      </c>
      <c r="B81" s="11">
        <v>3600</v>
      </c>
      <c r="C81" s="12" t="s">
        <v>4419</v>
      </c>
      <c r="D81" s="12" t="s">
        <v>2925</v>
      </c>
      <c r="E81" s="11" t="s">
        <v>2019</v>
      </c>
      <c r="F81" s="13" t="s">
        <v>489</v>
      </c>
      <c r="G81" s="14">
        <v>8.0324074074074065E-3</v>
      </c>
      <c r="H81" s="15" t="s">
        <v>2020</v>
      </c>
    </row>
    <row r="82" spans="1:8">
      <c r="A82" s="13">
        <v>80</v>
      </c>
      <c r="B82" s="11">
        <v>3607</v>
      </c>
      <c r="C82" s="12" t="s">
        <v>568</v>
      </c>
      <c r="D82" s="12" t="s">
        <v>569</v>
      </c>
      <c r="E82" s="11" t="s">
        <v>2019</v>
      </c>
      <c r="F82" s="13" t="s">
        <v>489</v>
      </c>
      <c r="G82" s="14">
        <v>8.0439814814814818E-3</v>
      </c>
      <c r="H82" s="15" t="s">
        <v>2020</v>
      </c>
    </row>
    <row r="83" spans="1:8">
      <c r="A83" s="13">
        <v>81</v>
      </c>
      <c r="B83" s="11">
        <v>3606</v>
      </c>
      <c r="C83" s="12" t="s">
        <v>2975</v>
      </c>
      <c r="D83" s="12" t="s">
        <v>569</v>
      </c>
      <c r="E83" s="11" t="s">
        <v>2019</v>
      </c>
      <c r="F83" s="13" t="s">
        <v>489</v>
      </c>
      <c r="G83" s="14">
        <v>8.0671296296296307E-3</v>
      </c>
      <c r="H83" s="15" t="s">
        <v>2020</v>
      </c>
    </row>
    <row r="84" spans="1:8">
      <c r="A84" s="13">
        <v>82</v>
      </c>
      <c r="B84" s="11">
        <v>3598</v>
      </c>
      <c r="C84" s="12" t="s">
        <v>570</v>
      </c>
      <c r="D84" s="12" t="s">
        <v>563</v>
      </c>
      <c r="E84" s="11" t="s">
        <v>2019</v>
      </c>
      <c r="F84" s="13" t="s">
        <v>489</v>
      </c>
      <c r="G84" s="14">
        <v>8.0902777777777778E-3</v>
      </c>
      <c r="H84" s="15" t="s">
        <v>2020</v>
      </c>
    </row>
    <row r="85" spans="1:8">
      <c r="A85" s="13">
        <v>83</v>
      </c>
      <c r="B85" s="11">
        <v>465</v>
      </c>
      <c r="C85" s="12" t="s">
        <v>2911</v>
      </c>
      <c r="D85" s="12" t="s">
        <v>571</v>
      </c>
      <c r="E85" s="11" t="s">
        <v>2065</v>
      </c>
      <c r="F85" s="13" t="s">
        <v>489</v>
      </c>
      <c r="G85" s="14">
        <v>8.1018518518518514E-3</v>
      </c>
      <c r="H85" s="15" t="s">
        <v>2066</v>
      </c>
    </row>
    <row r="86" spans="1:8">
      <c r="A86" s="13">
        <v>84</v>
      </c>
      <c r="B86" s="11">
        <v>478</v>
      </c>
      <c r="C86" s="12" t="s">
        <v>3588</v>
      </c>
      <c r="D86" s="12" t="s">
        <v>572</v>
      </c>
      <c r="E86" s="11" t="s">
        <v>2065</v>
      </c>
      <c r="F86" s="13" t="s">
        <v>489</v>
      </c>
      <c r="G86" s="14">
        <v>8.1018518518518514E-3</v>
      </c>
      <c r="H86" s="15" t="s">
        <v>2066</v>
      </c>
    </row>
    <row r="87" spans="1:8">
      <c r="A87" s="13">
        <v>85</v>
      </c>
      <c r="B87" s="11">
        <v>1804</v>
      </c>
      <c r="C87" s="12" t="s">
        <v>266</v>
      </c>
      <c r="D87" s="12" t="s">
        <v>573</v>
      </c>
      <c r="E87" s="11" t="s">
        <v>2030</v>
      </c>
      <c r="F87" s="13" t="s">
        <v>489</v>
      </c>
      <c r="G87" s="14">
        <v>8.113425925925925E-3</v>
      </c>
      <c r="H87" s="15" t="s">
        <v>2031</v>
      </c>
    </row>
    <row r="88" spans="1:8">
      <c r="A88" s="13">
        <v>86</v>
      </c>
      <c r="B88" s="11">
        <v>76</v>
      </c>
      <c r="C88" s="12" t="s">
        <v>3639</v>
      </c>
      <c r="D88" s="12" t="s">
        <v>574</v>
      </c>
      <c r="E88" s="11" t="s">
        <v>2075</v>
      </c>
      <c r="F88" s="13" t="s">
        <v>489</v>
      </c>
      <c r="G88" s="14">
        <v>8.113425925925925E-3</v>
      </c>
      <c r="H88" s="15" t="s">
        <v>2076</v>
      </c>
    </row>
    <row r="89" spans="1:8">
      <c r="A89" s="13">
        <v>87</v>
      </c>
      <c r="B89" s="11">
        <v>1818</v>
      </c>
      <c r="C89" s="12" t="s">
        <v>3219</v>
      </c>
      <c r="D89" s="12" t="s">
        <v>575</v>
      </c>
      <c r="E89" s="11" t="s">
        <v>2030</v>
      </c>
      <c r="F89" s="13" t="s">
        <v>489</v>
      </c>
      <c r="G89" s="14">
        <v>8.1481481481481474E-3</v>
      </c>
      <c r="H89" s="15" t="s">
        <v>2031</v>
      </c>
    </row>
    <row r="90" spans="1:8">
      <c r="A90" s="13">
        <v>88</v>
      </c>
      <c r="B90" s="11">
        <v>3603</v>
      </c>
      <c r="C90" s="12" t="s">
        <v>576</v>
      </c>
      <c r="D90" s="12" t="s">
        <v>577</v>
      </c>
      <c r="E90" s="11" t="s">
        <v>2019</v>
      </c>
      <c r="F90" s="13" t="s">
        <v>489</v>
      </c>
      <c r="G90" s="14">
        <v>8.1597222222222227E-3</v>
      </c>
      <c r="H90" s="15" t="s">
        <v>2020</v>
      </c>
    </row>
    <row r="91" spans="1:8">
      <c r="A91" s="13">
        <v>89</v>
      </c>
      <c r="B91" s="11">
        <v>84</v>
      </c>
      <c r="C91" s="12" t="s">
        <v>271</v>
      </c>
      <c r="D91" s="12" t="s">
        <v>2274</v>
      </c>
      <c r="E91" s="11" t="s">
        <v>2075</v>
      </c>
      <c r="F91" s="13" t="s">
        <v>489</v>
      </c>
      <c r="G91" s="14">
        <v>8.1712962962962963E-3</v>
      </c>
      <c r="H91" s="15" t="s">
        <v>2076</v>
      </c>
    </row>
    <row r="92" spans="1:8">
      <c r="A92" s="13">
        <v>90</v>
      </c>
      <c r="B92" s="11">
        <v>947</v>
      </c>
      <c r="C92" s="12" t="s">
        <v>578</v>
      </c>
      <c r="D92" s="12" t="s">
        <v>579</v>
      </c>
      <c r="E92" s="11" t="s">
        <v>1995</v>
      </c>
      <c r="F92" s="13" t="s">
        <v>489</v>
      </c>
      <c r="G92" s="14">
        <v>8.1828703703703699E-3</v>
      </c>
      <c r="H92" s="15" t="s">
        <v>1996</v>
      </c>
    </row>
    <row r="93" spans="1:8">
      <c r="A93" s="13">
        <v>91</v>
      </c>
      <c r="B93" s="11">
        <v>1816</v>
      </c>
      <c r="C93" s="12" t="s">
        <v>580</v>
      </c>
      <c r="D93" s="12" t="s">
        <v>4122</v>
      </c>
      <c r="E93" s="11" t="s">
        <v>2030</v>
      </c>
      <c r="F93" s="13" t="s">
        <v>489</v>
      </c>
      <c r="G93" s="14">
        <v>8.1944444444444452E-3</v>
      </c>
      <c r="H93" s="15" t="s">
        <v>2031</v>
      </c>
    </row>
    <row r="94" spans="1:8">
      <c r="A94" s="13">
        <v>92</v>
      </c>
      <c r="B94" s="11">
        <v>951</v>
      </c>
      <c r="C94" s="12" t="s">
        <v>581</v>
      </c>
      <c r="D94" s="12" t="s">
        <v>582</v>
      </c>
      <c r="E94" s="11" t="s">
        <v>1995</v>
      </c>
      <c r="F94" s="13" t="s">
        <v>489</v>
      </c>
      <c r="G94" s="14">
        <v>8.2060185185185187E-3</v>
      </c>
      <c r="H94" s="15" t="s">
        <v>1996</v>
      </c>
    </row>
    <row r="95" spans="1:8">
      <c r="A95" s="13">
        <v>93</v>
      </c>
      <c r="B95" s="11">
        <v>2261</v>
      </c>
      <c r="C95" s="12" t="s">
        <v>3233</v>
      </c>
      <c r="D95" s="12" t="s">
        <v>2307</v>
      </c>
      <c r="E95" s="11" t="s">
        <v>2007</v>
      </c>
      <c r="F95" s="13" t="s">
        <v>489</v>
      </c>
      <c r="G95" s="14">
        <v>8.2060185185185187E-3</v>
      </c>
      <c r="H95" s="15" t="s">
        <v>2008</v>
      </c>
    </row>
    <row r="96" spans="1:8">
      <c r="A96" s="13">
        <v>94</v>
      </c>
      <c r="B96" s="11">
        <v>2918</v>
      </c>
      <c r="C96" s="12" t="s">
        <v>583</v>
      </c>
      <c r="D96" s="12" t="s">
        <v>584</v>
      </c>
      <c r="E96" s="11" t="s">
        <v>1986</v>
      </c>
      <c r="F96" s="13" t="s">
        <v>489</v>
      </c>
      <c r="G96" s="14">
        <v>8.217592592592594E-3</v>
      </c>
      <c r="H96" s="15" t="s">
        <v>1988</v>
      </c>
    </row>
    <row r="97" spans="1:8">
      <c r="A97" s="13">
        <v>95</v>
      </c>
      <c r="B97" s="11">
        <v>2733</v>
      </c>
      <c r="C97" s="12" t="s">
        <v>585</v>
      </c>
      <c r="D97" s="12" t="s">
        <v>586</v>
      </c>
      <c r="E97" s="11" t="s">
        <v>1991</v>
      </c>
      <c r="F97" s="13" t="s">
        <v>489</v>
      </c>
      <c r="G97" s="14">
        <v>8.2407407407407412E-3</v>
      </c>
      <c r="H97" s="15" t="s">
        <v>1992</v>
      </c>
    </row>
    <row r="98" spans="1:8">
      <c r="A98" s="13">
        <v>96</v>
      </c>
      <c r="B98" s="11">
        <v>3608</v>
      </c>
      <c r="C98" s="12" t="s">
        <v>587</v>
      </c>
      <c r="D98" s="12" t="s">
        <v>396</v>
      </c>
      <c r="E98" s="11" t="s">
        <v>2019</v>
      </c>
      <c r="F98" s="13" t="s">
        <v>489</v>
      </c>
      <c r="G98" s="14">
        <v>8.2523148148148148E-3</v>
      </c>
      <c r="H98" s="15" t="s">
        <v>2020</v>
      </c>
    </row>
    <row r="99" spans="1:8">
      <c r="A99" s="13">
        <v>97</v>
      </c>
      <c r="B99" s="11">
        <v>3604</v>
      </c>
      <c r="C99" s="12" t="s">
        <v>588</v>
      </c>
      <c r="D99" s="12" t="s">
        <v>3926</v>
      </c>
      <c r="E99" s="11" t="s">
        <v>2019</v>
      </c>
      <c r="F99" s="13" t="s">
        <v>489</v>
      </c>
      <c r="G99" s="14">
        <v>8.2870370370370372E-3</v>
      </c>
      <c r="H99" s="15" t="s">
        <v>2020</v>
      </c>
    </row>
    <row r="100" spans="1:8">
      <c r="A100" s="13">
        <v>98</v>
      </c>
      <c r="B100" s="11">
        <v>3597</v>
      </c>
      <c r="C100" s="12" t="s">
        <v>4524</v>
      </c>
      <c r="D100" s="12" t="s">
        <v>589</v>
      </c>
      <c r="E100" s="11" t="s">
        <v>2019</v>
      </c>
      <c r="F100" s="13" t="s">
        <v>489</v>
      </c>
      <c r="G100" s="14">
        <v>8.2986111111111108E-3</v>
      </c>
      <c r="H100" s="15" t="s">
        <v>2020</v>
      </c>
    </row>
    <row r="101" spans="1:8">
      <c r="A101" s="13">
        <v>99</v>
      </c>
      <c r="B101" s="11">
        <v>2263</v>
      </c>
      <c r="C101" s="12" t="s">
        <v>2071</v>
      </c>
      <c r="D101" s="12" t="s">
        <v>2699</v>
      </c>
      <c r="E101" s="11" t="s">
        <v>2007</v>
      </c>
      <c r="F101" s="13" t="s">
        <v>489</v>
      </c>
      <c r="G101" s="14">
        <v>8.3217592592592596E-3</v>
      </c>
      <c r="H101" s="15" t="s">
        <v>2008</v>
      </c>
    </row>
    <row r="102" spans="1:8">
      <c r="A102" s="13">
        <v>100</v>
      </c>
      <c r="B102" s="11">
        <v>2737</v>
      </c>
      <c r="C102" s="12" t="s">
        <v>3906</v>
      </c>
      <c r="D102" s="12" t="s">
        <v>575</v>
      </c>
      <c r="E102" s="11" t="s">
        <v>1991</v>
      </c>
      <c r="F102" s="13" t="s">
        <v>489</v>
      </c>
      <c r="G102" s="14">
        <v>8.3449074074074085E-3</v>
      </c>
      <c r="H102" s="15" t="s">
        <v>1992</v>
      </c>
    </row>
    <row r="103" spans="1:8">
      <c r="A103" s="13">
        <v>101</v>
      </c>
      <c r="B103" s="11">
        <v>85</v>
      </c>
      <c r="C103" s="12" t="s">
        <v>590</v>
      </c>
      <c r="D103" s="12" t="s">
        <v>3778</v>
      </c>
      <c r="E103" s="11" t="s">
        <v>2075</v>
      </c>
      <c r="F103" s="13" t="s">
        <v>489</v>
      </c>
      <c r="G103" s="14">
        <v>8.3449074074074085E-3</v>
      </c>
      <c r="H103" s="15" t="s">
        <v>2076</v>
      </c>
    </row>
    <row r="104" spans="1:8">
      <c r="A104" s="13">
        <v>102</v>
      </c>
      <c r="B104" s="11">
        <v>1676</v>
      </c>
      <c r="C104" s="12" t="s">
        <v>591</v>
      </c>
      <c r="D104" s="12" t="s">
        <v>281</v>
      </c>
      <c r="E104" s="11" t="s">
        <v>2092</v>
      </c>
      <c r="F104" s="13" t="s">
        <v>489</v>
      </c>
      <c r="G104" s="14">
        <v>8.3449074074074085E-3</v>
      </c>
      <c r="H104" s="15" t="s">
        <v>2093</v>
      </c>
    </row>
    <row r="105" spans="1:8">
      <c r="A105" s="13">
        <v>103</v>
      </c>
      <c r="B105" s="11">
        <v>1808</v>
      </c>
      <c r="C105" s="12" t="s">
        <v>2</v>
      </c>
      <c r="D105" s="12" t="s">
        <v>592</v>
      </c>
      <c r="E105" s="11" t="s">
        <v>2030</v>
      </c>
      <c r="F105" s="13" t="s">
        <v>489</v>
      </c>
      <c r="G105" s="14">
        <v>8.3564814814814804E-3</v>
      </c>
      <c r="H105" s="15" t="s">
        <v>2031</v>
      </c>
    </row>
    <row r="106" spans="1:8">
      <c r="A106" s="13">
        <v>104</v>
      </c>
      <c r="B106" s="11">
        <v>2262</v>
      </c>
      <c r="C106" s="12" t="s">
        <v>593</v>
      </c>
      <c r="D106" s="12" t="s">
        <v>594</v>
      </c>
      <c r="E106" s="11" t="s">
        <v>2007</v>
      </c>
      <c r="F106" s="13" t="s">
        <v>489</v>
      </c>
      <c r="G106" s="14">
        <v>8.3564814814814804E-3</v>
      </c>
      <c r="H106" s="15" t="s">
        <v>2008</v>
      </c>
    </row>
    <row r="107" spans="1:8">
      <c r="A107" s="13">
        <v>105</v>
      </c>
      <c r="B107" s="11">
        <v>2920</v>
      </c>
      <c r="C107" s="12" t="s">
        <v>595</v>
      </c>
      <c r="D107" s="12" t="s">
        <v>596</v>
      </c>
      <c r="E107" s="11" t="s">
        <v>1986</v>
      </c>
      <c r="F107" s="13" t="s">
        <v>489</v>
      </c>
      <c r="G107" s="14">
        <v>8.3796296296296292E-3</v>
      </c>
      <c r="H107" s="15" t="s">
        <v>1988</v>
      </c>
    </row>
    <row r="108" spans="1:8">
      <c r="A108" s="13">
        <v>106</v>
      </c>
      <c r="B108" s="11">
        <v>1678</v>
      </c>
      <c r="C108" s="12" t="s">
        <v>597</v>
      </c>
      <c r="D108" s="12" t="s">
        <v>2036</v>
      </c>
      <c r="E108" s="11" t="s">
        <v>2092</v>
      </c>
      <c r="F108" s="13" t="s">
        <v>489</v>
      </c>
      <c r="G108" s="14">
        <v>8.4027777777777781E-3</v>
      </c>
      <c r="H108" s="15" t="s">
        <v>2093</v>
      </c>
    </row>
    <row r="109" spans="1:8">
      <c r="A109" s="13">
        <v>107</v>
      </c>
      <c r="B109" s="11">
        <v>3593</v>
      </c>
      <c r="C109" s="12" t="s">
        <v>598</v>
      </c>
      <c r="D109" s="12" t="s">
        <v>2572</v>
      </c>
      <c r="E109" s="11" t="s">
        <v>2019</v>
      </c>
      <c r="F109" s="13" t="s">
        <v>489</v>
      </c>
      <c r="G109" s="14">
        <v>8.4143518518518517E-3</v>
      </c>
      <c r="H109" s="15" t="s">
        <v>2020</v>
      </c>
    </row>
    <row r="110" spans="1:8">
      <c r="A110" s="13">
        <v>108</v>
      </c>
      <c r="B110" s="11">
        <v>80</v>
      </c>
      <c r="C110" s="12" t="s">
        <v>599</v>
      </c>
      <c r="D110" s="12" t="s">
        <v>3135</v>
      </c>
      <c r="E110" s="11" t="s">
        <v>2075</v>
      </c>
      <c r="F110" s="13" t="s">
        <v>489</v>
      </c>
      <c r="G110" s="14">
        <v>8.4259259259259253E-3</v>
      </c>
      <c r="H110" s="15" t="s">
        <v>2076</v>
      </c>
    </row>
    <row r="111" spans="1:8">
      <c r="A111" s="13">
        <v>109</v>
      </c>
      <c r="B111" s="11">
        <v>3380</v>
      </c>
      <c r="C111" s="12" t="s">
        <v>600</v>
      </c>
      <c r="D111" s="12" t="s">
        <v>2452</v>
      </c>
      <c r="E111" s="11" t="s">
        <v>2011</v>
      </c>
      <c r="F111" s="13" t="s">
        <v>489</v>
      </c>
      <c r="G111" s="14">
        <v>8.4259259259259253E-3</v>
      </c>
      <c r="H111" s="15" t="s">
        <v>2012</v>
      </c>
    </row>
    <row r="112" spans="1:8">
      <c r="A112" s="13">
        <v>110</v>
      </c>
      <c r="B112" s="11">
        <v>1680</v>
      </c>
      <c r="C112" s="12" t="s">
        <v>271</v>
      </c>
      <c r="D112" s="12" t="s">
        <v>2349</v>
      </c>
      <c r="E112" s="11" t="s">
        <v>2092</v>
      </c>
      <c r="F112" s="13" t="s">
        <v>489</v>
      </c>
      <c r="G112" s="14">
        <v>8.4375000000000006E-3</v>
      </c>
      <c r="H112" s="15" t="s">
        <v>2093</v>
      </c>
    </row>
    <row r="113" spans="1:8">
      <c r="A113" s="13">
        <v>111</v>
      </c>
      <c r="B113" s="11">
        <v>1811</v>
      </c>
      <c r="C113" s="12" t="s">
        <v>601</v>
      </c>
      <c r="D113" s="12" t="s">
        <v>2362</v>
      </c>
      <c r="E113" s="11" t="s">
        <v>2030</v>
      </c>
      <c r="F113" s="13" t="s">
        <v>489</v>
      </c>
      <c r="G113" s="14">
        <v>8.4375000000000006E-3</v>
      </c>
      <c r="H113" s="15" t="s">
        <v>2031</v>
      </c>
    </row>
    <row r="114" spans="1:8">
      <c r="A114" s="13">
        <v>112</v>
      </c>
      <c r="B114" s="11">
        <v>3602</v>
      </c>
      <c r="C114" s="12" t="s">
        <v>27</v>
      </c>
      <c r="D114" s="12" t="s">
        <v>4468</v>
      </c>
      <c r="E114" s="11" t="s">
        <v>2019</v>
      </c>
      <c r="F114" s="13" t="s">
        <v>489</v>
      </c>
      <c r="G114" s="14">
        <v>8.4606481481481494E-3</v>
      </c>
      <c r="H114" s="15" t="s">
        <v>2020</v>
      </c>
    </row>
    <row r="115" spans="1:8">
      <c r="A115" s="13">
        <v>113</v>
      </c>
      <c r="B115" s="11">
        <v>2915</v>
      </c>
      <c r="C115" s="12" t="s">
        <v>602</v>
      </c>
      <c r="D115" s="12" t="s">
        <v>3584</v>
      </c>
      <c r="E115" s="11" t="s">
        <v>1986</v>
      </c>
      <c r="F115" s="13" t="s">
        <v>489</v>
      </c>
      <c r="G115" s="14">
        <v>8.4606481481481494E-3</v>
      </c>
      <c r="H115" s="15" t="s">
        <v>1988</v>
      </c>
    </row>
    <row r="116" spans="1:8">
      <c r="A116" s="13">
        <v>114</v>
      </c>
      <c r="B116" s="11">
        <v>77</v>
      </c>
      <c r="C116" s="12" t="s">
        <v>603</v>
      </c>
      <c r="D116" s="12" t="s">
        <v>604</v>
      </c>
      <c r="E116" s="11" t="s">
        <v>2075</v>
      </c>
      <c r="F116" s="13" t="s">
        <v>489</v>
      </c>
      <c r="G116" s="14">
        <v>8.4722222222222213E-3</v>
      </c>
      <c r="H116" s="15" t="s">
        <v>2076</v>
      </c>
    </row>
    <row r="117" spans="1:8">
      <c r="A117" s="13">
        <v>115</v>
      </c>
      <c r="B117" s="11">
        <v>82</v>
      </c>
      <c r="C117" s="12" t="s">
        <v>605</v>
      </c>
      <c r="D117" s="12" t="s">
        <v>104</v>
      </c>
      <c r="E117" s="11" t="s">
        <v>2075</v>
      </c>
      <c r="F117" s="13" t="s">
        <v>489</v>
      </c>
      <c r="G117" s="14">
        <v>8.4837962962962966E-3</v>
      </c>
      <c r="H117" s="15" t="s">
        <v>2076</v>
      </c>
    </row>
    <row r="118" spans="1:8">
      <c r="A118" s="13">
        <v>116</v>
      </c>
      <c r="B118" s="11">
        <v>1674</v>
      </c>
      <c r="C118" s="12" t="s">
        <v>606</v>
      </c>
      <c r="D118" s="12" t="s">
        <v>4096</v>
      </c>
      <c r="E118" s="11" t="s">
        <v>2092</v>
      </c>
      <c r="F118" s="13" t="s">
        <v>489</v>
      </c>
      <c r="G118" s="14">
        <v>8.4953703703703701E-3</v>
      </c>
      <c r="H118" s="15" t="s">
        <v>2093</v>
      </c>
    </row>
    <row r="119" spans="1:8">
      <c r="A119" s="13">
        <v>117</v>
      </c>
      <c r="B119" s="11">
        <v>54</v>
      </c>
      <c r="C119" s="12" t="s">
        <v>3557</v>
      </c>
      <c r="D119" s="12" t="s">
        <v>607</v>
      </c>
      <c r="E119" s="11" t="s">
        <v>2030</v>
      </c>
      <c r="F119" s="13" t="s">
        <v>489</v>
      </c>
      <c r="G119" s="14">
        <v>8.4953703703703701E-3</v>
      </c>
      <c r="H119" s="15" t="s">
        <v>2031</v>
      </c>
    </row>
    <row r="120" spans="1:8">
      <c r="A120" s="13">
        <v>118</v>
      </c>
      <c r="B120" s="11">
        <v>1806</v>
      </c>
      <c r="C120" s="12" t="s">
        <v>2135</v>
      </c>
      <c r="D120" s="12" t="s">
        <v>3064</v>
      </c>
      <c r="E120" s="11" t="s">
        <v>2030</v>
      </c>
      <c r="F120" s="13" t="s">
        <v>489</v>
      </c>
      <c r="G120" s="14">
        <v>8.4953703703703701E-3</v>
      </c>
      <c r="H120" s="15" t="s">
        <v>2031</v>
      </c>
    </row>
    <row r="121" spans="1:8">
      <c r="A121" s="13">
        <v>119</v>
      </c>
      <c r="B121" s="11">
        <v>90</v>
      </c>
      <c r="C121" s="12" t="s">
        <v>3353</v>
      </c>
      <c r="D121" s="12" t="s">
        <v>2126</v>
      </c>
      <c r="E121" s="11" t="s">
        <v>2075</v>
      </c>
      <c r="F121" s="13" t="s">
        <v>489</v>
      </c>
      <c r="G121" s="14">
        <v>8.5300925925925926E-3</v>
      </c>
      <c r="H121" s="15" t="s">
        <v>2076</v>
      </c>
    </row>
    <row r="122" spans="1:8">
      <c r="A122" s="13">
        <v>120</v>
      </c>
      <c r="B122" s="11">
        <v>3596</v>
      </c>
      <c r="C122" s="12" t="s">
        <v>608</v>
      </c>
      <c r="D122" s="12" t="s">
        <v>3111</v>
      </c>
      <c r="E122" s="11" t="s">
        <v>2019</v>
      </c>
      <c r="F122" s="13" t="s">
        <v>489</v>
      </c>
      <c r="G122" s="14">
        <v>8.564814814814815E-3</v>
      </c>
      <c r="H122" s="15" t="s">
        <v>2020</v>
      </c>
    </row>
    <row r="123" spans="1:8">
      <c r="A123" s="13">
        <v>121</v>
      </c>
      <c r="B123" s="11">
        <v>1681</v>
      </c>
      <c r="C123" s="12" t="s">
        <v>2017</v>
      </c>
      <c r="D123" s="12" t="s">
        <v>3723</v>
      </c>
      <c r="E123" s="11" t="s">
        <v>2092</v>
      </c>
      <c r="F123" s="13" t="s">
        <v>489</v>
      </c>
      <c r="G123" s="14">
        <v>8.5763888888888886E-3</v>
      </c>
      <c r="H123" s="15" t="s">
        <v>2093</v>
      </c>
    </row>
    <row r="124" spans="1:8">
      <c r="A124" s="13">
        <v>122</v>
      </c>
      <c r="B124" s="11">
        <v>86</v>
      </c>
      <c r="C124" s="12" t="s">
        <v>2133</v>
      </c>
      <c r="D124" s="12" t="s">
        <v>609</v>
      </c>
      <c r="E124" s="11" t="s">
        <v>2075</v>
      </c>
      <c r="F124" s="13" t="s">
        <v>489</v>
      </c>
      <c r="G124" s="14">
        <v>8.611111111111111E-3</v>
      </c>
      <c r="H124" s="15" t="s">
        <v>2076</v>
      </c>
    </row>
    <row r="125" spans="1:8">
      <c r="A125" s="13">
        <v>123</v>
      </c>
      <c r="B125" s="11">
        <v>2271</v>
      </c>
      <c r="C125" s="12" t="s">
        <v>610</v>
      </c>
      <c r="D125" s="12" t="s">
        <v>611</v>
      </c>
      <c r="E125" s="11" t="s">
        <v>2007</v>
      </c>
      <c r="F125" s="13" t="s">
        <v>489</v>
      </c>
      <c r="G125" s="14">
        <v>8.6458333333333335E-3</v>
      </c>
      <c r="H125" s="15" t="s">
        <v>2008</v>
      </c>
    </row>
    <row r="126" spans="1:8">
      <c r="A126" s="13">
        <v>124</v>
      </c>
      <c r="B126" s="11">
        <v>89</v>
      </c>
      <c r="C126" s="12" t="s">
        <v>612</v>
      </c>
      <c r="D126" s="12" t="s">
        <v>613</v>
      </c>
      <c r="E126" s="11" t="s">
        <v>2075</v>
      </c>
      <c r="F126" s="13" t="s">
        <v>489</v>
      </c>
      <c r="G126" s="14">
        <v>8.6574074074074071E-3</v>
      </c>
      <c r="H126" s="15" t="s">
        <v>2076</v>
      </c>
    </row>
    <row r="127" spans="1:8">
      <c r="A127" s="13">
        <v>125</v>
      </c>
      <c r="B127" s="11">
        <v>91</v>
      </c>
      <c r="C127" s="12" t="s">
        <v>3269</v>
      </c>
      <c r="D127" s="12" t="s">
        <v>2226</v>
      </c>
      <c r="E127" s="11" t="s">
        <v>2075</v>
      </c>
      <c r="F127" s="13" t="s">
        <v>489</v>
      </c>
      <c r="G127" s="14">
        <v>8.6805555555555559E-3</v>
      </c>
      <c r="H127" s="15" t="s">
        <v>2076</v>
      </c>
    </row>
    <row r="128" spans="1:8">
      <c r="A128" s="13">
        <v>126</v>
      </c>
      <c r="B128" s="11">
        <v>3595</v>
      </c>
      <c r="C128" s="12" t="s">
        <v>2248</v>
      </c>
      <c r="D128" s="12" t="s">
        <v>3516</v>
      </c>
      <c r="E128" s="11" t="s">
        <v>2019</v>
      </c>
      <c r="F128" s="13" t="s">
        <v>489</v>
      </c>
      <c r="G128" s="14">
        <v>8.6921296296296312E-3</v>
      </c>
      <c r="H128" s="15" t="s">
        <v>2020</v>
      </c>
    </row>
    <row r="129" spans="1:8">
      <c r="A129" s="13">
        <v>127</v>
      </c>
      <c r="B129" s="11">
        <v>1679</v>
      </c>
      <c r="C129" s="12" t="s">
        <v>614</v>
      </c>
      <c r="D129" s="12" t="s">
        <v>4438</v>
      </c>
      <c r="E129" s="11" t="s">
        <v>2092</v>
      </c>
      <c r="F129" s="13" t="s">
        <v>489</v>
      </c>
      <c r="G129" s="14">
        <v>8.7499999999999991E-3</v>
      </c>
      <c r="H129" s="15" t="s">
        <v>2093</v>
      </c>
    </row>
    <row r="130" spans="1:8">
      <c r="A130" s="13">
        <v>128</v>
      </c>
      <c r="B130" s="11">
        <v>2260</v>
      </c>
      <c r="C130" s="12" t="s">
        <v>615</v>
      </c>
      <c r="D130" s="12" t="s">
        <v>2068</v>
      </c>
      <c r="E130" s="11" t="s">
        <v>2007</v>
      </c>
      <c r="F130" s="13" t="s">
        <v>489</v>
      </c>
      <c r="G130" s="14">
        <v>8.7847222222222233E-3</v>
      </c>
      <c r="H130" s="15" t="s">
        <v>2008</v>
      </c>
    </row>
    <row r="131" spans="1:8">
      <c r="A131" s="13">
        <v>129</v>
      </c>
      <c r="B131" s="11">
        <v>81</v>
      </c>
      <c r="C131" s="12" t="s">
        <v>616</v>
      </c>
      <c r="D131" s="12" t="s">
        <v>2681</v>
      </c>
      <c r="E131" s="11" t="s">
        <v>2075</v>
      </c>
      <c r="F131" s="13" t="s">
        <v>489</v>
      </c>
      <c r="G131" s="14">
        <v>8.8310185185185176E-3</v>
      </c>
      <c r="H131" s="15" t="s">
        <v>2076</v>
      </c>
    </row>
    <row r="132" spans="1:8">
      <c r="A132" s="13">
        <v>130</v>
      </c>
      <c r="B132" s="11">
        <v>1807</v>
      </c>
      <c r="C132" s="12" t="s">
        <v>322</v>
      </c>
      <c r="D132" s="12" t="s">
        <v>2625</v>
      </c>
      <c r="E132" s="11" t="s">
        <v>2030</v>
      </c>
      <c r="F132" s="13" t="s">
        <v>489</v>
      </c>
      <c r="G132" s="14">
        <v>8.8773148148148153E-3</v>
      </c>
      <c r="H132" s="15" t="s">
        <v>2031</v>
      </c>
    </row>
    <row r="133" spans="1:8">
      <c r="A133" s="13">
        <v>131</v>
      </c>
      <c r="B133" s="11">
        <v>87</v>
      </c>
      <c r="C133" s="12" t="s">
        <v>617</v>
      </c>
      <c r="D133" s="12" t="s">
        <v>618</v>
      </c>
      <c r="E133" s="11" t="s">
        <v>2075</v>
      </c>
      <c r="F133" s="13" t="s">
        <v>489</v>
      </c>
      <c r="G133" s="14">
        <v>8.9236111111111113E-3</v>
      </c>
      <c r="H133" s="15" t="s">
        <v>2076</v>
      </c>
    </row>
    <row r="134" spans="1:8">
      <c r="A134" s="13">
        <v>132</v>
      </c>
      <c r="B134" s="11">
        <v>2265</v>
      </c>
      <c r="C134" s="12" t="s">
        <v>3240</v>
      </c>
      <c r="D134" s="12" t="s">
        <v>18</v>
      </c>
      <c r="E134" s="11" t="s">
        <v>2007</v>
      </c>
      <c r="F134" s="13" t="s">
        <v>489</v>
      </c>
      <c r="G134" s="14">
        <v>8.9814814814814809E-3</v>
      </c>
      <c r="H134" s="15" t="s">
        <v>2008</v>
      </c>
    </row>
    <row r="135" spans="1:8">
      <c r="A135" s="13">
        <v>133</v>
      </c>
      <c r="B135" s="11">
        <v>2259</v>
      </c>
      <c r="C135" s="12" t="s">
        <v>3959</v>
      </c>
      <c r="D135" s="12" t="s">
        <v>619</v>
      </c>
      <c r="E135" s="11" t="s">
        <v>2007</v>
      </c>
      <c r="F135" s="13" t="s">
        <v>489</v>
      </c>
      <c r="G135" s="14">
        <v>9.0509259259259258E-3</v>
      </c>
      <c r="H135" s="15" t="s">
        <v>2008</v>
      </c>
    </row>
    <row r="136" spans="1:8">
      <c r="A136" s="13">
        <v>134</v>
      </c>
      <c r="B136" s="11">
        <v>79</v>
      </c>
      <c r="C136" s="12" t="s">
        <v>3557</v>
      </c>
      <c r="D136" s="12" t="s">
        <v>4140</v>
      </c>
      <c r="E136" s="11" t="s">
        <v>2075</v>
      </c>
      <c r="F136" s="13" t="s">
        <v>489</v>
      </c>
      <c r="G136" s="14">
        <v>9.0740740740740729E-3</v>
      </c>
      <c r="H136" s="15" t="s">
        <v>2076</v>
      </c>
    </row>
    <row r="137" spans="1:8">
      <c r="A137" s="13">
        <v>135</v>
      </c>
      <c r="B137" s="11">
        <v>2272</v>
      </c>
      <c r="C137" s="12" t="s">
        <v>3270</v>
      </c>
      <c r="D137" s="12" t="s">
        <v>620</v>
      </c>
      <c r="E137" s="11" t="s">
        <v>2007</v>
      </c>
      <c r="F137" s="13" t="s">
        <v>489</v>
      </c>
      <c r="G137" s="14">
        <v>9.1087962962962971E-3</v>
      </c>
      <c r="H137" s="15" t="s">
        <v>2008</v>
      </c>
    </row>
    <row r="138" spans="1:8">
      <c r="A138" s="13">
        <v>136</v>
      </c>
      <c r="B138" s="11">
        <v>2268</v>
      </c>
      <c r="C138" s="12" t="s">
        <v>621</v>
      </c>
      <c r="D138" s="12" t="s">
        <v>622</v>
      </c>
      <c r="E138" s="11" t="s">
        <v>2007</v>
      </c>
      <c r="F138" s="13" t="s">
        <v>489</v>
      </c>
      <c r="G138" s="14">
        <v>9.1550925925925931E-3</v>
      </c>
      <c r="H138" s="15" t="s">
        <v>2008</v>
      </c>
    </row>
    <row r="139" spans="1:8">
      <c r="A139" s="13">
        <v>137</v>
      </c>
      <c r="B139" s="11">
        <v>74</v>
      </c>
      <c r="C139" s="12" t="s">
        <v>3326</v>
      </c>
      <c r="D139" s="12" t="s">
        <v>2475</v>
      </c>
      <c r="E139" s="11" t="s">
        <v>2075</v>
      </c>
      <c r="F139" s="13" t="s">
        <v>489</v>
      </c>
      <c r="G139" s="14">
        <v>9.1782407407407403E-3</v>
      </c>
      <c r="H139" s="15" t="s">
        <v>2076</v>
      </c>
    </row>
    <row r="140" spans="1:8">
      <c r="A140" s="13">
        <v>138</v>
      </c>
      <c r="B140" s="11">
        <v>2267</v>
      </c>
      <c r="C140" s="12" t="s">
        <v>3649</v>
      </c>
      <c r="D140" s="12" t="s">
        <v>623</v>
      </c>
      <c r="E140" s="11" t="s">
        <v>2007</v>
      </c>
      <c r="F140" s="13" t="s">
        <v>489</v>
      </c>
      <c r="G140" s="14">
        <v>9.1898148148148139E-3</v>
      </c>
      <c r="H140" s="15" t="s">
        <v>2008</v>
      </c>
    </row>
    <row r="141" spans="1:8">
      <c r="A141" s="13">
        <v>139</v>
      </c>
      <c r="B141" s="11">
        <v>78</v>
      </c>
      <c r="C141" s="12" t="s">
        <v>4379</v>
      </c>
      <c r="D141" s="12" t="s">
        <v>3162</v>
      </c>
      <c r="E141" s="11" t="s">
        <v>2075</v>
      </c>
      <c r="F141" s="13" t="s">
        <v>489</v>
      </c>
      <c r="G141" s="14">
        <v>9.2013888888888892E-3</v>
      </c>
      <c r="H141" s="15" t="s">
        <v>2076</v>
      </c>
    </row>
    <row r="142" spans="1:8">
      <c r="A142" s="13">
        <v>140</v>
      </c>
      <c r="B142" s="11">
        <v>2275</v>
      </c>
      <c r="C142" s="12" t="s">
        <v>624</v>
      </c>
      <c r="D142" s="12" t="s">
        <v>2226</v>
      </c>
      <c r="E142" s="11" t="s">
        <v>2007</v>
      </c>
      <c r="F142" s="13" t="s">
        <v>489</v>
      </c>
      <c r="G142" s="14">
        <v>9.3171296296296283E-3</v>
      </c>
      <c r="H142" s="15" t="s">
        <v>2008</v>
      </c>
    </row>
    <row r="143" spans="1:8">
      <c r="A143" s="13">
        <v>141</v>
      </c>
      <c r="B143" s="11">
        <v>2273</v>
      </c>
      <c r="C143" s="12" t="s">
        <v>4194</v>
      </c>
      <c r="D143" s="12" t="s">
        <v>625</v>
      </c>
      <c r="E143" s="11" t="s">
        <v>2007</v>
      </c>
      <c r="F143" s="13" t="s">
        <v>489</v>
      </c>
      <c r="G143" s="14">
        <v>9.4444444444444445E-3</v>
      </c>
      <c r="H143" s="15" t="s">
        <v>2008</v>
      </c>
    </row>
  </sheetData>
  <phoneticPr fontId="0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2427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1561</v>
      </c>
      <c r="C3" s="12" t="s">
        <v>2428</v>
      </c>
      <c r="D3" s="12" t="s">
        <v>2146</v>
      </c>
      <c r="E3" s="11" t="s">
        <v>1995</v>
      </c>
      <c r="F3" s="13" t="s">
        <v>2429</v>
      </c>
      <c r="G3" s="14">
        <v>0</v>
      </c>
      <c r="H3" s="15" t="s">
        <v>1996</v>
      </c>
    </row>
    <row r="4" spans="1:8">
      <c r="A4" s="13">
        <v>2</v>
      </c>
      <c r="B4" s="11">
        <v>3548</v>
      </c>
      <c r="C4" s="12" t="s">
        <v>2430</v>
      </c>
      <c r="D4" s="12" t="s">
        <v>2431</v>
      </c>
      <c r="E4" s="11" t="s">
        <v>2011</v>
      </c>
      <c r="F4" s="13" t="s">
        <v>2429</v>
      </c>
      <c r="G4" s="14">
        <v>0</v>
      </c>
      <c r="H4" s="15" t="s">
        <v>2012</v>
      </c>
    </row>
    <row r="5" spans="1:8">
      <c r="A5" s="13">
        <v>3</v>
      </c>
      <c r="B5" s="11">
        <v>1565</v>
      </c>
      <c r="C5" s="12" t="s">
        <v>2432</v>
      </c>
      <c r="D5" s="12" t="s">
        <v>2176</v>
      </c>
      <c r="E5" s="11" t="s">
        <v>1995</v>
      </c>
      <c r="F5" s="13" t="s">
        <v>2429</v>
      </c>
      <c r="G5" s="14">
        <v>0</v>
      </c>
      <c r="H5" s="15" t="s">
        <v>1996</v>
      </c>
    </row>
    <row r="6" spans="1:8">
      <c r="A6" s="13">
        <v>4</v>
      </c>
      <c r="B6" s="11">
        <v>3246</v>
      </c>
      <c r="C6" s="12" t="s">
        <v>2433</v>
      </c>
      <c r="D6" s="12" t="s">
        <v>2434</v>
      </c>
      <c r="E6" s="11" t="s">
        <v>1986</v>
      </c>
      <c r="F6" s="13" t="s">
        <v>2429</v>
      </c>
      <c r="G6" s="14">
        <v>0</v>
      </c>
      <c r="H6" s="15" t="s">
        <v>1988</v>
      </c>
    </row>
    <row r="7" spans="1:8">
      <c r="A7" s="13">
        <v>5</v>
      </c>
      <c r="B7" s="11">
        <v>3993</v>
      </c>
      <c r="C7" s="12" t="s">
        <v>2435</v>
      </c>
      <c r="D7" s="12" t="s">
        <v>2436</v>
      </c>
      <c r="E7" s="11" t="s">
        <v>2015</v>
      </c>
      <c r="F7" s="13" t="s">
        <v>2429</v>
      </c>
      <c r="G7" s="14">
        <v>0</v>
      </c>
      <c r="H7" s="15" t="s">
        <v>2016</v>
      </c>
    </row>
    <row r="8" spans="1:8">
      <c r="A8" s="13">
        <v>6</v>
      </c>
      <c r="B8" s="11">
        <v>3550</v>
      </c>
      <c r="C8" s="12" t="s">
        <v>2437</v>
      </c>
      <c r="D8" s="12" t="s">
        <v>2438</v>
      </c>
      <c r="E8" s="11" t="s">
        <v>2011</v>
      </c>
      <c r="F8" s="13" t="s">
        <v>2429</v>
      </c>
      <c r="G8" s="14">
        <v>0</v>
      </c>
      <c r="H8" s="15" t="s">
        <v>2012</v>
      </c>
    </row>
    <row r="9" spans="1:8">
      <c r="A9" s="13">
        <v>7</v>
      </c>
      <c r="B9" s="11">
        <v>3549</v>
      </c>
      <c r="C9" s="12" t="s">
        <v>2439</v>
      </c>
      <c r="D9" s="12" t="s">
        <v>2440</v>
      </c>
      <c r="E9" s="11" t="s">
        <v>2011</v>
      </c>
      <c r="F9" s="13" t="s">
        <v>2429</v>
      </c>
      <c r="G9" s="14">
        <v>0</v>
      </c>
      <c r="H9" s="15" t="s">
        <v>2012</v>
      </c>
    </row>
    <row r="10" spans="1:8">
      <c r="A10" s="13">
        <v>8</v>
      </c>
      <c r="B10" s="11">
        <v>3547</v>
      </c>
      <c r="C10" s="12" t="s">
        <v>2441</v>
      </c>
      <c r="D10" s="12" t="s">
        <v>2442</v>
      </c>
      <c r="E10" s="11" t="s">
        <v>2011</v>
      </c>
      <c r="F10" s="13" t="s">
        <v>2429</v>
      </c>
      <c r="G10" s="14">
        <v>0</v>
      </c>
      <c r="H10" s="15" t="s">
        <v>2012</v>
      </c>
    </row>
    <row r="11" spans="1:8">
      <c r="A11" s="13">
        <v>9</v>
      </c>
      <c r="B11" s="11">
        <v>1558</v>
      </c>
      <c r="C11" s="12" t="s">
        <v>2443</v>
      </c>
      <c r="D11" s="12" t="s">
        <v>2132</v>
      </c>
      <c r="E11" s="11" t="s">
        <v>1995</v>
      </c>
      <c r="F11" s="13" t="s">
        <v>2429</v>
      </c>
      <c r="G11" s="14">
        <v>0</v>
      </c>
      <c r="H11" s="15" t="s">
        <v>1996</v>
      </c>
    </row>
    <row r="12" spans="1:8">
      <c r="A12" s="13">
        <v>10</v>
      </c>
      <c r="B12" s="11">
        <v>1552</v>
      </c>
      <c r="C12" s="12" t="s">
        <v>2444</v>
      </c>
      <c r="D12" s="12" t="s">
        <v>2022</v>
      </c>
      <c r="E12" s="11" t="s">
        <v>1995</v>
      </c>
      <c r="F12" s="13" t="s">
        <v>2429</v>
      </c>
      <c r="G12" s="14">
        <v>0</v>
      </c>
      <c r="H12" s="15" t="s">
        <v>1996</v>
      </c>
    </row>
    <row r="13" spans="1:8">
      <c r="A13" s="13">
        <v>11</v>
      </c>
      <c r="B13" s="11">
        <v>3243</v>
      </c>
      <c r="C13" s="12" t="s">
        <v>2445</v>
      </c>
      <c r="D13" s="12" t="s">
        <v>2207</v>
      </c>
      <c r="E13" s="11" t="s">
        <v>1986</v>
      </c>
      <c r="F13" s="13" t="s">
        <v>2429</v>
      </c>
      <c r="G13" s="14">
        <v>0</v>
      </c>
      <c r="H13" s="15" t="s">
        <v>1988</v>
      </c>
    </row>
    <row r="14" spans="1:8">
      <c r="A14" s="13">
        <v>12</v>
      </c>
      <c r="B14" s="11">
        <v>1550</v>
      </c>
      <c r="C14" s="12" t="s">
        <v>2446</v>
      </c>
      <c r="D14" s="12" t="s">
        <v>2068</v>
      </c>
      <c r="E14" s="11" t="s">
        <v>1995</v>
      </c>
      <c r="F14" s="13" t="s">
        <v>2429</v>
      </c>
      <c r="G14" s="14">
        <v>0</v>
      </c>
      <c r="H14" s="15" t="s">
        <v>1996</v>
      </c>
    </row>
    <row r="15" spans="1:8">
      <c r="A15" s="13">
        <v>13</v>
      </c>
      <c r="B15" s="11">
        <v>1553</v>
      </c>
      <c r="C15" s="12" t="s">
        <v>2447</v>
      </c>
      <c r="D15" s="12" t="s">
        <v>2448</v>
      </c>
      <c r="E15" s="11" t="s">
        <v>1995</v>
      </c>
      <c r="F15" s="13" t="s">
        <v>2429</v>
      </c>
      <c r="G15" s="14">
        <v>0</v>
      </c>
      <c r="H15" s="15" t="s">
        <v>1996</v>
      </c>
    </row>
    <row r="16" spans="1:8">
      <c r="A16" s="13">
        <v>14</v>
      </c>
      <c r="B16" s="11">
        <v>429</v>
      </c>
      <c r="C16" s="12" t="s">
        <v>2449</v>
      </c>
      <c r="D16" s="12" t="s">
        <v>2332</v>
      </c>
      <c r="E16" s="11" t="s">
        <v>2075</v>
      </c>
      <c r="F16" s="13" t="s">
        <v>2429</v>
      </c>
      <c r="G16" s="14">
        <v>0</v>
      </c>
      <c r="H16" s="15" t="s">
        <v>2076</v>
      </c>
    </row>
    <row r="17" spans="1:8">
      <c r="A17" s="13">
        <v>15</v>
      </c>
      <c r="B17" s="11">
        <v>1551</v>
      </c>
      <c r="C17" s="12" t="s">
        <v>2450</v>
      </c>
      <c r="D17" s="12" t="s">
        <v>2068</v>
      </c>
      <c r="E17" s="11" t="s">
        <v>1995</v>
      </c>
      <c r="F17" s="13" t="s">
        <v>2429</v>
      </c>
      <c r="G17" s="14">
        <v>0</v>
      </c>
      <c r="H17" s="15" t="s">
        <v>1996</v>
      </c>
    </row>
    <row r="18" spans="1:8">
      <c r="A18" s="13">
        <v>16</v>
      </c>
      <c r="B18" s="11">
        <v>3551</v>
      </c>
      <c r="C18" s="12" t="s">
        <v>2451</v>
      </c>
      <c r="D18" s="12" t="s">
        <v>2452</v>
      </c>
      <c r="E18" s="11" t="s">
        <v>2011</v>
      </c>
      <c r="F18" s="13" t="s">
        <v>2429</v>
      </c>
      <c r="G18" s="14">
        <v>0</v>
      </c>
      <c r="H18" s="15" t="s">
        <v>2012</v>
      </c>
    </row>
    <row r="19" spans="1:8">
      <c r="A19" s="13">
        <v>17</v>
      </c>
      <c r="B19" s="11">
        <v>1549</v>
      </c>
      <c r="C19" s="12" t="s">
        <v>2453</v>
      </c>
      <c r="D19" s="12" t="s">
        <v>2454</v>
      </c>
      <c r="E19" s="11" t="s">
        <v>1995</v>
      </c>
      <c r="F19" s="13" t="s">
        <v>2429</v>
      </c>
      <c r="G19" s="14">
        <v>0</v>
      </c>
      <c r="H19" s="15" t="s">
        <v>1996</v>
      </c>
    </row>
    <row r="20" spans="1:8">
      <c r="A20" s="13">
        <v>18</v>
      </c>
      <c r="B20" s="11">
        <v>2846</v>
      </c>
      <c r="C20" s="12" t="s">
        <v>2455</v>
      </c>
      <c r="D20" s="12" t="s">
        <v>2172</v>
      </c>
      <c r="E20" s="11" t="s">
        <v>1991</v>
      </c>
      <c r="F20" s="13" t="s">
        <v>2429</v>
      </c>
      <c r="G20" s="14">
        <v>0</v>
      </c>
      <c r="H20" s="15" t="s">
        <v>1992</v>
      </c>
    </row>
    <row r="21" spans="1:8">
      <c r="A21" s="13">
        <v>19</v>
      </c>
      <c r="B21" s="11">
        <v>1564</v>
      </c>
      <c r="C21" s="12" t="s">
        <v>2456</v>
      </c>
      <c r="D21" s="12" t="s">
        <v>2457</v>
      </c>
      <c r="E21" s="11" t="s">
        <v>1995</v>
      </c>
      <c r="F21" s="13" t="s">
        <v>2429</v>
      </c>
      <c r="G21" s="14">
        <v>0</v>
      </c>
      <c r="H21" s="15" t="s">
        <v>1996</v>
      </c>
    </row>
    <row r="22" spans="1:8">
      <c r="A22" s="13">
        <v>20</v>
      </c>
      <c r="B22" s="11">
        <v>1554</v>
      </c>
      <c r="C22" s="12" t="s">
        <v>2458</v>
      </c>
      <c r="D22" s="12" t="s">
        <v>2270</v>
      </c>
      <c r="E22" s="11" t="s">
        <v>1995</v>
      </c>
      <c r="F22" s="13" t="s">
        <v>2429</v>
      </c>
      <c r="G22" s="14">
        <v>0</v>
      </c>
      <c r="H22" s="15" t="s">
        <v>1996</v>
      </c>
    </row>
    <row r="23" spans="1:8">
      <c r="A23" s="13">
        <v>21</v>
      </c>
      <c r="B23" s="11">
        <v>432</v>
      </c>
      <c r="C23" s="12" t="s">
        <v>2459</v>
      </c>
      <c r="D23" s="12" t="s">
        <v>2460</v>
      </c>
      <c r="E23" s="11" t="s">
        <v>2075</v>
      </c>
      <c r="F23" s="13" t="s">
        <v>2429</v>
      </c>
      <c r="G23" s="14">
        <v>0</v>
      </c>
      <c r="H23" s="15" t="s">
        <v>2076</v>
      </c>
    </row>
    <row r="24" spans="1:8">
      <c r="A24" s="13">
        <v>22</v>
      </c>
      <c r="B24" s="11">
        <v>2562</v>
      </c>
      <c r="C24" s="12" t="s">
        <v>2461</v>
      </c>
      <c r="D24" s="12" t="s">
        <v>2462</v>
      </c>
      <c r="E24" s="11" t="s">
        <v>2007</v>
      </c>
      <c r="F24" s="13" t="s">
        <v>2429</v>
      </c>
      <c r="G24" s="14">
        <v>0</v>
      </c>
      <c r="H24" s="15" t="s">
        <v>2008</v>
      </c>
    </row>
    <row r="25" spans="1:8">
      <c r="A25" s="13">
        <v>23</v>
      </c>
      <c r="B25" s="11">
        <v>1556</v>
      </c>
      <c r="C25" s="12" t="s">
        <v>2463</v>
      </c>
      <c r="D25" s="12" t="s">
        <v>2464</v>
      </c>
      <c r="E25" s="11" t="s">
        <v>1995</v>
      </c>
      <c r="F25" s="13" t="s">
        <v>2429</v>
      </c>
      <c r="G25" s="14">
        <v>0</v>
      </c>
      <c r="H25" s="15" t="s">
        <v>1996</v>
      </c>
    </row>
    <row r="26" spans="1:8">
      <c r="A26" s="13">
        <v>24</v>
      </c>
      <c r="B26" s="11">
        <v>2212</v>
      </c>
      <c r="C26" s="12" t="s">
        <v>2465</v>
      </c>
      <c r="D26" s="12" t="s">
        <v>2068</v>
      </c>
      <c r="E26" s="11" t="s">
        <v>2030</v>
      </c>
      <c r="F26" s="13" t="s">
        <v>2429</v>
      </c>
      <c r="G26" s="14">
        <v>0</v>
      </c>
      <c r="H26" s="15" t="s">
        <v>2031</v>
      </c>
    </row>
    <row r="27" spans="1:8">
      <c r="A27" s="13">
        <v>25</v>
      </c>
      <c r="B27" s="11">
        <v>3249</v>
      </c>
      <c r="C27" s="12" t="s">
        <v>2466</v>
      </c>
      <c r="D27" s="12" t="s">
        <v>2467</v>
      </c>
      <c r="E27" s="11" t="s">
        <v>1986</v>
      </c>
      <c r="F27" s="13" t="s">
        <v>2429</v>
      </c>
      <c r="G27" s="14">
        <v>0</v>
      </c>
      <c r="H27" s="15" t="s">
        <v>1988</v>
      </c>
    </row>
    <row r="28" spans="1:8">
      <c r="A28" s="13">
        <v>26</v>
      </c>
      <c r="B28" s="11">
        <v>2216</v>
      </c>
      <c r="C28" s="12" t="s">
        <v>2468</v>
      </c>
      <c r="D28" s="12" t="s">
        <v>2122</v>
      </c>
      <c r="E28" s="11" t="s">
        <v>2030</v>
      </c>
      <c r="F28" s="13" t="s">
        <v>2429</v>
      </c>
      <c r="G28" s="14">
        <v>0</v>
      </c>
      <c r="H28" s="15" t="s">
        <v>2031</v>
      </c>
    </row>
    <row r="29" spans="1:8">
      <c r="A29" s="13">
        <v>27</v>
      </c>
      <c r="B29" s="11">
        <v>1562</v>
      </c>
      <c r="C29" s="12" t="s">
        <v>2469</v>
      </c>
      <c r="D29" s="12" t="s">
        <v>2470</v>
      </c>
      <c r="E29" s="11" t="s">
        <v>1995</v>
      </c>
      <c r="F29" s="13" t="s">
        <v>2429</v>
      </c>
      <c r="G29" s="14">
        <v>0</v>
      </c>
      <c r="H29" s="15" t="s">
        <v>1996</v>
      </c>
    </row>
    <row r="30" spans="1:8">
      <c r="A30" s="13">
        <v>28</v>
      </c>
      <c r="B30" s="11">
        <v>3247</v>
      </c>
      <c r="C30" s="12" t="s">
        <v>2471</v>
      </c>
      <c r="D30" s="12" t="s">
        <v>2472</v>
      </c>
      <c r="E30" s="11" t="s">
        <v>1986</v>
      </c>
      <c r="F30" s="13" t="s">
        <v>2429</v>
      </c>
      <c r="G30" s="14">
        <v>0</v>
      </c>
      <c r="H30" s="15" t="s">
        <v>1988</v>
      </c>
    </row>
    <row r="31" spans="1:8">
      <c r="A31" s="13">
        <v>29</v>
      </c>
      <c r="B31" s="11">
        <v>431</v>
      </c>
      <c r="C31" s="12" t="s">
        <v>2473</v>
      </c>
      <c r="D31" s="12" t="s">
        <v>2064</v>
      </c>
      <c r="E31" s="11" t="s">
        <v>2075</v>
      </c>
      <c r="F31" s="13" t="s">
        <v>2429</v>
      </c>
      <c r="G31" s="14">
        <v>0</v>
      </c>
      <c r="H31" s="15" t="s">
        <v>2076</v>
      </c>
    </row>
    <row r="32" spans="1:8">
      <c r="A32" s="13">
        <v>30</v>
      </c>
      <c r="B32" s="11">
        <v>2685</v>
      </c>
      <c r="C32" s="12" t="s">
        <v>2474</v>
      </c>
      <c r="D32" s="12" t="s">
        <v>2475</v>
      </c>
      <c r="E32" s="11" t="s">
        <v>2163</v>
      </c>
      <c r="F32" s="13" t="s">
        <v>2429</v>
      </c>
      <c r="G32" s="14">
        <v>0</v>
      </c>
      <c r="H32" s="15" t="s">
        <v>2164</v>
      </c>
    </row>
    <row r="33" spans="1:8">
      <c r="A33" s="13">
        <v>31</v>
      </c>
      <c r="B33" s="11">
        <v>1560</v>
      </c>
      <c r="C33" s="12" t="s">
        <v>2476</v>
      </c>
      <c r="D33" s="12" t="s">
        <v>2072</v>
      </c>
      <c r="E33" s="11" t="s">
        <v>1995</v>
      </c>
      <c r="F33" s="13" t="s">
        <v>2429</v>
      </c>
      <c r="G33" s="14">
        <v>0</v>
      </c>
      <c r="H33" s="15" t="s">
        <v>1996</v>
      </c>
    </row>
    <row r="34" spans="1:8">
      <c r="A34" s="13">
        <v>32</v>
      </c>
      <c r="B34" s="11">
        <v>907</v>
      </c>
      <c r="C34" s="12" t="s">
        <v>2477</v>
      </c>
      <c r="D34" s="12" t="s">
        <v>2307</v>
      </c>
      <c r="E34" s="11" t="s">
        <v>2065</v>
      </c>
      <c r="F34" s="13" t="s">
        <v>2429</v>
      </c>
      <c r="G34" s="14">
        <v>0</v>
      </c>
      <c r="H34" s="15" t="s">
        <v>2066</v>
      </c>
    </row>
    <row r="35" spans="1:8">
      <c r="A35" s="13">
        <v>33</v>
      </c>
      <c r="B35" s="11">
        <v>430</v>
      </c>
      <c r="C35" s="12" t="s">
        <v>2478</v>
      </c>
      <c r="D35" s="12" t="s">
        <v>2479</v>
      </c>
      <c r="E35" s="11" t="s">
        <v>2075</v>
      </c>
      <c r="F35" s="13" t="s">
        <v>2429</v>
      </c>
      <c r="G35" s="14">
        <v>0</v>
      </c>
      <c r="H35" s="15" t="s">
        <v>2076</v>
      </c>
    </row>
    <row r="36" spans="1:8">
      <c r="A36" s="13">
        <v>34</v>
      </c>
      <c r="B36" s="11">
        <v>1566</v>
      </c>
      <c r="C36" s="12" t="s">
        <v>2480</v>
      </c>
      <c r="D36" s="12" t="s">
        <v>2481</v>
      </c>
      <c r="E36" s="11" t="s">
        <v>1995</v>
      </c>
      <c r="F36" s="13" t="s">
        <v>2429</v>
      </c>
      <c r="G36" s="14">
        <v>0</v>
      </c>
      <c r="H36" s="15" t="s">
        <v>1996</v>
      </c>
    </row>
    <row r="37" spans="1:8">
      <c r="A37" s="13">
        <v>35</v>
      </c>
      <c r="B37" s="11">
        <v>3245</v>
      </c>
      <c r="C37" s="12" t="s">
        <v>2482</v>
      </c>
      <c r="D37" s="12" t="s">
        <v>2483</v>
      </c>
      <c r="E37" s="11" t="s">
        <v>1986</v>
      </c>
      <c r="F37" s="13" t="s">
        <v>2429</v>
      </c>
      <c r="G37" s="14">
        <v>0</v>
      </c>
      <c r="H37" s="15" t="s">
        <v>1988</v>
      </c>
    </row>
    <row r="38" spans="1:8">
      <c r="A38" s="13">
        <v>36</v>
      </c>
      <c r="B38" s="11">
        <v>2215</v>
      </c>
      <c r="C38" s="12" t="s">
        <v>2484</v>
      </c>
      <c r="D38" s="12" t="s">
        <v>2485</v>
      </c>
      <c r="E38" s="11" t="s">
        <v>2030</v>
      </c>
      <c r="F38" s="13" t="s">
        <v>2429</v>
      </c>
      <c r="G38" s="14">
        <v>0</v>
      </c>
      <c r="H38" s="15" t="s">
        <v>2031</v>
      </c>
    </row>
    <row r="39" spans="1:8">
      <c r="A39" s="13">
        <v>37</v>
      </c>
      <c r="B39" s="11">
        <v>2214</v>
      </c>
      <c r="C39" s="12" t="s">
        <v>2486</v>
      </c>
      <c r="D39" s="12" t="s">
        <v>2184</v>
      </c>
      <c r="E39" s="11" t="s">
        <v>2030</v>
      </c>
      <c r="F39" s="13" t="s">
        <v>2429</v>
      </c>
      <c r="G39" s="14">
        <v>0</v>
      </c>
      <c r="H39" s="15" t="s">
        <v>2031</v>
      </c>
    </row>
    <row r="40" spans="1:8">
      <c r="A40" s="13">
        <v>38</v>
      </c>
      <c r="B40" s="11">
        <v>910</v>
      </c>
      <c r="C40" s="12" t="s">
        <v>2487</v>
      </c>
      <c r="D40" s="12" t="s">
        <v>2488</v>
      </c>
      <c r="E40" s="11" t="s">
        <v>2065</v>
      </c>
      <c r="F40" s="13" t="s">
        <v>2429</v>
      </c>
      <c r="G40" s="14">
        <v>0</v>
      </c>
      <c r="H40" s="15" t="s">
        <v>2066</v>
      </c>
    </row>
    <row r="41" spans="1:8">
      <c r="A41" s="13">
        <v>39</v>
      </c>
      <c r="B41" s="11">
        <v>1559</v>
      </c>
      <c r="C41" s="12" t="s">
        <v>2489</v>
      </c>
      <c r="D41" s="12" t="s">
        <v>2490</v>
      </c>
      <c r="E41" s="11" t="s">
        <v>1995</v>
      </c>
      <c r="F41" s="13" t="s">
        <v>2429</v>
      </c>
      <c r="G41" s="14">
        <v>0</v>
      </c>
      <c r="H41" s="15" t="s">
        <v>1996</v>
      </c>
    </row>
    <row r="42" spans="1:8">
      <c r="A42" s="13">
        <v>40</v>
      </c>
      <c r="B42" s="11">
        <v>3244</v>
      </c>
      <c r="C42" s="12" t="s">
        <v>2491</v>
      </c>
      <c r="D42" s="12" t="s">
        <v>2492</v>
      </c>
      <c r="E42" s="11" t="s">
        <v>1986</v>
      </c>
      <c r="F42" s="13" t="s">
        <v>2429</v>
      </c>
      <c r="G42" s="14">
        <v>0</v>
      </c>
      <c r="H42" s="15" t="s">
        <v>1988</v>
      </c>
    </row>
    <row r="43" spans="1:8">
      <c r="A43" s="13">
        <v>41</v>
      </c>
      <c r="B43" s="11">
        <v>2564</v>
      </c>
      <c r="C43" s="12" t="s">
        <v>2493</v>
      </c>
      <c r="D43" s="12" t="s">
        <v>2134</v>
      </c>
      <c r="E43" s="11" t="s">
        <v>2007</v>
      </c>
      <c r="F43" s="13" t="s">
        <v>2429</v>
      </c>
      <c r="G43" s="14">
        <v>0</v>
      </c>
      <c r="H43" s="15" t="s">
        <v>2008</v>
      </c>
    </row>
    <row r="44" spans="1:8">
      <c r="A44" s="13">
        <v>42</v>
      </c>
      <c r="B44" s="11">
        <v>3248</v>
      </c>
      <c r="C44" s="12" t="s">
        <v>2494</v>
      </c>
      <c r="D44" s="12" t="s">
        <v>2495</v>
      </c>
      <c r="E44" s="11" t="s">
        <v>1986</v>
      </c>
      <c r="F44" s="13" t="s">
        <v>2429</v>
      </c>
      <c r="G44" s="14">
        <v>0</v>
      </c>
      <c r="H44" s="15" t="s">
        <v>1988</v>
      </c>
    </row>
    <row r="45" spans="1:8">
      <c r="A45" s="13">
        <v>43</v>
      </c>
      <c r="B45" s="11">
        <v>911</v>
      </c>
      <c r="C45" s="12" t="s">
        <v>2496</v>
      </c>
      <c r="D45" s="12" t="s">
        <v>2497</v>
      </c>
      <c r="E45" s="11" t="s">
        <v>2065</v>
      </c>
      <c r="F45" s="13" t="s">
        <v>2429</v>
      </c>
      <c r="G45" s="14">
        <v>0</v>
      </c>
      <c r="H45" s="15" t="s">
        <v>2066</v>
      </c>
    </row>
    <row r="46" spans="1:8">
      <c r="A46" s="13">
        <v>44</v>
      </c>
      <c r="B46" s="11">
        <v>2563</v>
      </c>
      <c r="C46" s="12" t="s">
        <v>2498</v>
      </c>
      <c r="D46" s="12" t="s">
        <v>2479</v>
      </c>
      <c r="E46" s="11" t="s">
        <v>2007</v>
      </c>
      <c r="F46" s="13" t="s">
        <v>2429</v>
      </c>
      <c r="G46" s="14">
        <v>0</v>
      </c>
      <c r="H46" s="15" t="s">
        <v>2008</v>
      </c>
    </row>
    <row r="47" spans="1:8">
      <c r="A47" s="13">
        <v>45</v>
      </c>
      <c r="B47" s="11">
        <v>1563</v>
      </c>
      <c r="C47" s="12" t="s">
        <v>2499</v>
      </c>
      <c r="D47" s="12" t="s">
        <v>2460</v>
      </c>
      <c r="E47" s="11" t="s">
        <v>1995</v>
      </c>
      <c r="F47" s="13" t="s">
        <v>2429</v>
      </c>
      <c r="G47" s="14">
        <v>0</v>
      </c>
      <c r="H47" s="15" t="s">
        <v>1996</v>
      </c>
    </row>
    <row r="48" spans="1:8">
      <c r="A48" s="13">
        <v>46</v>
      </c>
      <c r="B48" s="11">
        <v>909</v>
      </c>
      <c r="C48" s="12" t="s">
        <v>2500</v>
      </c>
      <c r="D48" s="12" t="s">
        <v>2064</v>
      </c>
      <c r="E48" s="11" t="s">
        <v>2065</v>
      </c>
      <c r="F48" s="13" t="s">
        <v>2429</v>
      </c>
      <c r="G48" s="14">
        <v>0</v>
      </c>
      <c r="H48" s="15" t="s">
        <v>2066</v>
      </c>
    </row>
    <row r="49" spans="1:8">
      <c r="A49" s="13">
        <v>47</v>
      </c>
      <c r="B49" s="11">
        <v>3897</v>
      </c>
      <c r="C49" s="12" t="s">
        <v>2501</v>
      </c>
      <c r="D49" s="12" t="s">
        <v>2126</v>
      </c>
      <c r="E49" s="11" t="s">
        <v>2019</v>
      </c>
      <c r="F49" s="13" t="s">
        <v>2429</v>
      </c>
      <c r="G49" s="14">
        <v>0</v>
      </c>
      <c r="H49" s="15" t="s">
        <v>2020</v>
      </c>
    </row>
    <row r="50" spans="1:8">
      <c r="A50" s="13">
        <v>48</v>
      </c>
      <c r="B50" s="11">
        <v>1555</v>
      </c>
      <c r="C50" s="12" t="s">
        <v>2502</v>
      </c>
      <c r="D50" s="12" t="s">
        <v>2503</v>
      </c>
      <c r="E50" s="11" t="s">
        <v>1995</v>
      </c>
      <c r="F50" s="13" t="s">
        <v>2429</v>
      </c>
      <c r="G50" s="14">
        <v>0</v>
      </c>
      <c r="H50" s="15" t="s">
        <v>1996</v>
      </c>
    </row>
  </sheetData>
  <phoneticPr fontId="0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H273"/>
  <sheetViews>
    <sheetView workbookViewId="0"/>
  </sheetViews>
  <sheetFormatPr defaultRowHeight="15"/>
  <sheetData>
    <row r="1" spans="1:8" ht="26.25">
      <c r="A1" s="1" t="s">
        <v>1967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2</v>
      </c>
      <c r="B4" s="2">
        <v>3548</v>
      </c>
      <c r="C4" s="3" t="s">
        <v>2430</v>
      </c>
      <c r="D4" s="3" t="s">
        <v>2431</v>
      </c>
      <c r="E4" s="2" t="s">
        <v>2011</v>
      </c>
      <c r="F4" s="4" t="s">
        <v>2429</v>
      </c>
      <c r="G4" s="7">
        <v>0</v>
      </c>
      <c r="H4" s="8" t="s">
        <v>2012</v>
      </c>
    </row>
    <row r="5" spans="1:8">
      <c r="A5" s="4">
        <v>6</v>
      </c>
      <c r="B5" s="2">
        <v>3550</v>
      </c>
      <c r="C5" s="3" t="s">
        <v>2437</v>
      </c>
      <c r="D5" s="3" t="s">
        <v>2438</v>
      </c>
      <c r="E5" s="2" t="s">
        <v>2011</v>
      </c>
      <c r="F5" s="4" t="s">
        <v>2429</v>
      </c>
      <c r="G5" s="7">
        <v>0</v>
      </c>
      <c r="H5" s="8" t="s">
        <v>2012</v>
      </c>
    </row>
    <row r="6" spans="1:8">
      <c r="A6" s="4">
        <v>7</v>
      </c>
      <c r="B6" s="2">
        <v>3549</v>
      </c>
      <c r="C6" s="3" t="s">
        <v>2439</v>
      </c>
      <c r="D6" s="3" t="s">
        <v>2440</v>
      </c>
      <c r="E6" s="2" t="s">
        <v>2011</v>
      </c>
      <c r="F6" s="4" t="s">
        <v>2429</v>
      </c>
      <c r="G6" s="7">
        <v>0</v>
      </c>
      <c r="H6" s="8" t="s">
        <v>2012</v>
      </c>
    </row>
    <row r="7" spans="1:8">
      <c r="A7" s="4">
        <v>8</v>
      </c>
      <c r="B7" s="2">
        <v>3547</v>
      </c>
      <c r="C7" s="3" t="s">
        <v>2441</v>
      </c>
      <c r="D7" s="3" t="s">
        <v>2442</v>
      </c>
      <c r="E7" s="2" t="s">
        <v>2011</v>
      </c>
      <c r="F7" s="4" t="s">
        <v>2429</v>
      </c>
      <c r="G7" s="7">
        <v>0</v>
      </c>
      <c r="H7" s="8" t="s">
        <v>2012</v>
      </c>
    </row>
    <row r="8" spans="1:8">
      <c r="A8" s="4">
        <f>SUM(A4:A7)</f>
        <v>23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1561</v>
      </c>
      <c r="C11" s="3" t="s">
        <v>2428</v>
      </c>
      <c r="D11" s="3" t="s">
        <v>2146</v>
      </c>
      <c r="E11" s="2" t="s">
        <v>1995</v>
      </c>
      <c r="F11" s="4" t="s">
        <v>2429</v>
      </c>
      <c r="G11" s="7">
        <v>0</v>
      </c>
      <c r="H11" s="8" t="s">
        <v>1996</v>
      </c>
    </row>
    <row r="12" spans="1:8">
      <c r="A12" s="4">
        <v>3</v>
      </c>
      <c r="B12" s="2">
        <v>1565</v>
      </c>
      <c r="C12" s="3" t="s">
        <v>2432</v>
      </c>
      <c r="D12" s="3" t="s">
        <v>2176</v>
      </c>
      <c r="E12" s="2" t="s">
        <v>1995</v>
      </c>
      <c r="F12" s="4" t="s">
        <v>2429</v>
      </c>
      <c r="G12" s="7">
        <v>0</v>
      </c>
      <c r="H12" s="8" t="s">
        <v>1996</v>
      </c>
    </row>
    <row r="13" spans="1:8">
      <c r="A13" s="4">
        <v>9</v>
      </c>
      <c r="B13" s="2">
        <v>1558</v>
      </c>
      <c r="C13" s="3" t="s">
        <v>2443</v>
      </c>
      <c r="D13" s="3" t="s">
        <v>2132</v>
      </c>
      <c r="E13" s="2" t="s">
        <v>1995</v>
      </c>
      <c r="F13" s="4" t="s">
        <v>2429</v>
      </c>
      <c r="G13" s="7">
        <v>0</v>
      </c>
      <c r="H13" s="8" t="s">
        <v>1996</v>
      </c>
    </row>
    <row r="14" spans="1:8">
      <c r="A14" s="4">
        <v>10</v>
      </c>
      <c r="B14" s="2">
        <v>1552</v>
      </c>
      <c r="C14" s="3" t="s">
        <v>2444</v>
      </c>
      <c r="D14" s="3" t="s">
        <v>2022</v>
      </c>
      <c r="E14" s="2" t="s">
        <v>1995</v>
      </c>
      <c r="F14" s="4" t="s">
        <v>2429</v>
      </c>
      <c r="G14" s="7">
        <v>0</v>
      </c>
      <c r="H14" s="8" t="s">
        <v>1996</v>
      </c>
    </row>
    <row r="15" spans="1:8">
      <c r="A15" s="4">
        <f>SUM(A11:A14)</f>
        <v>23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4</v>
      </c>
      <c r="B18" s="2">
        <v>3246</v>
      </c>
      <c r="C18" s="3" t="s">
        <v>2433</v>
      </c>
      <c r="D18" s="3" t="s">
        <v>2434</v>
      </c>
      <c r="E18" s="2" t="s">
        <v>1986</v>
      </c>
      <c r="F18" s="4" t="s">
        <v>2429</v>
      </c>
      <c r="G18" s="7">
        <v>0</v>
      </c>
      <c r="H18" s="8" t="s">
        <v>1988</v>
      </c>
    </row>
    <row r="19" spans="1:8">
      <c r="A19" s="4">
        <v>11</v>
      </c>
      <c r="B19" s="2">
        <v>3243</v>
      </c>
      <c r="C19" s="3" t="s">
        <v>2445</v>
      </c>
      <c r="D19" s="3" t="s">
        <v>2207</v>
      </c>
      <c r="E19" s="2" t="s">
        <v>1986</v>
      </c>
      <c r="F19" s="4" t="s">
        <v>2429</v>
      </c>
      <c r="G19" s="7">
        <v>0</v>
      </c>
      <c r="H19" s="8" t="s">
        <v>1988</v>
      </c>
    </row>
    <row r="20" spans="1:8">
      <c r="A20" s="4">
        <v>25</v>
      </c>
      <c r="B20" s="2">
        <v>3249</v>
      </c>
      <c r="C20" s="3" t="s">
        <v>2466</v>
      </c>
      <c r="D20" s="3" t="s">
        <v>2467</v>
      </c>
      <c r="E20" s="2" t="s">
        <v>1986</v>
      </c>
      <c r="F20" s="4" t="s">
        <v>2429</v>
      </c>
      <c r="G20" s="7">
        <v>0</v>
      </c>
      <c r="H20" s="8" t="s">
        <v>1988</v>
      </c>
    </row>
    <row r="21" spans="1:8">
      <c r="A21" s="4">
        <v>28</v>
      </c>
      <c r="B21" s="2">
        <v>3247</v>
      </c>
      <c r="C21" s="3" t="s">
        <v>2471</v>
      </c>
      <c r="D21" s="3" t="s">
        <v>2472</v>
      </c>
      <c r="E21" s="2" t="s">
        <v>1986</v>
      </c>
      <c r="F21" s="4" t="s">
        <v>2429</v>
      </c>
      <c r="G21" s="7">
        <v>0</v>
      </c>
      <c r="H21" s="8" t="s">
        <v>1988</v>
      </c>
    </row>
    <row r="22" spans="1:8">
      <c r="A22" s="4">
        <f>SUM(A18:A21)</f>
        <v>68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14</v>
      </c>
      <c r="B25" s="2">
        <v>429</v>
      </c>
      <c r="C25" s="3" t="s">
        <v>2449</v>
      </c>
      <c r="D25" s="3" t="s">
        <v>2332</v>
      </c>
      <c r="E25" s="2" t="s">
        <v>2075</v>
      </c>
      <c r="F25" s="4" t="s">
        <v>2429</v>
      </c>
      <c r="G25" s="7">
        <v>0</v>
      </c>
      <c r="H25" s="8" t="s">
        <v>2076</v>
      </c>
    </row>
    <row r="26" spans="1:8">
      <c r="A26" s="4">
        <v>21</v>
      </c>
      <c r="B26" s="2">
        <v>432</v>
      </c>
      <c r="C26" s="3" t="s">
        <v>2459</v>
      </c>
      <c r="D26" s="3" t="s">
        <v>2460</v>
      </c>
      <c r="E26" s="2" t="s">
        <v>2075</v>
      </c>
      <c r="F26" s="4" t="s">
        <v>2429</v>
      </c>
      <c r="G26" s="7">
        <v>0</v>
      </c>
      <c r="H26" s="8" t="s">
        <v>2076</v>
      </c>
    </row>
    <row r="27" spans="1:8">
      <c r="A27" s="4">
        <v>29</v>
      </c>
      <c r="B27" s="2">
        <v>431</v>
      </c>
      <c r="C27" s="3" t="s">
        <v>2473</v>
      </c>
      <c r="D27" s="3" t="s">
        <v>2064</v>
      </c>
      <c r="E27" s="2" t="s">
        <v>2075</v>
      </c>
      <c r="F27" s="4" t="s">
        <v>2429</v>
      </c>
      <c r="G27" s="7">
        <v>0</v>
      </c>
      <c r="H27" s="8" t="s">
        <v>2076</v>
      </c>
    </row>
    <row r="28" spans="1:8">
      <c r="A28" s="4">
        <v>33</v>
      </c>
      <c r="B28" s="2">
        <v>430</v>
      </c>
      <c r="C28" s="3" t="s">
        <v>2478</v>
      </c>
      <c r="D28" s="3" t="s">
        <v>2479</v>
      </c>
      <c r="E28" s="2" t="s">
        <v>2075</v>
      </c>
      <c r="F28" s="4" t="s">
        <v>2429</v>
      </c>
      <c r="G28" s="7">
        <v>0</v>
      </c>
      <c r="H28" s="8" t="s">
        <v>2076</v>
      </c>
    </row>
    <row r="29" spans="1:8">
      <c r="A29" s="4">
        <f>SUM(A25:A28)</f>
        <v>97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24</v>
      </c>
      <c r="B32" s="2">
        <v>2212</v>
      </c>
      <c r="C32" s="3" t="s">
        <v>2465</v>
      </c>
      <c r="D32" s="3" t="s">
        <v>2068</v>
      </c>
      <c r="E32" s="2" t="s">
        <v>2030</v>
      </c>
      <c r="F32" s="4" t="s">
        <v>2429</v>
      </c>
      <c r="G32" s="7">
        <v>0</v>
      </c>
      <c r="H32" s="8" t="s">
        <v>2031</v>
      </c>
    </row>
    <row r="33" spans="1:8">
      <c r="A33" s="4">
        <v>26</v>
      </c>
      <c r="B33" s="2">
        <v>2216</v>
      </c>
      <c r="C33" s="3" t="s">
        <v>2468</v>
      </c>
      <c r="D33" s="3" t="s">
        <v>2122</v>
      </c>
      <c r="E33" s="2" t="s">
        <v>2030</v>
      </c>
      <c r="F33" s="4" t="s">
        <v>2429</v>
      </c>
      <c r="G33" s="7">
        <v>0</v>
      </c>
      <c r="H33" s="8" t="s">
        <v>2031</v>
      </c>
    </row>
    <row r="34" spans="1:8">
      <c r="A34" s="4">
        <v>36</v>
      </c>
      <c r="B34" s="2">
        <v>2215</v>
      </c>
      <c r="C34" s="3" t="s">
        <v>2484</v>
      </c>
      <c r="D34" s="3" t="s">
        <v>2485</v>
      </c>
      <c r="E34" s="2" t="s">
        <v>2030</v>
      </c>
      <c r="F34" s="4" t="s">
        <v>2429</v>
      </c>
      <c r="G34" s="7">
        <v>0</v>
      </c>
      <c r="H34" s="8" t="s">
        <v>2031</v>
      </c>
    </row>
    <row r="35" spans="1:8">
      <c r="A35" s="4">
        <v>37</v>
      </c>
      <c r="B35" s="2">
        <v>2214</v>
      </c>
      <c r="C35" s="3" t="s">
        <v>2486</v>
      </c>
      <c r="D35" s="3" t="s">
        <v>2184</v>
      </c>
      <c r="E35" s="2" t="s">
        <v>2030</v>
      </c>
      <c r="F35" s="4" t="s">
        <v>2429</v>
      </c>
      <c r="G35" s="7">
        <v>0</v>
      </c>
      <c r="H35" s="8" t="s">
        <v>2031</v>
      </c>
    </row>
    <row r="36" spans="1:8">
      <c r="A36" s="4">
        <f>SUM(A32:A35)</f>
        <v>123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32</v>
      </c>
      <c r="B39" s="2">
        <v>907</v>
      </c>
      <c r="C39" s="3" t="s">
        <v>2477</v>
      </c>
      <c r="D39" s="3" t="s">
        <v>2307</v>
      </c>
      <c r="E39" s="2" t="s">
        <v>2065</v>
      </c>
      <c r="F39" s="4" t="s">
        <v>2429</v>
      </c>
      <c r="G39" s="7">
        <v>0</v>
      </c>
      <c r="H39" s="8" t="s">
        <v>2066</v>
      </c>
    </row>
    <row r="40" spans="1:8">
      <c r="A40" s="4">
        <v>38</v>
      </c>
      <c r="B40" s="2">
        <v>910</v>
      </c>
      <c r="C40" s="3" t="s">
        <v>2487</v>
      </c>
      <c r="D40" s="3" t="s">
        <v>2488</v>
      </c>
      <c r="E40" s="2" t="s">
        <v>2065</v>
      </c>
      <c r="F40" s="4" t="s">
        <v>2429</v>
      </c>
      <c r="G40" s="7">
        <v>0</v>
      </c>
      <c r="H40" s="8" t="s">
        <v>2066</v>
      </c>
    </row>
    <row r="41" spans="1:8">
      <c r="A41" s="4">
        <v>43</v>
      </c>
      <c r="B41" s="2">
        <v>911</v>
      </c>
      <c r="C41" s="3" t="s">
        <v>2496</v>
      </c>
      <c r="D41" s="3" t="s">
        <v>2497</v>
      </c>
      <c r="E41" s="2" t="s">
        <v>2065</v>
      </c>
      <c r="F41" s="4" t="s">
        <v>2429</v>
      </c>
      <c r="G41" s="7">
        <v>0</v>
      </c>
      <c r="H41" s="8" t="s">
        <v>2066</v>
      </c>
    </row>
    <row r="42" spans="1:8">
      <c r="A42" s="4">
        <v>46</v>
      </c>
      <c r="B42" s="2">
        <v>909</v>
      </c>
      <c r="C42" s="3" t="s">
        <v>2500</v>
      </c>
      <c r="D42" s="3" t="s">
        <v>2064</v>
      </c>
      <c r="E42" s="2" t="s">
        <v>2065</v>
      </c>
      <c r="F42" s="4" t="s">
        <v>2429</v>
      </c>
      <c r="G42" s="7">
        <v>0</v>
      </c>
      <c r="H42" s="8" t="s">
        <v>2066</v>
      </c>
    </row>
    <row r="43" spans="1:8">
      <c r="A43" s="4">
        <f>SUM(A39:A42)</f>
        <v>159</v>
      </c>
      <c r="B43" s="2"/>
      <c r="C43" s="3"/>
      <c r="D43" s="3"/>
      <c r="E43" s="2"/>
      <c r="F43" s="4"/>
      <c r="G43" s="7"/>
      <c r="H43" s="8"/>
    </row>
    <row r="263" spans="1:8">
      <c r="A263" s="4"/>
      <c r="B263" s="2"/>
      <c r="C263" s="3"/>
      <c r="D263" s="3"/>
      <c r="E263" s="4"/>
      <c r="F263" s="4"/>
      <c r="G263" s="4"/>
      <c r="H263" s="4"/>
    </row>
    <row r="264" spans="1:8">
      <c r="A264" s="4"/>
      <c r="B264" s="2"/>
      <c r="C264" s="3"/>
      <c r="D264" s="3"/>
      <c r="E264" s="4"/>
      <c r="F264" s="4"/>
      <c r="G264" s="4"/>
      <c r="H264" s="4"/>
    </row>
    <row r="265" spans="1:8">
      <c r="A265" s="4"/>
      <c r="B265" s="2"/>
      <c r="C265" s="3"/>
      <c r="D265" s="3"/>
      <c r="E265" s="4"/>
      <c r="F265" s="4"/>
      <c r="G265" s="4"/>
      <c r="H265" s="4"/>
    </row>
    <row r="266" spans="1:8">
      <c r="A266" s="4"/>
      <c r="B266" s="2"/>
      <c r="C266" s="3"/>
      <c r="D266" s="3"/>
      <c r="E266" s="4"/>
      <c r="F266" s="4"/>
      <c r="G266" s="4"/>
      <c r="H266" s="4"/>
    </row>
    <row r="267" spans="1:8">
      <c r="A267" s="4"/>
      <c r="B267" s="2"/>
      <c r="C267" s="3"/>
      <c r="D267" s="3"/>
      <c r="E267" s="4"/>
      <c r="F267" s="4"/>
      <c r="G267" s="4"/>
      <c r="H267" s="4"/>
    </row>
    <row r="268" spans="1:8">
      <c r="A268" s="4"/>
      <c r="B268" s="2"/>
      <c r="C268" s="3"/>
      <c r="D268" s="3"/>
      <c r="E268" s="4"/>
      <c r="F268" s="4"/>
      <c r="G268" s="4"/>
      <c r="H268" s="4"/>
    </row>
    <row r="269" spans="1:8">
      <c r="A269" s="4"/>
      <c r="B269" s="2"/>
      <c r="C269" s="3"/>
      <c r="D269" s="3"/>
      <c r="E269" s="4"/>
      <c r="F269" s="4"/>
      <c r="G269" s="4"/>
      <c r="H269" s="4"/>
    </row>
    <row r="270" spans="1:8">
      <c r="A270" s="4"/>
      <c r="B270" s="2"/>
      <c r="C270" s="3"/>
      <c r="D270" s="3"/>
      <c r="E270" s="4"/>
      <c r="F270" s="4"/>
      <c r="G270" s="4"/>
      <c r="H270" s="4"/>
    </row>
    <row r="271" spans="1:8">
      <c r="A271" s="4"/>
      <c r="B271" s="2"/>
      <c r="C271" s="3"/>
      <c r="D271" s="3"/>
      <c r="E271" s="4"/>
      <c r="F271" s="4"/>
      <c r="G271" s="4"/>
      <c r="H271" s="4"/>
    </row>
    <row r="272" spans="1:8">
      <c r="A272" s="4"/>
      <c r="B272" s="2"/>
      <c r="C272" s="3"/>
      <c r="D272" s="3"/>
      <c r="E272" s="4"/>
      <c r="F272" s="4"/>
      <c r="G272" s="4"/>
      <c r="H272" s="4"/>
    </row>
    <row r="273" spans="1:8">
      <c r="A273" s="4"/>
      <c r="B273" s="2"/>
      <c r="C273" s="3"/>
      <c r="D273" s="3"/>
      <c r="E273" s="4"/>
      <c r="F273" s="4"/>
      <c r="G273" s="4"/>
      <c r="H273" s="4"/>
    </row>
  </sheetData>
  <phoneticPr fontId="0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0.5703125" bestFit="1" customWidth="1"/>
  </cols>
  <sheetData>
    <row r="1" spans="1:8" ht="26.25">
      <c r="A1" s="21" t="s">
        <v>2504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1574</v>
      </c>
      <c r="C3" s="12" t="s">
        <v>2505</v>
      </c>
      <c r="D3" s="12" t="s">
        <v>2506</v>
      </c>
      <c r="E3" s="11" t="s">
        <v>1995</v>
      </c>
      <c r="F3" s="13" t="s">
        <v>2507</v>
      </c>
      <c r="G3" s="14">
        <v>0</v>
      </c>
      <c r="H3" s="15" t="s">
        <v>1996</v>
      </c>
    </row>
    <row r="4" spans="1:8">
      <c r="A4" s="13">
        <v>2</v>
      </c>
      <c r="B4" s="11">
        <v>434</v>
      </c>
      <c r="C4" s="12" t="s">
        <v>2508</v>
      </c>
      <c r="D4" s="12" t="s">
        <v>2509</v>
      </c>
      <c r="E4" s="11" t="s">
        <v>2075</v>
      </c>
      <c r="F4" s="13" t="s">
        <v>2507</v>
      </c>
      <c r="G4" s="14">
        <v>0</v>
      </c>
      <c r="H4" s="15" t="s">
        <v>2076</v>
      </c>
    </row>
    <row r="5" spans="1:8">
      <c r="A5" s="13">
        <v>3</v>
      </c>
      <c r="B5" s="11">
        <v>3252</v>
      </c>
      <c r="C5" s="12" t="s">
        <v>2510</v>
      </c>
      <c r="D5" s="12" t="s">
        <v>2115</v>
      </c>
      <c r="E5" s="11" t="s">
        <v>1986</v>
      </c>
      <c r="F5" s="13" t="s">
        <v>2507</v>
      </c>
      <c r="G5" s="14">
        <v>0</v>
      </c>
      <c r="H5" s="15" t="s">
        <v>1988</v>
      </c>
    </row>
    <row r="6" spans="1:8">
      <c r="A6" s="13">
        <v>4</v>
      </c>
      <c r="B6" s="11">
        <v>3257</v>
      </c>
      <c r="C6" s="12" t="s">
        <v>2511</v>
      </c>
      <c r="D6" s="12" t="s">
        <v>2512</v>
      </c>
      <c r="E6" s="11" t="s">
        <v>1986</v>
      </c>
      <c r="F6" s="13" t="s">
        <v>2507</v>
      </c>
      <c r="G6" s="14">
        <v>0</v>
      </c>
      <c r="H6" s="15" t="s">
        <v>1988</v>
      </c>
    </row>
    <row r="7" spans="1:8">
      <c r="A7" s="13">
        <v>5</v>
      </c>
      <c r="B7" s="11">
        <v>3994</v>
      </c>
      <c r="C7" s="12" t="s">
        <v>2513</v>
      </c>
      <c r="D7" s="12" t="s">
        <v>2514</v>
      </c>
      <c r="E7" s="11" t="s">
        <v>2015</v>
      </c>
      <c r="F7" s="13" t="s">
        <v>2507</v>
      </c>
      <c r="G7" s="14">
        <v>0</v>
      </c>
      <c r="H7" s="15" t="s">
        <v>2016</v>
      </c>
    </row>
    <row r="8" spans="1:8">
      <c r="A8" s="13">
        <v>6</v>
      </c>
      <c r="B8" s="11">
        <v>1784</v>
      </c>
      <c r="C8" s="12" t="s">
        <v>2515</v>
      </c>
      <c r="D8" s="12" t="s">
        <v>2479</v>
      </c>
      <c r="E8" s="11" t="s">
        <v>2092</v>
      </c>
      <c r="F8" s="13" t="s">
        <v>2507</v>
      </c>
      <c r="G8" s="14">
        <v>0</v>
      </c>
      <c r="H8" s="15" t="s">
        <v>2093</v>
      </c>
    </row>
    <row r="9" spans="1:8">
      <c r="A9" s="13">
        <v>7</v>
      </c>
      <c r="B9" s="11">
        <v>3254</v>
      </c>
      <c r="C9" s="12" t="s">
        <v>2516</v>
      </c>
      <c r="D9" s="12" t="s">
        <v>2517</v>
      </c>
      <c r="E9" s="11" t="s">
        <v>1986</v>
      </c>
      <c r="F9" s="13" t="s">
        <v>2507</v>
      </c>
      <c r="G9" s="14">
        <v>0</v>
      </c>
      <c r="H9" s="15" t="s">
        <v>1988</v>
      </c>
    </row>
    <row r="10" spans="1:8">
      <c r="A10" s="13">
        <v>8</v>
      </c>
      <c r="B10" s="11">
        <v>1579</v>
      </c>
      <c r="C10" s="12" t="s">
        <v>2518</v>
      </c>
      <c r="D10" s="12" t="s">
        <v>2519</v>
      </c>
      <c r="E10" s="11" t="s">
        <v>1995</v>
      </c>
      <c r="F10" s="13" t="s">
        <v>2507</v>
      </c>
      <c r="G10" s="14">
        <v>0</v>
      </c>
      <c r="H10" s="15" t="s">
        <v>1996</v>
      </c>
    </row>
    <row r="11" spans="1:8">
      <c r="A11" s="13">
        <v>9</v>
      </c>
      <c r="B11" s="11">
        <v>3995</v>
      </c>
      <c r="C11" s="12" t="s">
        <v>2520</v>
      </c>
      <c r="D11" s="12" t="s">
        <v>2521</v>
      </c>
      <c r="E11" s="11" t="s">
        <v>2015</v>
      </c>
      <c r="F11" s="13" t="s">
        <v>2507</v>
      </c>
      <c r="G11" s="14">
        <v>0</v>
      </c>
      <c r="H11" s="15" t="s">
        <v>2016</v>
      </c>
    </row>
    <row r="12" spans="1:8">
      <c r="A12" s="13">
        <v>10</v>
      </c>
      <c r="B12" s="11">
        <v>3256</v>
      </c>
      <c r="C12" s="12" t="s">
        <v>2522</v>
      </c>
      <c r="D12" s="12" t="s">
        <v>2523</v>
      </c>
      <c r="E12" s="11" t="s">
        <v>1986</v>
      </c>
      <c r="F12" s="13" t="s">
        <v>2507</v>
      </c>
      <c r="G12" s="14">
        <v>0</v>
      </c>
      <c r="H12" s="15" t="s">
        <v>1988</v>
      </c>
    </row>
    <row r="13" spans="1:8">
      <c r="A13" s="13">
        <v>11</v>
      </c>
      <c r="B13" s="11">
        <v>2569</v>
      </c>
      <c r="C13" s="12" t="s">
        <v>2524</v>
      </c>
      <c r="D13" s="12" t="s">
        <v>2144</v>
      </c>
      <c r="E13" s="11" t="s">
        <v>2007</v>
      </c>
      <c r="F13" s="13" t="s">
        <v>2507</v>
      </c>
      <c r="G13" s="14">
        <v>0</v>
      </c>
      <c r="H13" s="15" t="s">
        <v>2008</v>
      </c>
    </row>
    <row r="14" spans="1:8">
      <c r="A14" s="13">
        <v>12</v>
      </c>
      <c r="B14" s="11">
        <v>3255</v>
      </c>
      <c r="C14" s="12" t="s">
        <v>2525</v>
      </c>
      <c r="D14" s="12" t="s">
        <v>2526</v>
      </c>
      <c r="E14" s="11" t="s">
        <v>1986</v>
      </c>
      <c r="F14" s="13" t="s">
        <v>2507</v>
      </c>
      <c r="G14" s="14">
        <v>0</v>
      </c>
      <c r="H14" s="15" t="s">
        <v>1988</v>
      </c>
    </row>
    <row r="15" spans="1:8">
      <c r="A15" s="13">
        <v>13</v>
      </c>
      <c r="B15" s="11">
        <v>3554</v>
      </c>
      <c r="C15" s="12" t="s">
        <v>2527</v>
      </c>
      <c r="D15" s="12" t="s">
        <v>2528</v>
      </c>
      <c r="E15" s="11" t="s">
        <v>2011</v>
      </c>
      <c r="F15" s="13" t="s">
        <v>2507</v>
      </c>
      <c r="G15" s="14">
        <v>0</v>
      </c>
      <c r="H15" s="15" t="s">
        <v>2012</v>
      </c>
    </row>
    <row r="16" spans="1:8">
      <c r="A16" s="13">
        <v>14</v>
      </c>
      <c r="B16" s="11">
        <v>3900</v>
      </c>
      <c r="C16" s="12" t="s">
        <v>2529</v>
      </c>
      <c r="D16" s="12" t="s">
        <v>2530</v>
      </c>
      <c r="E16" s="11" t="s">
        <v>2019</v>
      </c>
      <c r="F16" s="13" t="s">
        <v>2507</v>
      </c>
      <c r="G16" s="14">
        <v>0</v>
      </c>
      <c r="H16" s="15" t="s">
        <v>2020</v>
      </c>
    </row>
    <row r="17" spans="1:8">
      <c r="A17" s="13">
        <v>15</v>
      </c>
      <c r="B17" s="11">
        <v>3253</v>
      </c>
      <c r="C17" s="12" t="s">
        <v>2531</v>
      </c>
      <c r="D17" s="12" t="s">
        <v>2532</v>
      </c>
      <c r="E17" s="11" t="s">
        <v>1986</v>
      </c>
      <c r="F17" s="13" t="s">
        <v>2507</v>
      </c>
      <c r="G17" s="14">
        <v>0</v>
      </c>
      <c r="H17" s="15" t="s">
        <v>1988</v>
      </c>
    </row>
    <row r="18" spans="1:8">
      <c r="A18" s="13">
        <v>16</v>
      </c>
      <c r="B18" s="11">
        <v>437</v>
      </c>
      <c r="C18" s="12" t="s">
        <v>2533</v>
      </c>
      <c r="D18" s="12" t="s">
        <v>2126</v>
      </c>
      <c r="E18" s="11" t="s">
        <v>2075</v>
      </c>
      <c r="F18" s="13" t="s">
        <v>2507</v>
      </c>
      <c r="G18" s="14">
        <v>0</v>
      </c>
      <c r="H18" s="15" t="s">
        <v>2076</v>
      </c>
    </row>
    <row r="19" spans="1:8">
      <c r="A19" s="13">
        <v>17</v>
      </c>
      <c r="B19" s="11">
        <v>3347</v>
      </c>
      <c r="C19" s="12" t="s">
        <v>2534</v>
      </c>
      <c r="D19" s="12" t="s">
        <v>2535</v>
      </c>
      <c r="E19" s="11" t="s">
        <v>2033</v>
      </c>
      <c r="F19" s="13" t="s">
        <v>2507</v>
      </c>
      <c r="G19" s="14">
        <v>0</v>
      </c>
      <c r="H19" s="15" t="s">
        <v>2034</v>
      </c>
    </row>
    <row r="20" spans="1:8">
      <c r="A20" s="13">
        <v>18</v>
      </c>
      <c r="B20" s="11">
        <v>3552</v>
      </c>
      <c r="C20" s="12" t="s">
        <v>2536</v>
      </c>
      <c r="D20" s="12" t="s">
        <v>2022</v>
      </c>
      <c r="E20" s="11" t="s">
        <v>2011</v>
      </c>
      <c r="F20" s="13" t="s">
        <v>2507</v>
      </c>
      <c r="G20" s="14">
        <v>0</v>
      </c>
      <c r="H20" s="15" t="s">
        <v>2012</v>
      </c>
    </row>
    <row r="21" spans="1:8">
      <c r="A21" s="13">
        <v>19</v>
      </c>
      <c r="B21" s="11">
        <v>3250</v>
      </c>
      <c r="C21" s="12" t="s">
        <v>2537</v>
      </c>
      <c r="D21" s="12" t="s">
        <v>2538</v>
      </c>
      <c r="E21" s="11" t="s">
        <v>1986</v>
      </c>
      <c r="F21" s="13" t="s">
        <v>2507</v>
      </c>
      <c r="G21" s="14">
        <v>0</v>
      </c>
      <c r="H21" s="15" t="s">
        <v>1988</v>
      </c>
    </row>
    <row r="22" spans="1:8">
      <c r="A22" s="13">
        <v>20</v>
      </c>
      <c r="B22" s="11">
        <v>2220</v>
      </c>
      <c r="C22" s="12" t="s">
        <v>2539</v>
      </c>
      <c r="D22" s="12" t="s">
        <v>2540</v>
      </c>
      <c r="E22" s="11" t="s">
        <v>2030</v>
      </c>
      <c r="F22" s="13" t="s">
        <v>2507</v>
      </c>
      <c r="G22" s="14">
        <v>0</v>
      </c>
      <c r="H22" s="15" t="s">
        <v>2031</v>
      </c>
    </row>
    <row r="23" spans="1:8">
      <c r="A23" s="13">
        <v>21</v>
      </c>
      <c r="B23" s="11">
        <v>1580</v>
      </c>
      <c r="C23" s="12" t="s">
        <v>2541</v>
      </c>
      <c r="D23" s="12" t="s">
        <v>2542</v>
      </c>
      <c r="E23" s="11" t="s">
        <v>1995</v>
      </c>
      <c r="F23" s="13" t="s">
        <v>2507</v>
      </c>
      <c r="G23" s="14">
        <v>0</v>
      </c>
      <c r="H23" s="15" t="s">
        <v>1996</v>
      </c>
    </row>
    <row r="24" spans="1:8">
      <c r="A24" s="13">
        <v>22</v>
      </c>
      <c r="B24" s="11">
        <v>3251</v>
      </c>
      <c r="C24" s="12" t="s">
        <v>2543</v>
      </c>
      <c r="D24" s="12" t="s">
        <v>2261</v>
      </c>
      <c r="E24" s="11" t="s">
        <v>1986</v>
      </c>
      <c r="F24" s="13" t="s">
        <v>2507</v>
      </c>
      <c r="G24" s="14">
        <v>0</v>
      </c>
      <c r="H24" s="15" t="s">
        <v>1988</v>
      </c>
    </row>
    <row r="25" spans="1:8">
      <c r="A25" s="13">
        <v>23</v>
      </c>
      <c r="B25" s="11">
        <v>436</v>
      </c>
      <c r="C25" s="12" t="s">
        <v>2544</v>
      </c>
      <c r="D25" s="12" t="s">
        <v>2545</v>
      </c>
      <c r="E25" s="11" t="s">
        <v>2075</v>
      </c>
      <c r="F25" s="13" t="s">
        <v>2507</v>
      </c>
      <c r="G25" s="14">
        <v>0</v>
      </c>
      <c r="H25" s="15" t="s">
        <v>2076</v>
      </c>
    </row>
    <row r="26" spans="1:8">
      <c r="A26" s="13">
        <v>24</v>
      </c>
      <c r="B26" s="11">
        <v>3553</v>
      </c>
      <c r="C26" s="12" t="s">
        <v>2546</v>
      </c>
      <c r="D26" s="12" t="s">
        <v>2547</v>
      </c>
      <c r="E26" s="11" t="s">
        <v>2011</v>
      </c>
      <c r="F26" s="13" t="s">
        <v>2507</v>
      </c>
      <c r="G26" s="14">
        <v>0</v>
      </c>
      <c r="H26" s="15" t="s">
        <v>2012</v>
      </c>
    </row>
    <row r="27" spans="1:8">
      <c r="A27" s="13">
        <v>25</v>
      </c>
      <c r="B27" s="11">
        <v>2222</v>
      </c>
      <c r="C27" s="12" t="s">
        <v>2548</v>
      </c>
      <c r="D27" s="12" t="s">
        <v>2176</v>
      </c>
      <c r="E27" s="11" t="s">
        <v>2030</v>
      </c>
      <c r="F27" s="13" t="s">
        <v>2507</v>
      </c>
      <c r="G27" s="14">
        <v>0</v>
      </c>
      <c r="H27" s="15" t="s">
        <v>2031</v>
      </c>
    </row>
    <row r="28" spans="1:8">
      <c r="A28" s="13">
        <v>26</v>
      </c>
      <c r="B28" s="11">
        <v>915</v>
      </c>
      <c r="C28" s="12" t="s">
        <v>2549</v>
      </c>
      <c r="D28" s="12" t="s">
        <v>2172</v>
      </c>
      <c r="E28" s="11" t="s">
        <v>2065</v>
      </c>
      <c r="F28" s="13" t="s">
        <v>2507</v>
      </c>
      <c r="G28" s="14">
        <v>0</v>
      </c>
      <c r="H28" s="15" t="s">
        <v>2066</v>
      </c>
    </row>
    <row r="29" spans="1:8">
      <c r="A29" s="13">
        <v>27</v>
      </c>
      <c r="B29" s="11">
        <v>3936</v>
      </c>
      <c r="C29" s="12" t="s">
        <v>2550</v>
      </c>
      <c r="D29" s="12" t="s">
        <v>2460</v>
      </c>
      <c r="E29" s="11" t="s">
        <v>2001</v>
      </c>
      <c r="F29" s="13" t="s">
        <v>2507</v>
      </c>
      <c r="G29" s="14">
        <v>0</v>
      </c>
      <c r="H29" s="15" t="s">
        <v>2002</v>
      </c>
    </row>
    <row r="30" spans="1:8">
      <c r="A30" s="13">
        <v>28</v>
      </c>
      <c r="B30" s="11">
        <v>1575</v>
      </c>
      <c r="C30" s="12" t="s">
        <v>2551</v>
      </c>
      <c r="D30" s="12" t="s">
        <v>2552</v>
      </c>
      <c r="E30" s="11" t="s">
        <v>1995</v>
      </c>
      <c r="F30" s="13" t="s">
        <v>2507</v>
      </c>
      <c r="G30" s="14">
        <v>0</v>
      </c>
      <c r="H30" s="15" t="s">
        <v>1996</v>
      </c>
    </row>
    <row r="31" spans="1:8">
      <c r="A31" s="13">
        <v>29</v>
      </c>
      <c r="B31" s="11">
        <v>912</v>
      </c>
      <c r="C31" s="12" t="s">
        <v>2553</v>
      </c>
      <c r="D31" s="12" t="s">
        <v>2554</v>
      </c>
      <c r="E31" s="11" t="s">
        <v>2065</v>
      </c>
      <c r="F31" s="13" t="s">
        <v>2507</v>
      </c>
      <c r="G31" s="14">
        <v>0</v>
      </c>
      <c r="H31" s="15" t="s">
        <v>2066</v>
      </c>
    </row>
    <row r="32" spans="1:8">
      <c r="A32" s="13">
        <v>30</v>
      </c>
      <c r="B32" s="11">
        <v>1576</v>
      </c>
      <c r="C32" s="12" t="s">
        <v>2546</v>
      </c>
      <c r="D32" s="12" t="s">
        <v>2555</v>
      </c>
      <c r="E32" s="11" t="s">
        <v>1995</v>
      </c>
      <c r="F32" s="13" t="s">
        <v>2507</v>
      </c>
      <c r="G32" s="14">
        <v>0</v>
      </c>
      <c r="H32" s="15" t="s">
        <v>1996</v>
      </c>
    </row>
    <row r="33" spans="1:8">
      <c r="A33" s="13">
        <v>31</v>
      </c>
      <c r="B33" s="11">
        <v>1584</v>
      </c>
      <c r="C33" s="12" t="s">
        <v>2556</v>
      </c>
      <c r="D33" s="12" t="s">
        <v>2557</v>
      </c>
      <c r="E33" s="11" t="s">
        <v>1995</v>
      </c>
      <c r="F33" s="13" t="s">
        <v>2507</v>
      </c>
      <c r="G33" s="14">
        <v>0</v>
      </c>
      <c r="H33" s="15" t="s">
        <v>1996</v>
      </c>
    </row>
    <row r="34" spans="1:8">
      <c r="A34" s="13">
        <v>32</v>
      </c>
      <c r="B34" s="11">
        <v>916</v>
      </c>
      <c r="C34" s="12" t="s">
        <v>2558</v>
      </c>
      <c r="D34" s="12" t="s">
        <v>2559</v>
      </c>
      <c r="E34" s="11" t="s">
        <v>2065</v>
      </c>
      <c r="F34" s="13" t="s">
        <v>2507</v>
      </c>
      <c r="G34" s="14">
        <v>0</v>
      </c>
      <c r="H34" s="15" t="s">
        <v>2066</v>
      </c>
    </row>
    <row r="35" spans="1:8">
      <c r="A35" s="13">
        <v>33</v>
      </c>
      <c r="B35" s="11">
        <v>1581</v>
      </c>
      <c r="C35" s="12" t="s">
        <v>2560</v>
      </c>
      <c r="D35" s="12" t="s">
        <v>2146</v>
      </c>
      <c r="E35" s="11" t="s">
        <v>1995</v>
      </c>
      <c r="F35" s="13" t="s">
        <v>2507</v>
      </c>
      <c r="G35" s="14">
        <v>0</v>
      </c>
      <c r="H35" s="15" t="s">
        <v>1996</v>
      </c>
    </row>
    <row r="36" spans="1:8">
      <c r="A36" s="13">
        <v>34</v>
      </c>
      <c r="B36" s="11">
        <v>1571</v>
      </c>
      <c r="C36" s="12" t="s">
        <v>2561</v>
      </c>
      <c r="D36" s="12" t="s">
        <v>2562</v>
      </c>
      <c r="E36" s="11" t="s">
        <v>1995</v>
      </c>
      <c r="F36" s="13" t="s">
        <v>2507</v>
      </c>
      <c r="G36" s="14">
        <v>0</v>
      </c>
      <c r="H36" s="15" t="s">
        <v>1996</v>
      </c>
    </row>
    <row r="37" spans="1:8">
      <c r="A37" s="13">
        <v>35</v>
      </c>
      <c r="B37" s="11">
        <v>3899</v>
      </c>
      <c r="C37" s="12" t="s">
        <v>2563</v>
      </c>
      <c r="D37" s="12" t="s">
        <v>2068</v>
      </c>
      <c r="E37" s="11" t="s">
        <v>2019</v>
      </c>
      <c r="F37" s="13" t="s">
        <v>2507</v>
      </c>
      <c r="G37" s="14">
        <v>0</v>
      </c>
      <c r="H37" s="15" t="s">
        <v>2020</v>
      </c>
    </row>
    <row r="38" spans="1:8">
      <c r="A38" s="13">
        <v>36</v>
      </c>
      <c r="B38" s="11">
        <v>435</v>
      </c>
      <c r="C38" s="12" t="s">
        <v>2564</v>
      </c>
      <c r="D38" s="12" t="s">
        <v>2272</v>
      </c>
      <c r="E38" s="11" t="s">
        <v>2075</v>
      </c>
      <c r="F38" s="13" t="s">
        <v>2507</v>
      </c>
      <c r="G38" s="14">
        <v>0</v>
      </c>
      <c r="H38" s="15" t="s">
        <v>2076</v>
      </c>
    </row>
    <row r="39" spans="1:8">
      <c r="A39" s="13">
        <v>37</v>
      </c>
      <c r="B39" s="11">
        <v>1568</v>
      </c>
      <c r="C39" s="12" t="s">
        <v>2474</v>
      </c>
      <c r="D39" s="12" t="s">
        <v>2565</v>
      </c>
      <c r="E39" s="11" t="s">
        <v>1995</v>
      </c>
      <c r="F39" s="13" t="s">
        <v>2507</v>
      </c>
      <c r="G39" s="14">
        <v>0</v>
      </c>
      <c r="H39" s="15" t="s">
        <v>1996</v>
      </c>
    </row>
    <row r="40" spans="1:8">
      <c r="A40" s="13">
        <v>38</v>
      </c>
      <c r="B40" s="11">
        <v>1570</v>
      </c>
      <c r="C40" s="12" t="s">
        <v>2566</v>
      </c>
      <c r="D40" s="12" t="s">
        <v>2270</v>
      </c>
      <c r="E40" s="11" t="s">
        <v>1995</v>
      </c>
      <c r="F40" s="13" t="s">
        <v>2507</v>
      </c>
      <c r="G40" s="14">
        <v>0</v>
      </c>
      <c r="H40" s="15" t="s">
        <v>1996</v>
      </c>
    </row>
    <row r="41" spans="1:8">
      <c r="A41" s="13">
        <v>39</v>
      </c>
      <c r="B41" s="11">
        <v>2221</v>
      </c>
      <c r="C41" s="12" t="s">
        <v>2567</v>
      </c>
      <c r="D41" s="12" t="s">
        <v>2568</v>
      </c>
      <c r="E41" s="11" t="s">
        <v>2030</v>
      </c>
      <c r="F41" s="13" t="s">
        <v>2507</v>
      </c>
      <c r="G41" s="14">
        <v>0</v>
      </c>
      <c r="H41" s="15" t="s">
        <v>2031</v>
      </c>
    </row>
    <row r="42" spans="1:8">
      <c r="A42" s="13">
        <v>40</v>
      </c>
      <c r="B42" s="11">
        <v>3388</v>
      </c>
      <c r="C42" s="12" t="s">
        <v>2469</v>
      </c>
      <c r="D42" s="12" t="s">
        <v>2569</v>
      </c>
      <c r="E42" s="11" t="s">
        <v>1995</v>
      </c>
      <c r="F42" s="13" t="s">
        <v>2507</v>
      </c>
      <c r="G42" s="14">
        <v>0</v>
      </c>
      <c r="H42" s="15" t="s">
        <v>1996</v>
      </c>
    </row>
    <row r="43" spans="1:8">
      <c r="A43" s="13">
        <v>41</v>
      </c>
      <c r="B43" s="11">
        <v>3555</v>
      </c>
      <c r="C43" s="12" t="s">
        <v>2570</v>
      </c>
      <c r="D43" s="12" t="s">
        <v>2180</v>
      </c>
      <c r="E43" s="11" t="s">
        <v>2011</v>
      </c>
      <c r="F43" s="13" t="s">
        <v>2507</v>
      </c>
      <c r="G43" s="14">
        <v>0</v>
      </c>
      <c r="H43" s="15" t="s">
        <v>2012</v>
      </c>
    </row>
    <row r="44" spans="1:8">
      <c r="A44" s="13">
        <v>42</v>
      </c>
      <c r="B44" s="11">
        <v>3898</v>
      </c>
      <c r="C44" s="12" t="s">
        <v>2571</v>
      </c>
      <c r="D44" s="12" t="s">
        <v>2572</v>
      </c>
      <c r="E44" s="11" t="s">
        <v>2019</v>
      </c>
      <c r="F44" s="13" t="s">
        <v>2507</v>
      </c>
      <c r="G44" s="14">
        <v>0</v>
      </c>
      <c r="H44" s="15" t="s">
        <v>2020</v>
      </c>
    </row>
    <row r="45" spans="1:8">
      <c r="A45" s="13">
        <v>43</v>
      </c>
      <c r="B45" s="11">
        <v>1569</v>
      </c>
      <c r="C45" s="12" t="s">
        <v>2573</v>
      </c>
      <c r="D45" s="12" t="s">
        <v>2270</v>
      </c>
      <c r="E45" s="11" t="s">
        <v>1995</v>
      </c>
      <c r="F45" s="13" t="s">
        <v>2507</v>
      </c>
      <c r="G45" s="14">
        <v>0</v>
      </c>
      <c r="H45" s="15" t="s">
        <v>1996</v>
      </c>
    </row>
    <row r="46" spans="1:8">
      <c r="A46" s="13">
        <v>44</v>
      </c>
      <c r="B46" s="11">
        <v>2218</v>
      </c>
      <c r="C46" s="12" t="s">
        <v>2574</v>
      </c>
      <c r="D46" s="12" t="s">
        <v>2575</v>
      </c>
      <c r="E46" s="11" t="s">
        <v>2030</v>
      </c>
      <c r="F46" s="13" t="s">
        <v>2507</v>
      </c>
      <c r="G46" s="14">
        <v>0</v>
      </c>
      <c r="H46" s="15" t="s">
        <v>2031</v>
      </c>
    </row>
    <row r="47" spans="1:8">
      <c r="A47" s="13">
        <v>45</v>
      </c>
      <c r="B47" s="11">
        <v>1583</v>
      </c>
      <c r="C47" s="12" t="s">
        <v>2576</v>
      </c>
      <c r="D47" s="12" t="s">
        <v>2172</v>
      </c>
      <c r="E47" s="11" t="s">
        <v>1995</v>
      </c>
      <c r="F47" s="13" t="s">
        <v>2507</v>
      </c>
      <c r="G47" s="14">
        <v>0</v>
      </c>
      <c r="H47" s="15" t="s">
        <v>1996</v>
      </c>
    </row>
    <row r="48" spans="1:8">
      <c r="A48" s="13">
        <v>46</v>
      </c>
      <c r="B48" s="11">
        <v>1567</v>
      </c>
      <c r="C48" s="12" t="s">
        <v>2577</v>
      </c>
      <c r="D48" s="12" t="s">
        <v>2578</v>
      </c>
      <c r="E48" s="11" t="s">
        <v>1995</v>
      </c>
      <c r="F48" s="13" t="s">
        <v>2507</v>
      </c>
      <c r="G48" s="14">
        <v>0</v>
      </c>
      <c r="H48" s="15" t="s">
        <v>1996</v>
      </c>
    </row>
    <row r="49" spans="1:8">
      <c r="A49" s="13">
        <v>47</v>
      </c>
      <c r="B49" s="11">
        <v>1582</v>
      </c>
      <c r="C49" s="12" t="s">
        <v>2579</v>
      </c>
      <c r="D49" s="12" t="s">
        <v>2580</v>
      </c>
      <c r="E49" s="11" t="s">
        <v>1995</v>
      </c>
      <c r="F49" s="13" t="s">
        <v>2507</v>
      </c>
      <c r="G49" s="14">
        <v>0</v>
      </c>
      <c r="H49" s="15" t="s">
        <v>1996</v>
      </c>
    </row>
    <row r="50" spans="1:8">
      <c r="A50" s="13">
        <v>48</v>
      </c>
      <c r="B50" s="11">
        <v>2217</v>
      </c>
      <c r="C50" s="12" t="s">
        <v>2581</v>
      </c>
      <c r="D50" s="12" t="s">
        <v>2582</v>
      </c>
      <c r="E50" s="11" t="s">
        <v>2030</v>
      </c>
      <c r="F50" s="13" t="s">
        <v>2507</v>
      </c>
      <c r="G50" s="14">
        <v>0</v>
      </c>
      <c r="H50" s="15" t="s">
        <v>2031</v>
      </c>
    </row>
    <row r="51" spans="1:8">
      <c r="A51" s="13">
        <v>49</v>
      </c>
      <c r="B51" s="11">
        <v>2219</v>
      </c>
      <c r="C51" s="12" t="s">
        <v>2583</v>
      </c>
      <c r="D51" s="12" t="s">
        <v>2584</v>
      </c>
      <c r="E51" s="11" t="s">
        <v>2030</v>
      </c>
      <c r="F51" s="13" t="s">
        <v>2507</v>
      </c>
      <c r="G51" s="14">
        <v>0</v>
      </c>
      <c r="H51" s="15" t="s">
        <v>2031</v>
      </c>
    </row>
    <row r="52" spans="1:8">
      <c r="A52" s="13">
        <v>50</v>
      </c>
      <c r="B52" s="11">
        <v>1578</v>
      </c>
      <c r="C52" s="12" t="s">
        <v>2585</v>
      </c>
      <c r="D52" s="12" t="s">
        <v>2274</v>
      </c>
      <c r="E52" s="11" t="s">
        <v>1995</v>
      </c>
      <c r="F52" s="13" t="s">
        <v>2507</v>
      </c>
      <c r="G52" s="14">
        <v>0</v>
      </c>
      <c r="H52" s="15" t="s">
        <v>1996</v>
      </c>
    </row>
    <row r="53" spans="1:8">
      <c r="A53" s="13">
        <v>51</v>
      </c>
      <c r="B53" s="11">
        <v>2566</v>
      </c>
      <c r="C53" s="12" t="s">
        <v>2586</v>
      </c>
      <c r="D53" s="12" t="s">
        <v>2587</v>
      </c>
      <c r="E53" s="11" t="s">
        <v>2007</v>
      </c>
      <c r="F53" s="13" t="s">
        <v>2507</v>
      </c>
      <c r="G53" s="14">
        <v>0</v>
      </c>
      <c r="H53" s="15" t="s">
        <v>2008</v>
      </c>
    </row>
  </sheetData>
  <phoneticPr fontId="0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H214"/>
  <sheetViews>
    <sheetView workbookViewId="0"/>
  </sheetViews>
  <sheetFormatPr defaultRowHeight="15"/>
  <sheetData>
    <row r="1" spans="1:8" ht="26.25">
      <c r="A1" s="1" t="s">
        <v>1968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3</v>
      </c>
      <c r="B4" s="2">
        <v>3252</v>
      </c>
      <c r="C4" s="3" t="s">
        <v>2510</v>
      </c>
      <c r="D4" s="3" t="s">
        <v>2115</v>
      </c>
      <c r="E4" s="2" t="s">
        <v>1986</v>
      </c>
      <c r="F4" s="4" t="s">
        <v>2507</v>
      </c>
      <c r="G4" s="7">
        <v>0</v>
      </c>
      <c r="H4" s="8" t="s">
        <v>1988</v>
      </c>
    </row>
    <row r="5" spans="1:8">
      <c r="A5" s="4">
        <v>4</v>
      </c>
      <c r="B5" s="2">
        <v>3257</v>
      </c>
      <c r="C5" s="3" t="s">
        <v>2511</v>
      </c>
      <c r="D5" s="3" t="s">
        <v>2512</v>
      </c>
      <c r="E5" s="2" t="s">
        <v>1986</v>
      </c>
      <c r="F5" s="4" t="s">
        <v>2507</v>
      </c>
      <c r="G5" s="7">
        <v>0</v>
      </c>
      <c r="H5" s="8" t="s">
        <v>1988</v>
      </c>
    </row>
    <row r="6" spans="1:8">
      <c r="A6" s="4">
        <v>7</v>
      </c>
      <c r="B6" s="2">
        <v>3254</v>
      </c>
      <c r="C6" s="3" t="s">
        <v>2516</v>
      </c>
      <c r="D6" s="3" t="s">
        <v>2517</v>
      </c>
      <c r="E6" s="2" t="s">
        <v>1986</v>
      </c>
      <c r="F6" s="4" t="s">
        <v>2507</v>
      </c>
      <c r="G6" s="7">
        <v>0</v>
      </c>
      <c r="H6" s="8" t="s">
        <v>1988</v>
      </c>
    </row>
    <row r="7" spans="1:8">
      <c r="A7" s="4">
        <v>10</v>
      </c>
      <c r="B7" s="2">
        <v>3256</v>
      </c>
      <c r="C7" s="3" t="s">
        <v>2522</v>
      </c>
      <c r="D7" s="3" t="s">
        <v>2523</v>
      </c>
      <c r="E7" s="2" t="s">
        <v>1986</v>
      </c>
      <c r="F7" s="4" t="s">
        <v>2507</v>
      </c>
      <c r="G7" s="7">
        <v>0</v>
      </c>
      <c r="H7" s="8" t="s">
        <v>1988</v>
      </c>
    </row>
    <row r="8" spans="1:8">
      <c r="A8" s="4">
        <f>SUM(A4:A7)</f>
        <v>24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1574</v>
      </c>
      <c r="C11" s="3" t="s">
        <v>2505</v>
      </c>
      <c r="D11" s="3" t="s">
        <v>2506</v>
      </c>
      <c r="E11" s="2" t="s">
        <v>1995</v>
      </c>
      <c r="F11" s="4" t="s">
        <v>2507</v>
      </c>
      <c r="G11" s="7">
        <v>0</v>
      </c>
      <c r="H11" s="8" t="s">
        <v>1996</v>
      </c>
    </row>
    <row r="12" spans="1:8">
      <c r="A12" s="4">
        <v>8</v>
      </c>
      <c r="B12" s="2">
        <v>1579</v>
      </c>
      <c r="C12" s="3" t="s">
        <v>2518</v>
      </c>
      <c r="D12" s="3" t="s">
        <v>2519</v>
      </c>
      <c r="E12" s="2" t="s">
        <v>1995</v>
      </c>
      <c r="F12" s="4" t="s">
        <v>2507</v>
      </c>
      <c r="G12" s="7">
        <v>0</v>
      </c>
      <c r="H12" s="8" t="s">
        <v>1996</v>
      </c>
    </row>
    <row r="13" spans="1:8">
      <c r="A13" s="4">
        <v>21</v>
      </c>
      <c r="B13" s="2">
        <v>1580</v>
      </c>
      <c r="C13" s="3" t="s">
        <v>2541</v>
      </c>
      <c r="D13" s="3" t="s">
        <v>2542</v>
      </c>
      <c r="E13" s="2" t="s">
        <v>1995</v>
      </c>
      <c r="F13" s="4" t="s">
        <v>2507</v>
      </c>
      <c r="G13" s="7">
        <v>0</v>
      </c>
      <c r="H13" s="8" t="s">
        <v>1996</v>
      </c>
    </row>
    <row r="14" spans="1:8">
      <c r="A14" s="4">
        <v>28</v>
      </c>
      <c r="B14" s="2">
        <v>1575</v>
      </c>
      <c r="C14" s="3" t="s">
        <v>2551</v>
      </c>
      <c r="D14" s="3" t="s">
        <v>2552</v>
      </c>
      <c r="E14" s="2" t="s">
        <v>1995</v>
      </c>
      <c r="F14" s="4" t="s">
        <v>2507</v>
      </c>
      <c r="G14" s="7">
        <v>0</v>
      </c>
      <c r="H14" s="8" t="s">
        <v>1996</v>
      </c>
    </row>
    <row r="15" spans="1:8">
      <c r="A15" s="4">
        <f>SUM(A11:A14)</f>
        <v>58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2</v>
      </c>
      <c r="B18" s="2">
        <v>434</v>
      </c>
      <c r="C18" s="3" t="s">
        <v>2508</v>
      </c>
      <c r="D18" s="3" t="s">
        <v>2509</v>
      </c>
      <c r="E18" s="2" t="s">
        <v>2075</v>
      </c>
      <c r="F18" s="4" t="s">
        <v>2507</v>
      </c>
      <c r="G18" s="7">
        <v>0</v>
      </c>
      <c r="H18" s="8" t="s">
        <v>2076</v>
      </c>
    </row>
    <row r="19" spans="1:8">
      <c r="A19" s="4">
        <v>16</v>
      </c>
      <c r="B19" s="2">
        <v>437</v>
      </c>
      <c r="C19" s="3" t="s">
        <v>2533</v>
      </c>
      <c r="D19" s="3" t="s">
        <v>2126</v>
      </c>
      <c r="E19" s="2" t="s">
        <v>2075</v>
      </c>
      <c r="F19" s="4" t="s">
        <v>2507</v>
      </c>
      <c r="G19" s="7">
        <v>0</v>
      </c>
      <c r="H19" s="8" t="s">
        <v>2076</v>
      </c>
    </row>
    <row r="20" spans="1:8">
      <c r="A20" s="4">
        <v>23</v>
      </c>
      <c r="B20" s="2">
        <v>436</v>
      </c>
      <c r="C20" s="3" t="s">
        <v>2544</v>
      </c>
      <c r="D20" s="3" t="s">
        <v>2545</v>
      </c>
      <c r="E20" s="2" t="s">
        <v>2075</v>
      </c>
      <c r="F20" s="4" t="s">
        <v>2507</v>
      </c>
      <c r="G20" s="7">
        <v>0</v>
      </c>
      <c r="H20" s="8" t="s">
        <v>2076</v>
      </c>
    </row>
    <row r="21" spans="1:8">
      <c r="A21" s="4">
        <v>36</v>
      </c>
      <c r="B21" s="2">
        <v>435</v>
      </c>
      <c r="C21" s="3" t="s">
        <v>2564</v>
      </c>
      <c r="D21" s="3" t="s">
        <v>2272</v>
      </c>
      <c r="E21" s="2" t="s">
        <v>2075</v>
      </c>
      <c r="F21" s="4" t="s">
        <v>2507</v>
      </c>
      <c r="G21" s="7">
        <v>0</v>
      </c>
      <c r="H21" s="8" t="s">
        <v>2076</v>
      </c>
    </row>
    <row r="22" spans="1:8">
      <c r="A22" s="4">
        <f>SUM(A18:A21)</f>
        <v>77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13</v>
      </c>
      <c r="B25" s="2">
        <v>3554</v>
      </c>
      <c r="C25" s="3" t="s">
        <v>2527</v>
      </c>
      <c r="D25" s="3" t="s">
        <v>2528</v>
      </c>
      <c r="E25" s="2" t="s">
        <v>2011</v>
      </c>
      <c r="F25" s="4" t="s">
        <v>2507</v>
      </c>
      <c r="G25" s="7">
        <v>0</v>
      </c>
      <c r="H25" s="8" t="s">
        <v>2012</v>
      </c>
    </row>
    <row r="26" spans="1:8">
      <c r="A26" s="4">
        <v>18</v>
      </c>
      <c r="B26" s="2">
        <v>3552</v>
      </c>
      <c r="C26" s="3" t="s">
        <v>2536</v>
      </c>
      <c r="D26" s="3" t="s">
        <v>2022</v>
      </c>
      <c r="E26" s="2" t="s">
        <v>2011</v>
      </c>
      <c r="F26" s="4" t="s">
        <v>2507</v>
      </c>
      <c r="G26" s="7">
        <v>0</v>
      </c>
      <c r="H26" s="8" t="s">
        <v>2012</v>
      </c>
    </row>
    <row r="27" spans="1:8">
      <c r="A27" s="4">
        <v>24</v>
      </c>
      <c r="B27" s="2">
        <v>3553</v>
      </c>
      <c r="C27" s="3" t="s">
        <v>2546</v>
      </c>
      <c r="D27" s="3" t="s">
        <v>2547</v>
      </c>
      <c r="E27" s="2" t="s">
        <v>2011</v>
      </c>
      <c r="F27" s="4" t="s">
        <v>2507</v>
      </c>
      <c r="G27" s="7">
        <v>0</v>
      </c>
      <c r="H27" s="8" t="s">
        <v>2012</v>
      </c>
    </row>
    <row r="28" spans="1:8">
      <c r="A28" s="4">
        <v>41</v>
      </c>
      <c r="B28" s="2">
        <v>3555</v>
      </c>
      <c r="C28" s="3" t="s">
        <v>2570</v>
      </c>
      <c r="D28" s="3" t="s">
        <v>2180</v>
      </c>
      <c r="E28" s="2" t="s">
        <v>2011</v>
      </c>
      <c r="F28" s="4" t="s">
        <v>2507</v>
      </c>
      <c r="G28" s="7">
        <v>0</v>
      </c>
      <c r="H28" s="8" t="s">
        <v>2012</v>
      </c>
    </row>
    <row r="29" spans="1:8">
      <c r="A29" s="4">
        <f>SUM(A25:A28)</f>
        <v>96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20</v>
      </c>
      <c r="B32" s="2">
        <v>2220</v>
      </c>
      <c r="C32" s="3" t="s">
        <v>2539</v>
      </c>
      <c r="D32" s="3" t="s">
        <v>2540</v>
      </c>
      <c r="E32" s="2" t="s">
        <v>2030</v>
      </c>
      <c r="F32" s="4" t="s">
        <v>2507</v>
      </c>
      <c r="G32" s="7">
        <v>0</v>
      </c>
      <c r="H32" s="8" t="s">
        <v>2031</v>
      </c>
    </row>
    <row r="33" spans="1:8">
      <c r="A33" s="4">
        <v>25</v>
      </c>
      <c r="B33" s="2">
        <v>2222</v>
      </c>
      <c r="C33" s="3" t="s">
        <v>2548</v>
      </c>
      <c r="D33" s="3" t="s">
        <v>2176</v>
      </c>
      <c r="E33" s="2" t="s">
        <v>2030</v>
      </c>
      <c r="F33" s="4" t="s">
        <v>2507</v>
      </c>
      <c r="G33" s="7">
        <v>0</v>
      </c>
      <c r="H33" s="8" t="s">
        <v>2031</v>
      </c>
    </row>
    <row r="34" spans="1:8">
      <c r="A34" s="4">
        <v>39</v>
      </c>
      <c r="B34" s="2">
        <v>2221</v>
      </c>
      <c r="C34" s="3" t="s">
        <v>2567</v>
      </c>
      <c r="D34" s="3" t="s">
        <v>2568</v>
      </c>
      <c r="E34" s="2" t="s">
        <v>2030</v>
      </c>
      <c r="F34" s="4" t="s">
        <v>2507</v>
      </c>
      <c r="G34" s="7">
        <v>0</v>
      </c>
      <c r="H34" s="8" t="s">
        <v>2031</v>
      </c>
    </row>
    <row r="35" spans="1:8">
      <c r="A35" s="4">
        <v>44</v>
      </c>
      <c r="B35" s="2">
        <v>2218</v>
      </c>
      <c r="C35" s="3" t="s">
        <v>2574</v>
      </c>
      <c r="D35" s="3" t="s">
        <v>2575</v>
      </c>
      <c r="E35" s="2" t="s">
        <v>2030</v>
      </c>
      <c r="F35" s="4" t="s">
        <v>2507</v>
      </c>
      <c r="G35" s="7">
        <v>0</v>
      </c>
      <c r="H35" s="8" t="s">
        <v>2031</v>
      </c>
    </row>
    <row r="36" spans="1:8">
      <c r="A36" s="4">
        <f>SUM(A32:A35)</f>
        <v>128</v>
      </c>
      <c r="B36" s="2"/>
      <c r="C36" s="3"/>
      <c r="D36" s="3"/>
      <c r="E36" s="2"/>
      <c r="F36" s="4"/>
      <c r="G36" s="7"/>
      <c r="H36" s="8"/>
    </row>
    <row r="198" spans="1:8">
      <c r="A198" s="4"/>
      <c r="B198" s="2"/>
      <c r="C198" s="3"/>
      <c r="D198" s="3"/>
      <c r="E198" s="4"/>
      <c r="F198" s="4"/>
      <c r="G198" s="4"/>
      <c r="H198" s="4"/>
    </row>
    <row r="199" spans="1:8">
      <c r="A199" s="4"/>
      <c r="B199" s="2"/>
      <c r="C199" s="3"/>
      <c r="D199" s="3"/>
      <c r="E199" s="4"/>
      <c r="F199" s="4"/>
      <c r="G199" s="4"/>
      <c r="H199" s="4"/>
    </row>
    <row r="200" spans="1:8">
      <c r="A200" s="4"/>
      <c r="B200" s="2"/>
      <c r="C200" s="3"/>
      <c r="D200" s="3"/>
      <c r="E200" s="4"/>
      <c r="F200" s="4"/>
      <c r="G200" s="4"/>
      <c r="H200" s="4"/>
    </row>
    <row r="201" spans="1:8">
      <c r="A201" s="4"/>
      <c r="B201" s="2"/>
      <c r="C201" s="3"/>
      <c r="D201" s="3"/>
      <c r="E201" s="4"/>
      <c r="F201" s="4"/>
      <c r="G201" s="4"/>
      <c r="H201" s="4"/>
    </row>
    <row r="202" spans="1:8">
      <c r="A202" s="4"/>
      <c r="B202" s="2"/>
      <c r="C202" s="3"/>
      <c r="D202" s="3"/>
      <c r="E202" s="4"/>
      <c r="F202" s="4"/>
      <c r="G202" s="4"/>
      <c r="H202" s="4"/>
    </row>
    <row r="203" spans="1:8">
      <c r="A203" s="4"/>
      <c r="B203" s="2"/>
      <c r="C203" s="3"/>
      <c r="D203" s="3"/>
      <c r="E203" s="4"/>
      <c r="F203" s="4"/>
      <c r="G203" s="4"/>
      <c r="H203" s="4"/>
    </row>
    <row r="204" spans="1:8">
      <c r="A204" s="4"/>
      <c r="B204" s="2"/>
      <c r="C204" s="3"/>
      <c r="D204" s="3"/>
      <c r="E204" s="4"/>
      <c r="F204" s="4"/>
      <c r="G204" s="4"/>
      <c r="H204" s="4"/>
    </row>
    <row r="205" spans="1:8">
      <c r="A205" s="4"/>
      <c r="B205" s="2"/>
      <c r="C205" s="3"/>
      <c r="D205" s="3"/>
      <c r="E205" s="4"/>
      <c r="F205" s="4"/>
      <c r="G205" s="4"/>
      <c r="H205" s="4"/>
    </row>
    <row r="206" spans="1:8">
      <c r="A206" s="4"/>
      <c r="B206" s="2"/>
      <c r="C206" s="3"/>
      <c r="D206" s="3"/>
      <c r="E206" s="4"/>
      <c r="F206" s="4"/>
      <c r="G206" s="4"/>
      <c r="H206" s="4"/>
    </row>
    <row r="207" spans="1:8">
      <c r="A207" s="4"/>
      <c r="B207" s="2"/>
      <c r="C207" s="3"/>
      <c r="D207" s="3"/>
      <c r="E207" s="4"/>
      <c r="F207" s="4"/>
      <c r="G207" s="4"/>
      <c r="H207" s="4"/>
    </row>
    <row r="208" spans="1:8">
      <c r="A208" s="4"/>
      <c r="B208" s="2"/>
      <c r="C208" s="3"/>
      <c r="D208" s="3"/>
      <c r="E208" s="4"/>
      <c r="F208" s="4"/>
      <c r="G208" s="4"/>
      <c r="H208" s="4"/>
    </row>
    <row r="209" spans="1:8">
      <c r="A209" s="4"/>
      <c r="B209" s="2"/>
      <c r="C209" s="3"/>
      <c r="D209" s="3"/>
      <c r="E209" s="4"/>
      <c r="F209" s="4"/>
      <c r="G209" s="4"/>
      <c r="H209" s="4"/>
    </row>
    <row r="210" spans="1:8">
      <c r="A210" s="4"/>
      <c r="B210" s="2"/>
      <c r="C210" s="3"/>
      <c r="D210" s="3"/>
      <c r="E210" s="4"/>
      <c r="F210" s="4"/>
      <c r="G210" s="4"/>
      <c r="H210" s="4"/>
    </row>
    <row r="211" spans="1:8">
      <c r="A211" s="4"/>
      <c r="B211" s="2"/>
      <c r="C211" s="3"/>
      <c r="D211" s="3"/>
      <c r="E211" s="4"/>
      <c r="F211" s="4"/>
      <c r="G211" s="4"/>
      <c r="H211" s="4"/>
    </row>
    <row r="212" spans="1:8">
      <c r="A212" s="4"/>
      <c r="B212" s="2"/>
      <c r="C212" s="3"/>
      <c r="D212" s="3"/>
      <c r="E212" s="4"/>
      <c r="F212" s="4"/>
      <c r="G212" s="4"/>
      <c r="H212" s="4"/>
    </row>
    <row r="213" spans="1:8">
      <c r="A213" s="4"/>
      <c r="B213" s="2"/>
      <c r="C213" s="3"/>
      <c r="D213" s="3"/>
      <c r="E213" s="4"/>
      <c r="F213" s="4"/>
      <c r="G213" s="4"/>
      <c r="H213" s="4"/>
    </row>
    <row r="214" spans="1:8">
      <c r="A214" s="4"/>
      <c r="B214" s="2"/>
      <c r="C214" s="3"/>
      <c r="D214" s="3"/>
      <c r="E214" s="4"/>
      <c r="F214" s="4"/>
      <c r="G214" s="4"/>
      <c r="H214" s="4"/>
    </row>
  </sheetData>
  <phoneticPr fontId="0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2588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1602</v>
      </c>
      <c r="C3" s="12" t="s">
        <v>2469</v>
      </c>
      <c r="D3" s="12" t="s">
        <v>2589</v>
      </c>
      <c r="E3" s="11" t="s">
        <v>1995</v>
      </c>
      <c r="F3" s="13" t="s">
        <v>2590</v>
      </c>
      <c r="G3" s="14">
        <v>0</v>
      </c>
      <c r="H3" s="15" t="s">
        <v>1996</v>
      </c>
    </row>
    <row r="4" spans="1:8">
      <c r="A4" s="13">
        <v>2</v>
      </c>
      <c r="B4" s="11">
        <v>3996</v>
      </c>
      <c r="C4" s="12" t="s">
        <v>2591</v>
      </c>
      <c r="D4" s="12" t="s">
        <v>2592</v>
      </c>
      <c r="E4" s="11" t="s">
        <v>2015</v>
      </c>
      <c r="F4" s="13" t="s">
        <v>2590</v>
      </c>
      <c r="G4" s="14">
        <v>0</v>
      </c>
      <c r="H4" s="15" t="s">
        <v>2016</v>
      </c>
    </row>
    <row r="5" spans="1:8">
      <c r="A5" s="13">
        <v>3</v>
      </c>
      <c r="B5" s="11">
        <v>1593</v>
      </c>
      <c r="C5" s="12" t="s">
        <v>2463</v>
      </c>
      <c r="D5" s="12" t="s">
        <v>2565</v>
      </c>
      <c r="E5" s="11" t="s">
        <v>1995</v>
      </c>
      <c r="F5" s="13" t="s">
        <v>2590</v>
      </c>
      <c r="G5" s="14">
        <v>0</v>
      </c>
      <c r="H5" s="15" t="s">
        <v>1996</v>
      </c>
    </row>
    <row r="6" spans="1:8">
      <c r="A6" s="13">
        <v>4</v>
      </c>
      <c r="B6" s="11">
        <v>3557</v>
      </c>
      <c r="C6" s="12" t="s">
        <v>2593</v>
      </c>
      <c r="D6" s="12" t="s">
        <v>2594</v>
      </c>
      <c r="E6" s="11" t="s">
        <v>2011</v>
      </c>
      <c r="F6" s="13" t="s">
        <v>2590</v>
      </c>
      <c r="G6" s="14">
        <v>0</v>
      </c>
      <c r="H6" s="15" t="s">
        <v>2012</v>
      </c>
    </row>
    <row r="7" spans="1:8">
      <c r="A7" s="13">
        <v>5</v>
      </c>
      <c r="B7" s="11">
        <v>3901</v>
      </c>
      <c r="C7" s="12" t="s">
        <v>2595</v>
      </c>
      <c r="D7" s="12" t="s">
        <v>2596</v>
      </c>
      <c r="E7" s="11" t="s">
        <v>2019</v>
      </c>
      <c r="F7" s="13" t="s">
        <v>2590</v>
      </c>
      <c r="G7" s="14">
        <v>0</v>
      </c>
      <c r="H7" s="15" t="s">
        <v>2020</v>
      </c>
    </row>
    <row r="8" spans="1:8">
      <c r="A8" s="13">
        <v>6</v>
      </c>
      <c r="B8" s="11">
        <v>920</v>
      </c>
      <c r="C8" s="12" t="s">
        <v>2597</v>
      </c>
      <c r="D8" s="12" t="s">
        <v>2598</v>
      </c>
      <c r="E8" s="11" t="s">
        <v>2065</v>
      </c>
      <c r="F8" s="13" t="s">
        <v>2590</v>
      </c>
      <c r="G8" s="14">
        <v>0</v>
      </c>
      <c r="H8" s="15" t="s">
        <v>2066</v>
      </c>
    </row>
    <row r="9" spans="1:8">
      <c r="A9" s="13">
        <v>7</v>
      </c>
      <c r="B9" s="11">
        <v>3258</v>
      </c>
      <c r="C9" s="12" t="s">
        <v>2599</v>
      </c>
      <c r="D9" s="12" t="s">
        <v>2600</v>
      </c>
      <c r="E9" s="11" t="s">
        <v>1986</v>
      </c>
      <c r="F9" s="13" t="s">
        <v>2590</v>
      </c>
      <c r="G9" s="14">
        <v>0</v>
      </c>
      <c r="H9" s="15" t="s">
        <v>1988</v>
      </c>
    </row>
    <row r="10" spans="1:8">
      <c r="A10" s="13">
        <v>8</v>
      </c>
      <c r="B10" s="11">
        <v>1592</v>
      </c>
      <c r="C10" s="12" t="s">
        <v>2601</v>
      </c>
      <c r="D10" s="12" t="s">
        <v>2215</v>
      </c>
      <c r="E10" s="11" t="s">
        <v>1995</v>
      </c>
      <c r="F10" s="13" t="s">
        <v>2590</v>
      </c>
      <c r="G10" s="14">
        <v>0</v>
      </c>
      <c r="H10" s="15" t="s">
        <v>1996</v>
      </c>
    </row>
    <row r="11" spans="1:8">
      <c r="A11" s="13">
        <v>9</v>
      </c>
      <c r="B11" s="11">
        <v>1587</v>
      </c>
      <c r="C11" s="12" t="s">
        <v>2602</v>
      </c>
      <c r="D11" s="12" t="s">
        <v>2603</v>
      </c>
      <c r="E11" s="11" t="s">
        <v>1995</v>
      </c>
      <c r="F11" s="13" t="s">
        <v>2590</v>
      </c>
      <c r="G11" s="14">
        <v>0</v>
      </c>
      <c r="H11" s="15" t="s">
        <v>1996</v>
      </c>
    </row>
    <row r="12" spans="1:8">
      <c r="A12" s="13">
        <v>10</v>
      </c>
      <c r="B12" s="11">
        <v>3561</v>
      </c>
      <c r="C12" s="12" t="s">
        <v>2604</v>
      </c>
      <c r="D12" s="12" t="s">
        <v>2605</v>
      </c>
      <c r="E12" s="11" t="s">
        <v>2011</v>
      </c>
      <c r="F12" s="13" t="s">
        <v>2590</v>
      </c>
      <c r="G12" s="14">
        <v>0</v>
      </c>
      <c r="H12" s="15" t="s">
        <v>2012</v>
      </c>
    </row>
    <row r="13" spans="1:8">
      <c r="A13" s="13">
        <v>11</v>
      </c>
      <c r="B13" s="11">
        <v>923</v>
      </c>
      <c r="C13" s="12" t="s">
        <v>2606</v>
      </c>
      <c r="D13" s="12" t="s">
        <v>2607</v>
      </c>
      <c r="E13" s="11" t="s">
        <v>2608</v>
      </c>
      <c r="F13" s="13" t="s">
        <v>2590</v>
      </c>
      <c r="G13" s="14">
        <v>0</v>
      </c>
      <c r="H13" s="15" t="s">
        <v>2609</v>
      </c>
    </row>
    <row r="14" spans="1:8">
      <c r="A14" s="13">
        <v>12</v>
      </c>
      <c r="B14" s="11">
        <v>440</v>
      </c>
      <c r="C14" s="12" t="s">
        <v>2610</v>
      </c>
      <c r="D14" s="12" t="s">
        <v>2182</v>
      </c>
      <c r="E14" s="11" t="s">
        <v>2075</v>
      </c>
      <c r="F14" s="13" t="s">
        <v>2590</v>
      </c>
      <c r="G14" s="14">
        <v>0</v>
      </c>
      <c r="H14" s="15" t="s">
        <v>2076</v>
      </c>
    </row>
    <row r="15" spans="1:8">
      <c r="A15" s="13">
        <v>13</v>
      </c>
      <c r="B15" s="11">
        <v>2572</v>
      </c>
      <c r="C15" s="12" t="s">
        <v>2611</v>
      </c>
      <c r="D15" s="12" t="s">
        <v>2612</v>
      </c>
      <c r="E15" s="11" t="s">
        <v>2007</v>
      </c>
      <c r="F15" s="13" t="s">
        <v>2590</v>
      </c>
      <c r="G15" s="14">
        <v>0</v>
      </c>
      <c r="H15" s="15" t="s">
        <v>2008</v>
      </c>
    </row>
    <row r="16" spans="1:8">
      <c r="A16" s="13">
        <v>14</v>
      </c>
      <c r="B16" s="11">
        <v>3348</v>
      </c>
      <c r="C16" s="12" t="s">
        <v>2613</v>
      </c>
      <c r="D16" s="12" t="s">
        <v>2614</v>
      </c>
      <c r="E16" s="11" t="s">
        <v>2033</v>
      </c>
      <c r="F16" s="13" t="s">
        <v>2590</v>
      </c>
      <c r="G16" s="14">
        <v>0</v>
      </c>
      <c r="H16" s="15" t="s">
        <v>2034</v>
      </c>
    </row>
    <row r="17" spans="1:8">
      <c r="A17" s="13">
        <v>15</v>
      </c>
      <c r="B17" s="11">
        <v>3261</v>
      </c>
      <c r="C17" s="12" t="s">
        <v>2615</v>
      </c>
      <c r="D17" s="12" t="s">
        <v>2616</v>
      </c>
      <c r="E17" s="11" t="s">
        <v>1986</v>
      </c>
      <c r="F17" s="13" t="s">
        <v>2590</v>
      </c>
      <c r="G17" s="14">
        <v>0</v>
      </c>
      <c r="H17" s="15" t="s">
        <v>1988</v>
      </c>
    </row>
    <row r="18" spans="1:8">
      <c r="A18" s="13">
        <v>16</v>
      </c>
      <c r="B18" s="11">
        <v>2574</v>
      </c>
      <c r="C18" s="12" t="s">
        <v>2617</v>
      </c>
      <c r="D18" s="12" t="s">
        <v>2618</v>
      </c>
      <c r="E18" s="11" t="s">
        <v>2007</v>
      </c>
      <c r="F18" s="13" t="s">
        <v>2590</v>
      </c>
      <c r="G18" s="14">
        <v>0</v>
      </c>
      <c r="H18" s="15" t="s">
        <v>2008</v>
      </c>
    </row>
    <row r="19" spans="1:8">
      <c r="A19" s="13">
        <v>17</v>
      </c>
      <c r="B19" s="11">
        <v>918</v>
      </c>
      <c r="C19" s="12" t="s">
        <v>2619</v>
      </c>
      <c r="D19" s="12" t="s">
        <v>2068</v>
      </c>
      <c r="E19" s="11" t="s">
        <v>2065</v>
      </c>
      <c r="F19" s="13" t="s">
        <v>2590</v>
      </c>
      <c r="G19" s="14">
        <v>0</v>
      </c>
      <c r="H19" s="15" t="s">
        <v>2066</v>
      </c>
    </row>
    <row r="20" spans="1:8">
      <c r="A20" s="13">
        <v>18</v>
      </c>
      <c r="B20" s="11">
        <v>3264</v>
      </c>
      <c r="C20" s="12" t="s">
        <v>2620</v>
      </c>
      <c r="D20" s="12" t="s">
        <v>2621</v>
      </c>
      <c r="E20" s="11" t="s">
        <v>1986</v>
      </c>
      <c r="F20" s="13" t="s">
        <v>2590</v>
      </c>
      <c r="G20" s="14">
        <v>0</v>
      </c>
      <c r="H20" s="15" t="s">
        <v>1988</v>
      </c>
    </row>
    <row r="21" spans="1:8">
      <c r="A21" s="13">
        <v>19</v>
      </c>
      <c r="B21" s="11">
        <v>441</v>
      </c>
      <c r="C21" s="12" t="s">
        <v>2622</v>
      </c>
      <c r="D21" s="12" t="s">
        <v>2623</v>
      </c>
      <c r="E21" s="11" t="s">
        <v>2075</v>
      </c>
      <c r="F21" s="13" t="s">
        <v>2590</v>
      </c>
      <c r="G21" s="14">
        <v>0</v>
      </c>
      <c r="H21" s="15" t="s">
        <v>2076</v>
      </c>
    </row>
    <row r="22" spans="1:8">
      <c r="A22" s="13">
        <v>20</v>
      </c>
      <c r="B22" s="11">
        <v>1595</v>
      </c>
      <c r="C22" s="12" t="s">
        <v>2624</v>
      </c>
      <c r="D22" s="12" t="s">
        <v>2625</v>
      </c>
      <c r="E22" s="11" t="s">
        <v>1995</v>
      </c>
      <c r="F22" s="13" t="s">
        <v>2590</v>
      </c>
      <c r="G22" s="14">
        <v>0</v>
      </c>
      <c r="H22" s="15" t="s">
        <v>1996</v>
      </c>
    </row>
    <row r="23" spans="1:8">
      <c r="A23" s="13">
        <v>21</v>
      </c>
      <c r="B23" s="11">
        <v>3260</v>
      </c>
      <c r="C23" s="12" t="s">
        <v>2461</v>
      </c>
      <c r="D23" s="12" t="s">
        <v>2626</v>
      </c>
      <c r="E23" s="11" t="s">
        <v>1986</v>
      </c>
      <c r="F23" s="13" t="s">
        <v>2590</v>
      </c>
      <c r="G23" s="14">
        <v>0</v>
      </c>
      <c r="H23" s="15" t="s">
        <v>1988</v>
      </c>
    </row>
    <row r="24" spans="1:8">
      <c r="A24" s="13">
        <v>22</v>
      </c>
      <c r="B24" s="11">
        <v>3558</v>
      </c>
      <c r="C24" s="12" t="s">
        <v>2627</v>
      </c>
      <c r="D24" s="12" t="s">
        <v>2555</v>
      </c>
      <c r="E24" s="11" t="s">
        <v>2011</v>
      </c>
      <c r="F24" s="13" t="s">
        <v>2590</v>
      </c>
      <c r="G24" s="14">
        <v>0</v>
      </c>
      <c r="H24" s="15" t="s">
        <v>2012</v>
      </c>
    </row>
    <row r="25" spans="1:8">
      <c r="A25" s="13">
        <v>23</v>
      </c>
      <c r="B25" s="11">
        <v>1585</v>
      </c>
      <c r="C25" s="12" t="s">
        <v>2628</v>
      </c>
      <c r="D25" s="12" t="s">
        <v>2629</v>
      </c>
      <c r="E25" s="11" t="s">
        <v>1995</v>
      </c>
      <c r="F25" s="13" t="s">
        <v>2590</v>
      </c>
      <c r="G25" s="14">
        <v>0</v>
      </c>
      <c r="H25" s="15" t="s">
        <v>1996</v>
      </c>
    </row>
    <row r="26" spans="1:8">
      <c r="A26" s="13">
        <v>24</v>
      </c>
      <c r="B26" s="11">
        <v>922</v>
      </c>
      <c r="C26" s="12" t="s">
        <v>2630</v>
      </c>
      <c r="D26" s="12" t="s">
        <v>2274</v>
      </c>
      <c r="E26" s="11" t="s">
        <v>2065</v>
      </c>
      <c r="F26" s="13" t="s">
        <v>2590</v>
      </c>
      <c r="G26" s="14">
        <v>0</v>
      </c>
      <c r="H26" s="15" t="s">
        <v>2066</v>
      </c>
    </row>
    <row r="27" spans="1:8">
      <c r="A27" s="13">
        <v>25</v>
      </c>
      <c r="B27" s="11">
        <v>3559</v>
      </c>
      <c r="C27" s="12" t="s">
        <v>2631</v>
      </c>
      <c r="D27" s="12" t="s">
        <v>2105</v>
      </c>
      <c r="E27" s="11" t="s">
        <v>2011</v>
      </c>
      <c r="F27" s="13" t="s">
        <v>2590</v>
      </c>
      <c r="G27" s="14">
        <v>0</v>
      </c>
      <c r="H27" s="15" t="s">
        <v>2012</v>
      </c>
    </row>
    <row r="28" spans="1:8">
      <c r="A28" s="13">
        <v>26</v>
      </c>
      <c r="B28" s="11">
        <v>3259</v>
      </c>
      <c r="C28" s="12" t="s">
        <v>2632</v>
      </c>
      <c r="D28" s="12" t="s">
        <v>2633</v>
      </c>
      <c r="E28" s="11" t="s">
        <v>1986</v>
      </c>
      <c r="F28" s="13" t="s">
        <v>2590</v>
      </c>
      <c r="G28" s="14">
        <v>0</v>
      </c>
      <c r="H28" s="15" t="s">
        <v>1988</v>
      </c>
    </row>
    <row r="29" spans="1:8">
      <c r="A29" s="13">
        <v>27</v>
      </c>
      <c r="B29" s="11">
        <v>2224</v>
      </c>
      <c r="C29" s="12" t="s">
        <v>2634</v>
      </c>
      <c r="D29" s="12" t="s">
        <v>2635</v>
      </c>
      <c r="E29" s="11" t="s">
        <v>2030</v>
      </c>
      <c r="F29" s="13" t="s">
        <v>2590</v>
      </c>
      <c r="G29" s="14">
        <v>0</v>
      </c>
      <c r="H29" s="15" t="s">
        <v>2031</v>
      </c>
    </row>
    <row r="30" spans="1:8">
      <c r="A30" s="13">
        <v>28</v>
      </c>
      <c r="B30" s="11">
        <v>2570</v>
      </c>
      <c r="C30" s="12" t="s">
        <v>2636</v>
      </c>
      <c r="D30" s="12" t="s">
        <v>2315</v>
      </c>
      <c r="E30" s="11" t="s">
        <v>2007</v>
      </c>
      <c r="F30" s="13" t="s">
        <v>2590</v>
      </c>
      <c r="G30" s="14">
        <v>0</v>
      </c>
      <c r="H30" s="15" t="s">
        <v>2008</v>
      </c>
    </row>
    <row r="31" spans="1:8">
      <c r="A31" s="13">
        <v>29</v>
      </c>
      <c r="B31" s="11">
        <v>443</v>
      </c>
      <c r="C31" s="12" t="s">
        <v>2637</v>
      </c>
      <c r="D31" s="12" t="s">
        <v>2638</v>
      </c>
      <c r="E31" s="11" t="s">
        <v>2075</v>
      </c>
      <c r="F31" s="13" t="s">
        <v>2590</v>
      </c>
      <c r="G31" s="14">
        <v>0</v>
      </c>
      <c r="H31" s="15" t="s">
        <v>2076</v>
      </c>
    </row>
    <row r="32" spans="1:8">
      <c r="A32" s="13">
        <v>30</v>
      </c>
      <c r="B32" s="11">
        <v>3262</v>
      </c>
      <c r="C32" s="12" t="s">
        <v>2639</v>
      </c>
      <c r="D32" s="12" t="s">
        <v>2616</v>
      </c>
      <c r="E32" s="11" t="s">
        <v>1986</v>
      </c>
      <c r="F32" s="13" t="s">
        <v>2590</v>
      </c>
      <c r="G32" s="14">
        <v>0</v>
      </c>
      <c r="H32" s="15" t="s">
        <v>1988</v>
      </c>
    </row>
    <row r="33" spans="1:8">
      <c r="A33" s="13">
        <v>31</v>
      </c>
      <c r="B33" s="11">
        <v>921</v>
      </c>
      <c r="C33" s="12" t="s">
        <v>2640</v>
      </c>
      <c r="D33" s="12" t="s">
        <v>2398</v>
      </c>
      <c r="E33" s="11" t="s">
        <v>2065</v>
      </c>
      <c r="F33" s="13" t="s">
        <v>2590</v>
      </c>
      <c r="G33" s="14">
        <v>0</v>
      </c>
      <c r="H33" s="15" t="s">
        <v>2066</v>
      </c>
    </row>
    <row r="34" spans="1:8">
      <c r="A34" s="13">
        <v>32</v>
      </c>
      <c r="B34" s="11">
        <v>3263</v>
      </c>
      <c r="C34" s="12" t="s">
        <v>2641</v>
      </c>
      <c r="D34" s="12" t="s">
        <v>2642</v>
      </c>
      <c r="E34" s="11" t="s">
        <v>1986</v>
      </c>
      <c r="F34" s="13" t="s">
        <v>2590</v>
      </c>
      <c r="G34" s="14">
        <v>0</v>
      </c>
      <c r="H34" s="15" t="s">
        <v>1988</v>
      </c>
    </row>
    <row r="35" spans="1:8">
      <c r="A35" s="13">
        <v>33</v>
      </c>
      <c r="B35" s="11">
        <v>2847</v>
      </c>
      <c r="C35" s="12" t="s">
        <v>2643</v>
      </c>
      <c r="D35" s="12" t="s">
        <v>2644</v>
      </c>
      <c r="E35" s="11" t="s">
        <v>1991</v>
      </c>
      <c r="F35" s="13" t="s">
        <v>2590</v>
      </c>
      <c r="G35" s="14">
        <v>0</v>
      </c>
      <c r="H35" s="15" t="s">
        <v>1992</v>
      </c>
    </row>
    <row r="36" spans="1:8">
      <c r="A36" s="13">
        <v>34</v>
      </c>
      <c r="B36" s="11">
        <v>2571</v>
      </c>
      <c r="C36" s="12" t="s">
        <v>2645</v>
      </c>
      <c r="D36" s="12" t="s">
        <v>2646</v>
      </c>
      <c r="E36" s="11" t="s">
        <v>2007</v>
      </c>
      <c r="F36" s="13" t="s">
        <v>2590</v>
      </c>
      <c r="G36" s="14">
        <v>0</v>
      </c>
      <c r="H36" s="15" t="s">
        <v>2008</v>
      </c>
    </row>
    <row r="37" spans="1:8">
      <c r="A37" s="13">
        <v>35</v>
      </c>
      <c r="B37" s="11">
        <v>3560</v>
      </c>
      <c r="C37" s="12" t="s">
        <v>2647</v>
      </c>
      <c r="D37" s="12" t="s">
        <v>2648</v>
      </c>
      <c r="E37" s="11" t="s">
        <v>2011</v>
      </c>
      <c r="F37" s="13" t="s">
        <v>2590</v>
      </c>
      <c r="G37" s="14">
        <v>0</v>
      </c>
      <c r="H37" s="15" t="s">
        <v>2012</v>
      </c>
    </row>
    <row r="38" spans="1:8">
      <c r="A38" s="13">
        <v>36</v>
      </c>
      <c r="B38" s="11">
        <v>1590</v>
      </c>
      <c r="C38" s="12" t="s">
        <v>2649</v>
      </c>
      <c r="D38" s="12" t="s">
        <v>2650</v>
      </c>
      <c r="E38" s="11" t="s">
        <v>1995</v>
      </c>
      <c r="F38" s="13" t="s">
        <v>2590</v>
      </c>
      <c r="G38" s="14">
        <v>0</v>
      </c>
      <c r="H38" s="15" t="s">
        <v>1996</v>
      </c>
    </row>
    <row r="39" spans="1:8">
      <c r="A39" s="13">
        <v>37</v>
      </c>
      <c r="B39" s="11">
        <v>2573</v>
      </c>
      <c r="C39" s="12" t="s">
        <v>2549</v>
      </c>
      <c r="D39" s="12" t="s">
        <v>2651</v>
      </c>
      <c r="E39" s="11" t="s">
        <v>2007</v>
      </c>
      <c r="F39" s="13" t="s">
        <v>2590</v>
      </c>
      <c r="G39" s="14">
        <v>0</v>
      </c>
      <c r="H39" s="15" t="s">
        <v>2008</v>
      </c>
    </row>
    <row r="40" spans="1:8">
      <c r="A40" s="13">
        <v>38</v>
      </c>
      <c r="B40" s="11">
        <v>2848</v>
      </c>
      <c r="C40" s="12" t="s">
        <v>2652</v>
      </c>
      <c r="D40" s="12" t="s">
        <v>2653</v>
      </c>
      <c r="E40" s="11" t="s">
        <v>1991</v>
      </c>
      <c r="F40" s="13" t="s">
        <v>2590</v>
      </c>
      <c r="G40" s="14">
        <v>0</v>
      </c>
      <c r="H40" s="15" t="s">
        <v>1992</v>
      </c>
    </row>
    <row r="41" spans="1:8">
      <c r="A41" s="13">
        <v>39</v>
      </c>
      <c r="B41" s="11">
        <v>1598</v>
      </c>
      <c r="C41" s="12" t="s">
        <v>2643</v>
      </c>
      <c r="D41" s="12" t="s">
        <v>2072</v>
      </c>
      <c r="E41" s="11" t="s">
        <v>1995</v>
      </c>
      <c r="F41" s="13" t="s">
        <v>2590</v>
      </c>
      <c r="G41" s="14">
        <v>0</v>
      </c>
      <c r="H41" s="15" t="s">
        <v>1996</v>
      </c>
    </row>
    <row r="42" spans="1:8">
      <c r="A42" s="13">
        <v>40</v>
      </c>
      <c r="B42" s="11">
        <v>1588</v>
      </c>
      <c r="C42" s="12" t="s">
        <v>2654</v>
      </c>
      <c r="D42" s="12" t="s">
        <v>2068</v>
      </c>
      <c r="E42" s="11" t="s">
        <v>1995</v>
      </c>
      <c r="F42" s="13" t="s">
        <v>2590</v>
      </c>
      <c r="G42" s="14">
        <v>0</v>
      </c>
      <c r="H42" s="15" t="s">
        <v>1996</v>
      </c>
    </row>
    <row r="43" spans="1:8">
      <c r="A43" s="13">
        <v>41</v>
      </c>
      <c r="B43" s="11">
        <v>3902</v>
      </c>
      <c r="C43" s="12" t="s">
        <v>2655</v>
      </c>
      <c r="D43" s="12" t="s">
        <v>2201</v>
      </c>
      <c r="E43" s="11" t="s">
        <v>2019</v>
      </c>
      <c r="F43" s="13" t="s">
        <v>2590</v>
      </c>
      <c r="G43" s="14">
        <v>0</v>
      </c>
      <c r="H43" s="15" t="s">
        <v>2020</v>
      </c>
    </row>
    <row r="44" spans="1:8">
      <c r="A44" s="13">
        <v>42</v>
      </c>
      <c r="B44" s="11">
        <v>1596</v>
      </c>
      <c r="C44" s="12" t="s">
        <v>2656</v>
      </c>
      <c r="D44" s="12" t="s">
        <v>2657</v>
      </c>
      <c r="E44" s="11" t="s">
        <v>1995</v>
      </c>
      <c r="F44" s="13" t="s">
        <v>2590</v>
      </c>
      <c r="G44" s="14">
        <v>0</v>
      </c>
      <c r="H44" s="15" t="s">
        <v>1996</v>
      </c>
    </row>
    <row r="45" spans="1:8">
      <c r="A45" s="13">
        <v>43</v>
      </c>
      <c r="B45" s="11">
        <v>2225</v>
      </c>
      <c r="C45" s="12" t="s">
        <v>2658</v>
      </c>
      <c r="D45" s="12" t="s">
        <v>2425</v>
      </c>
      <c r="E45" s="11" t="s">
        <v>2030</v>
      </c>
      <c r="F45" s="13" t="s">
        <v>2590</v>
      </c>
      <c r="G45" s="14">
        <v>0</v>
      </c>
      <c r="H45" s="15" t="s">
        <v>2031</v>
      </c>
    </row>
    <row r="46" spans="1:8">
      <c r="A46" s="13">
        <v>44</v>
      </c>
      <c r="B46" s="11">
        <v>438</v>
      </c>
      <c r="C46" s="12" t="s">
        <v>2659</v>
      </c>
      <c r="D46" s="12" t="s">
        <v>2660</v>
      </c>
      <c r="E46" s="11" t="s">
        <v>2075</v>
      </c>
      <c r="F46" s="13" t="s">
        <v>2590</v>
      </c>
      <c r="G46" s="14">
        <v>0</v>
      </c>
      <c r="H46" s="15" t="s">
        <v>2076</v>
      </c>
    </row>
    <row r="47" spans="1:8">
      <c r="A47" s="13">
        <v>45</v>
      </c>
      <c r="B47" s="11">
        <v>2229</v>
      </c>
      <c r="C47" s="12" t="s">
        <v>2661</v>
      </c>
      <c r="D47" s="12" t="s">
        <v>2662</v>
      </c>
      <c r="E47" s="11" t="s">
        <v>2030</v>
      </c>
      <c r="F47" s="13" t="s">
        <v>2590</v>
      </c>
      <c r="G47" s="14">
        <v>0</v>
      </c>
      <c r="H47" s="15" t="s">
        <v>2031</v>
      </c>
    </row>
    <row r="48" spans="1:8">
      <c r="A48" s="13">
        <v>46</v>
      </c>
      <c r="B48" s="11">
        <v>917</v>
      </c>
      <c r="C48" s="12" t="s">
        <v>2663</v>
      </c>
      <c r="D48" s="12" t="s">
        <v>2664</v>
      </c>
      <c r="E48" s="11" t="s">
        <v>2065</v>
      </c>
      <c r="F48" s="13" t="s">
        <v>2590</v>
      </c>
      <c r="G48" s="14">
        <v>0</v>
      </c>
      <c r="H48" s="15" t="s">
        <v>2066</v>
      </c>
    </row>
    <row r="49" spans="1:8">
      <c r="A49" s="13">
        <v>47</v>
      </c>
      <c r="B49" s="11">
        <v>442</v>
      </c>
      <c r="C49" s="12" t="s">
        <v>2665</v>
      </c>
      <c r="D49" s="12" t="s">
        <v>2666</v>
      </c>
      <c r="E49" s="11" t="s">
        <v>2075</v>
      </c>
      <c r="F49" s="13" t="s">
        <v>2590</v>
      </c>
      <c r="G49" s="14">
        <v>0</v>
      </c>
      <c r="H49" s="15" t="s">
        <v>2076</v>
      </c>
    </row>
    <row r="50" spans="1:8">
      <c r="A50" s="13">
        <v>48</v>
      </c>
      <c r="B50" s="11">
        <v>2226</v>
      </c>
      <c r="C50" s="12" t="s">
        <v>2667</v>
      </c>
      <c r="D50" s="12" t="s">
        <v>2398</v>
      </c>
      <c r="E50" s="11" t="s">
        <v>2030</v>
      </c>
      <c r="F50" s="13" t="s">
        <v>2590</v>
      </c>
      <c r="G50" s="14">
        <v>0</v>
      </c>
      <c r="H50" s="15" t="s">
        <v>2031</v>
      </c>
    </row>
    <row r="51" spans="1:8">
      <c r="A51" s="13">
        <v>49</v>
      </c>
      <c r="B51" s="11">
        <v>1601</v>
      </c>
      <c r="C51" s="12" t="s">
        <v>2668</v>
      </c>
      <c r="D51" s="12" t="s">
        <v>2274</v>
      </c>
      <c r="E51" s="11" t="s">
        <v>1995</v>
      </c>
      <c r="F51" s="13" t="s">
        <v>2590</v>
      </c>
      <c r="G51" s="14">
        <v>0</v>
      </c>
      <c r="H51" s="15" t="s">
        <v>1996</v>
      </c>
    </row>
    <row r="52" spans="1:8">
      <c r="A52" s="13">
        <v>50</v>
      </c>
      <c r="B52" s="11">
        <v>439</v>
      </c>
      <c r="C52" s="12" t="s">
        <v>2669</v>
      </c>
      <c r="D52" s="12" t="s">
        <v>2351</v>
      </c>
      <c r="E52" s="11" t="s">
        <v>2075</v>
      </c>
      <c r="F52" s="13" t="s">
        <v>2590</v>
      </c>
      <c r="G52" s="14">
        <v>0</v>
      </c>
      <c r="H52" s="15" t="s">
        <v>2076</v>
      </c>
    </row>
    <row r="53" spans="1:8">
      <c r="A53" s="13">
        <v>51</v>
      </c>
      <c r="B53" s="11">
        <v>1589</v>
      </c>
      <c r="C53" s="12" t="s">
        <v>2670</v>
      </c>
      <c r="D53" s="12" t="s">
        <v>2671</v>
      </c>
      <c r="E53" s="11" t="s">
        <v>1995</v>
      </c>
      <c r="F53" s="13" t="s">
        <v>2590</v>
      </c>
      <c r="G53" s="14">
        <v>0</v>
      </c>
      <c r="H53" s="15" t="s">
        <v>1996</v>
      </c>
    </row>
    <row r="54" spans="1:8">
      <c r="A54" s="13">
        <v>52</v>
      </c>
      <c r="B54" s="11">
        <v>919</v>
      </c>
      <c r="C54" s="12" t="s">
        <v>2672</v>
      </c>
      <c r="D54" s="12" t="s">
        <v>2346</v>
      </c>
      <c r="E54" s="11" t="s">
        <v>2065</v>
      </c>
      <c r="F54" s="13" t="s">
        <v>2590</v>
      </c>
      <c r="G54" s="14">
        <v>0</v>
      </c>
      <c r="H54" s="15" t="s">
        <v>2066</v>
      </c>
    </row>
    <row r="55" spans="1:8">
      <c r="A55" s="13">
        <v>53</v>
      </c>
      <c r="B55" s="11">
        <v>2227</v>
      </c>
      <c r="C55" s="12" t="s">
        <v>2673</v>
      </c>
      <c r="D55" s="12" t="s">
        <v>2334</v>
      </c>
      <c r="E55" s="11" t="s">
        <v>2030</v>
      </c>
      <c r="F55" s="13" t="s">
        <v>2590</v>
      </c>
      <c r="G55" s="14">
        <v>0</v>
      </c>
      <c r="H55" s="15" t="s">
        <v>2031</v>
      </c>
    </row>
    <row r="56" spans="1:8">
      <c r="A56" s="13">
        <v>54</v>
      </c>
      <c r="B56" s="11">
        <v>1586</v>
      </c>
      <c r="C56" s="12" t="s">
        <v>2654</v>
      </c>
      <c r="D56" s="12" t="s">
        <v>2255</v>
      </c>
      <c r="E56" s="11" t="s">
        <v>1995</v>
      </c>
      <c r="F56" s="13" t="s">
        <v>2590</v>
      </c>
      <c r="G56" s="14">
        <v>0</v>
      </c>
      <c r="H56" s="15" t="s">
        <v>1996</v>
      </c>
    </row>
    <row r="57" spans="1:8">
      <c r="A57" s="13">
        <v>55</v>
      </c>
      <c r="B57" s="11">
        <v>1599</v>
      </c>
      <c r="C57" s="12" t="s">
        <v>2674</v>
      </c>
      <c r="D57" s="12" t="s">
        <v>2187</v>
      </c>
      <c r="E57" s="11" t="s">
        <v>1995</v>
      </c>
      <c r="F57" s="13" t="s">
        <v>2590</v>
      </c>
      <c r="G57" s="14">
        <v>0</v>
      </c>
      <c r="H57" s="15" t="s">
        <v>1996</v>
      </c>
    </row>
    <row r="58" spans="1:8">
      <c r="A58" s="13">
        <v>56</v>
      </c>
      <c r="B58" s="11">
        <v>2223</v>
      </c>
      <c r="C58" s="12" t="s">
        <v>2675</v>
      </c>
      <c r="D58" s="12" t="s">
        <v>2676</v>
      </c>
      <c r="E58" s="11" t="s">
        <v>2030</v>
      </c>
      <c r="F58" s="13" t="s">
        <v>2590</v>
      </c>
      <c r="G58" s="14">
        <v>0</v>
      </c>
      <c r="H58" s="15" t="s">
        <v>2031</v>
      </c>
    </row>
    <row r="59" spans="1:8">
      <c r="A59" s="13">
        <v>57</v>
      </c>
      <c r="B59" s="11">
        <v>2132</v>
      </c>
      <c r="C59" s="12" t="s">
        <v>2677</v>
      </c>
      <c r="D59" s="12" t="s">
        <v>2678</v>
      </c>
      <c r="E59" s="11" t="s">
        <v>1995</v>
      </c>
      <c r="F59" s="13" t="s">
        <v>2590</v>
      </c>
      <c r="G59" s="14">
        <v>0</v>
      </c>
      <c r="H59" s="15" t="s">
        <v>1996</v>
      </c>
    </row>
    <row r="60" spans="1:8">
      <c r="A60" s="13">
        <v>58</v>
      </c>
      <c r="B60" s="11">
        <v>2687</v>
      </c>
      <c r="C60" s="12" t="s">
        <v>2378</v>
      </c>
      <c r="D60" s="12" t="s">
        <v>2679</v>
      </c>
      <c r="E60" s="11" t="s">
        <v>2163</v>
      </c>
      <c r="F60" s="13" t="s">
        <v>2590</v>
      </c>
      <c r="G60" s="14">
        <v>0</v>
      </c>
      <c r="H60" s="15" t="s">
        <v>2164</v>
      </c>
    </row>
    <row r="61" spans="1:8">
      <c r="A61" s="13">
        <v>59</v>
      </c>
      <c r="B61" s="11">
        <v>1597</v>
      </c>
      <c r="C61" s="12" t="s">
        <v>2680</v>
      </c>
      <c r="D61" s="12" t="s">
        <v>2681</v>
      </c>
      <c r="E61" s="11" t="s">
        <v>1995</v>
      </c>
      <c r="F61" s="13" t="s">
        <v>2590</v>
      </c>
      <c r="G61" s="14">
        <v>0</v>
      </c>
      <c r="H61" s="15" t="s">
        <v>1996</v>
      </c>
    </row>
  </sheetData>
  <phoneticPr fontId="0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H50"/>
  <sheetViews>
    <sheetView workbookViewId="0"/>
  </sheetViews>
  <sheetFormatPr defaultRowHeight="15"/>
  <sheetData>
    <row r="1" spans="1:8" ht="26.25">
      <c r="A1" s="1" t="s">
        <v>1969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1602</v>
      </c>
      <c r="C4" s="3" t="s">
        <v>2469</v>
      </c>
      <c r="D4" s="3" t="s">
        <v>2589</v>
      </c>
      <c r="E4" s="2" t="s">
        <v>1995</v>
      </c>
      <c r="F4" s="4" t="s">
        <v>2590</v>
      </c>
      <c r="G4" s="7">
        <v>0</v>
      </c>
      <c r="H4" s="8" t="s">
        <v>1996</v>
      </c>
    </row>
    <row r="5" spans="1:8">
      <c r="A5" s="4">
        <v>3</v>
      </c>
      <c r="B5" s="2">
        <v>1593</v>
      </c>
      <c r="C5" s="3" t="s">
        <v>2463</v>
      </c>
      <c r="D5" s="3" t="s">
        <v>2565</v>
      </c>
      <c r="E5" s="2" t="s">
        <v>1995</v>
      </c>
      <c r="F5" s="4" t="s">
        <v>2590</v>
      </c>
      <c r="G5" s="7">
        <v>0</v>
      </c>
      <c r="H5" s="8" t="s">
        <v>1996</v>
      </c>
    </row>
    <row r="6" spans="1:8">
      <c r="A6" s="4">
        <v>8</v>
      </c>
      <c r="B6" s="2">
        <v>1592</v>
      </c>
      <c r="C6" s="3" t="s">
        <v>2601</v>
      </c>
      <c r="D6" s="3" t="s">
        <v>2215</v>
      </c>
      <c r="E6" s="2" t="s">
        <v>1995</v>
      </c>
      <c r="F6" s="4" t="s">
        <v>2590</v>
      </c>
      <c r="G6" s="7">
        <v>0</v>
      </c>
      <c r="H6" s="8" t="s">
        <v>1996</v>
      </c>
    </row>
    <row r="7" spans="1:8">
      <c r="A7" s="4">
        <v>9</v>
      </c>
      <c r="B7" s="2">
        <v>1587</v>
      </c>
      <c r="C7" s="3" t="s">
        <v>2602</v>
      </c>
      <c r="D7" s="3" t="s">
        <v>2603</v>
      </c>
      <c r="E7" s="2" t="s">
        <v>1995</v>
      </c>
      <c r="F7" s="4" t="s">
        <v>2590</v>
      </c>
      <c r="G7" s="7">
        <v>0</v>
      </c>
      <c r="H7" s="8" t="s">
        <v>1996</v>
      </c>
    </row>
    <row r="8" spans="1:8">
      <c r="A8" s="4">
        <f>SUM(A4:A7)</f>
        <v>21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7</v>
      </c>
      <c r="B11" s="2">
        <v>3258</v>
      </c>
      <c r="C11" s="3" t="s">
        <v>2599</v>
      </c>
      <c r="D11" s="3" t="s">
        <v>2600</v>
      </c>
      <c r="E11" s="2" t="s">
        <v>1986</v>
      </c>
      <c r="F11" s="4" t="s">
        <v>2590</v>
      </c>
      <c r="G11" s="7">
        <v>0</v>
      </c>
      <c r="H11" s="8" t="s">
        <v>1988</v>
      </c>
    </row>
    <row r="12" spans="1:8">
      <c r="A12" s="4">
        <v>14</v>
      </c>
      <c r="B12" s="2">
        <v>3261</v>
      </c>
      <c r="C12" s="3" t="s">
        <v>2615</v>
      </c>
      <c r="D12" s="3" t="s">
        <v>2616</v>
      </c>
      <c r="E12" s="2" t="s">
        <v>1986</v>
      </c>
      <c r="F12" s="4" t="s">
        <v>2590</v>
      </c>
      <c r="G12" s="7">
        <v>0</v>
      </c>
      <c r="H12" s="8" t="s">
        <v>1988</v>
      </c>
    </row>
    <row r="13" spans="1:8">
      <c r="A13" s="4">
        <v>17</v>
      </c>
      <c r="B13" s="2">
        <v>3264</v>
      </c>
      <c r="C13" s="3" t="s">
        <v>2620</v>
      </c>
      <c r="D13" s="3" t="s">
        <v>2621</v>
      </c>
      <c r="E13" s="2" t="s">
        <v>1986</v>
      </c>
      <c r="F13" s="4" t="s">
        <v>2590</v>
      </c>
      <c r="G13" s="7">
        <v>0</v>
      </c>
      <c r="H13" s="8" t="s">
        <v>1988</v>
      </c>
    </row>
    <row r="14" spans="1:8">
      <c r="A14" s="4">
        <v>20</v>
      </c>
      <c r="B14" s="2">
        <v>3260</v>
      </c>
      <c r="C14" s="3" t="s">
        <v>2461</v>
      </c>
      <c r="D14" s="3" t="s">
        <v>2626</v>
      </c>
      <c r="E14" s="2" t="s">
        <v>1986</v>
      </c>
      <c r="F14" s="4" t="s">
        <v>2590</v>
      </c>
      <c r="G14" s="7">
        <v>0</v>
      </c>
      <c r="H14" s="8" t="s">
        <v>1988</v>
      </c>
    </row>
    <row r="15" spans="1:8">
      <c r="A15" s="4">
        <f>SUM(A11:A14)</f>
        <v>58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4</v>
      </c>
      <c r="B18" s="2">
        <v>3557</v>
      </c>
      <c r="C18" s="3" t="s">
        <v>2593</v>
      </c>
      <c r="D18" s="3" t="s">
        <v>2594</v>
      </c>
      <c r="E18" s="2" t="s">
        <v>2011</v>
      </c>
      <c r="F18" s="4" t="s">
        <v>2590</v>
      </c>
      <c r="G18" s="7">
        <v>0</v>
      </c>
      <c r="H18" s="8" t="s">
        <v>2012</v>
      </c>
    </row>
    <row r="19" spans="1:8">
      <c r="A19" s="4">
        <v>10</v>
      </c>
      <c r="B19" s="2">
        <v>3561</v>
      </c>
      <c r="C19" s="3" t="s">
        <v>2604</v>
      </c>
      <c r="D19" s="3" t="s">
        <v>2605</v>
      </c>
      <c r="E19" s="2" t="s">
        <v>2011</v>
      </c>
      <c r="F19" s="4" t="s">
        <v>2590</v>
      </c>
      <c r="G19" s="7">
        <v>0</v>
      </c>
      <c r="H19" s="8" t="s">
        <v>2012</v>
      </c>
    </row>
    <row r="20" spans="1:8">
      <c r="A20" s="4">
        <v>21</v>
      </c>
      <c r="B20" s="2">
        <v>3558</v>
      </c>
      <c r="C20" s="3" t="s">
        <v>2627</v>
      </c>
      <c r="D20" s="3" t="s">
        <v>2555</v>
      </c>
      <c r="E20" s="2" t="s">
        <v>2011</v>
      </c>
      <c r="F20" s="4" t="s">
        <v>2590</v>
      </c>
      <c r="G20" s="7">
        <v>0</v>
      </c>
      <c r="H20" s="8" t="s">
        <v>2012</v>
      </c>
    </row>
    <row r="21" spans="1:8">
      <c r="A21" s="4">
        <v>24</v>
      </c>
      <c r="B21" s="2">
        <v>3559</v>
      </c>
      <c r="C21" s="3" t="s">
        <v>2631</v>
      </c>
      <c r="D21" s="3" t="s">
        <v>2105</v>
      </c>
      <c r="E21" s="2" t="s">
        <v>2011</v>
      </c>
      <c r="F21" s="4" t="s">
        <v>2590</v>
      </c>
      <c r="G21" s="7">
        <v>0</v>
      </c>
      <c r="H21" s="8" t="s">
        <v>2012</v>
      </c>
    </row>
    <row r="22" spans="1:8">
      <c r="A22" s="4">
        <f>SUM(A18:A21)</f>
        <v>59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6</v>
      </c>
      <c r="B25" s="2">
        <v>920</v>
      </c>
      <c r="C25" s="3" t="s">
        <v>2597</v>
      </c>
      <c r="D25" s="3" t="s">
        <v>2598</v>
      </c>
      <c r="E25" s="2" t="s">
        <v>2065</v>
      </c>
      <c r="F25" s="4" t="s">
        <v>2590</v>
      </c>
      <c r="G25" s="7">
        <v>0</v>
      </c>
      <c r="H25" s="8" t="s">
        <v>2066</v>
      </c>
    </row>
    <row r="26" spans="1:8">
      <c r="A26" s="4">
        <v>16</v>
      </c>
      <c r="B26" s="2">
        <v>918</v>
      </c>
      <c r="C26" s="3" t="s">
        <v>2619</v>
      </c>
      <c r="D26" s="3" t="s">
        <v>2068</v>
      </c>
      <c r="E26" s="2" t="s">
        <v>2065</v>
      </c>
      <c r="F26" s="4" t="s">
        <v>2590</v>
      </c>
      <c r="G26" s="7">
        <v>0</v>
      </c>
      <c r="H26" s="8" t="s">
        <v>2066</v>
      </c>
    </row>
    <row r="27" spans="1:8">
      <c r="A27" s="4">
        <v>23</v>
      </c>
      <c r="B27" s="2">
        <v>922</v>
      </c>
      <c r="C27" s="3" t="s">
        <v>2630</v>
      </c>
      <c r="D27" s="3" t="s">
        <v>2274</v>
      </c>
      <c r="E27" s="2" t="s">
        <v>2065</v>
      </c>
      <c r="F27" s="4" t="s">
        <v>2590</v>
      </c>
      <c r="G27" s="7">
        <v>0</v>
      </c>
      <c r="H27" s="8" t="s">
        <v>2066</v>
      </c>
    </row>
    <row r="28" spans="1:8">
      <c r="A28" s="4">
        <v>30</v>
      </c>
      <c r="B28" s="2">
        <v>921</v>
      </c>
      <c r="C28" s="3" t="s">
        <v>2640</v>
      </c>
      <c r="D28" s="3" t="s">
        <v>2398</v>
      </c>
      <c r="E28" s="2" t="s">
        <v>2065</v>
      </c>
      <c r="F28" s="4" t="s">
        <v>2590</v>
      </c>
      <c r="G28" s="7">
        <v>0</v>
      </c>
      <c r="H28" s="8" t="s">
        <v>2066</v>
      </c>
    </row>
    <row r="29" spans="1:8">
      <c r="A29" s="4">
        <f>SUM(A25:A28)</f>
        <v>75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12</v>
      </c>
      <c r="B32" s="2">
        <v>2572</v>
      </c>
      <c r="C32" s="3" t="s">
        <v>2611</v>
      </c>
      <c r="D32" s="3" t="s">
        <v>2612</v>
      </c>
      <c r="E32" s="2" t="s">
        <v>2007</v>
      </c>
      <c r="F32" s="4" t="s">
        <v>2590</v>
      </c>
      <c r="G32" s="7">
        <v>0</v>
      </c>
      <c r="H32" s="8" t="s">
        <v>2008</v>
      </c>
    </row>
    <row r="33" spans="1:8">
      <c r="A33" s="4">
        <v>15</v>
      </c>
      <c r="B33" s="2">
        <v>2574</v>
      </c>
      <c r="C33" s="3" t="s">
        <v>2617</v>
      </c>
      <c r="D33" s="3" t="s">
        <v>2618</v>
      </c>
      <c r="E33" s="2" t="s">
        <v>2007</v>
      </c>
      <c r="F33" s="4" t="s">
        <v>2590</v>
      </c>
      <c r="G33" s="7">
        <v>0</v>
      </c>
      <c r="H33" s="8" t="s">
        <v>2008</v>
      </c>
    </row>
    <row r="34" spans="1:8">
      <c r="A34" s="4">
        <v>27</v>
      </c>
      <c r="B34" s="2">
        <v>2570</v>
      </c>
      <c r="C34" s="3" t="s">
        <v>2636</v>
      </c>
      <c r="D34" s="3" t="s">
        <v>2315</v>
      </c>
      <c r="E34" s="2" t="s">
        <v>2007</v>
      </c>
      <c r="F34" s="4" t="s">
        <v>2590</v>
      </c>
      <c r="G34" s="7">
        <v>0</v>
      </c>
      <c r="H34" s="8" t="s">
        <v>2008</v>
      </c>
    </row>
    <row r="35" spans="1:8">
      <c r="A35" s="4">
        <v>33</v>
      </c>
      <c r="B35" s="2">
        <v>2571</v>
      </c>
      <c r="C35" s="3" t="s">
        <v>2645</v>
      </c>
      <c r="D35" s="3" t="s">
        <v>2646</v>
      </c>
      <c r="E35" s="2" t="s">
        <v>2007</v>
      </c>
      <c r="F35" s="4" t="s">
        <v>2590</v>
      </c>
      <c r="G35" s="7">
        <v>0</v>
      </c>
      <c r="H35" s="8" t="s">
        <v>2008</v>
      </c>
    </row>
    <row r="36" spans="1:8">
      <c r="A36" s="4">
        <f>SUM(A32:A35)</f>
        <v>87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11</v>
      </c>
      <c r="B39" s="2">
        <v>440</v>
      </c>
      <c r="C39" s="3" t="s">
        <v>2610</v>
      </c>
      <c r="D39" s="3" t="s">
        <v>2182</v>
      </c>
      <c r="E39" s="2" t="s">
        <v>2075</v>
      </c>
      <c r="F39" s="4" t="s">
        <v>2590</v>
      </c>
      <c r="G39" s="7">
        <v>0</v>
      </c>
      <c r="H39" s="8" t="s">
        <v>2076</v>
      </c>
    </row>
    <row r="40" spans="1:8">
      <c r="A40" s="4">
        <v>18</v>
      </c>
      <c r="B40" s="2">
        <v>441</v>
      </c>
      <c r="C40" s="3" t="s">
        <v>2622</v>
      </c>
      <c r="D40" s="3" t="s">
        <v>2623</v>
      </c>
      <c r="E40" s="2" t="s">
        <v>2075</v>
      </c>
      <c r="F40" s="4" t="s">
        <v>2590</v>
      </c>
      <c r="G40" s="7">
        <v>0</v>
      </c>
      <c r="H40" s="8" t="s">
        <v>2076</v>
      </c>
    </row>
    <row r="41" spans="1:8">
      <c r="A41" s="4">
        <v>28</v>
      </c>
      <c r="B41" s="2">
        <v>443</v>
      </c>
      <c r="C41" s="3" t="s">
        <v>2637</v>
      </c>
      <c r="D41" s="3" t="s">
        <v>2638</v>
      </c>
      <c r="E41" s="2" t="s">
        <v>2075</v>
      </c>
      <c r="F41" s="4" t="s">
        <v>2590</v>
      </c>
      <c r="G41" s="7">
        <v>0</v>
      </c>
      <c r="H41" s="8" t="s">
        <v>2076</v>
      </c>
    </row>
    <row r="42" spans="1:8">
      <c r="A42" s="4">
        <v>43</v>
      </c>
      <c r="B42" s="2">
        <v>438</v>
      </c>
      <c r="C42" s="3" t="s">
        <v>2659</v>
      </c>
      <c r="D42" s="3" t="s">
        <v>2660</v>
      </c>
      <c r="E42" s="2" t="s">
        <v>2075</v>
      </c>
      <c r="F42" s="4" t="s">
        <v>2590</v>
      </c>
      <c r="G42" s="7">
        <v>0</v>
      </c>
      <c r="H42" s="8" t="s">
        <v>2076</v>
      </c>
    </row>
    <row r="43" spans="1:8">
      <c r="A43" s="4">
        <f>SUM(A39:A42)</f>
        <v>100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26</v>
      </c>
      <c r="B46" s="2">
        <v>2224</v>
      </c>
      <c r="C46" s="3" t="s">
        <v>2634</v>
      </c>
      <c r="D46" s="3" t="s">
        <v>2635</v>
      </c>
      <c r="E46" s="2" t="s">
        <v>2030</v>
      </c>
      <c r="F46" s="4" t="s">
        <v>2590</v>
      </c>
      <c r="G46" s="7">
        <v>0</v>
      </c>
      <c r="H46" s="8" t="s">
        <v>2031</v>
      </c>
    </row>
    <row r="47" spans="1:8">
      <c r="A47" s="4">
        <v>42</v>
      </c>
      <c r="B47" s="2">
        <v>2225</v>
      </c>
      <c r="C47" s="3" t="s">
        <v>2658</v>
      </c>
      <c r="D47" s="3" t="s">
        <v>2425</v>
      </c>
      <c r="E47" s="2" t="s">
        <v>2030</v>
      </c>
      <c r="F47" s="4" t="s">
        <v>2590</v>
      </c>
      <c r="G47" s="7">
        <v>0</v>
      </c>
      <c r="H47" s="8" t="s">
        <v>2031</v>
      </c>
    </row>
    <row r="48" spans="1:8">
      <c r="A48" s="4">
        <v>44</v>
      </c>
      <c r="B48" s="2">
        <v>2229</v>
      </c>
      <c r="C48" s="3" t="s">
        <v>2661</v>
      </c>
      <c r="D48" s="3" t="s">
        <v>2662</v>
      </c>
      <c r="E48" s="2" t="s">
        <v>2030</v>
      </c>
      <c r="F48" s="4" t="s">
        <v>2590</v>
      </c>
      <c r="G48" s="7">
        <v>0</v>
      </c>
      <c r="H48" s="8" t="s">
        <v>2031</v>
      </c>
    </row>
    <row r="49" spans="1:8">
      <c r="A49" s="4">
        <v>47</v>
      </c>
      <c r="B49" s="2">
        <v>2226</v>
      </c>
      <c r="C49" s="3" t="s">
        <v>2667</v>
      </c>
      <c r="D49" s="3" t="s">
        <v>2398</v>
      </c>
      <c r="E49" s="2" t="s">
        <v>2030</v>
      </c>
      <c r="F49" s="4" t="s">
        <v>2590</v>
      </c>
      <c r="G49" s="7">
        <v>0</v>
      </c>
      <c r="H49" s="8" t="s">
        <v>2031</v>
      </c>
    </row>
    <row r="50" spans="1:8">
      <c r="A50" s="4">
        <f>SUM(A46:A49)</f>
        <v>159</v>
      </c>
      <c r="B50" s="2"/>
      <c r="C50" s="3"/>
      <c r="D50" s="3"/>
      <c r="E50" s="2"/>
      <c r="F50" s="4"/>
      <c r="G50" s="7"/>
      <c r="H50" s="8"/>
    </row>
  </sheetData>
  <phoneticPr fontId="0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2682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1621</v>
      </c>
      <c r="C3" s="12" t="s">
        <v>2683</v>
      </c>
      <c r="D3" s="12" t="s">
        <v>2684</v>
      </c>
      <c r="E3" s="11" t="s">
        <v>1995</v>
      </c>
      <c r="F3" s="13" t="s">
        <v>2685</v>
      </c>
      <c r="G3" s="14">
        <v>0</v>
      </c>
      <c r="H3" s="15" t="s">
        <v>1996</v>
      </c>
    </row>
    <row r="4" spans="1:8">
      <c r="A4" s="13">
        <v>2</v>
      </c>
      <c r="B4" s="11">
        <v>1615</v>
      </c>
      <c r="C4" s="12" t="s">
        <v>2686</v>
      </c>
      <c r="D4" s="12" t="s">
        <v>2687</v>
      </c>
      <c r="E4" s="11" t="s">
        <v>1995</v>
      </c>
      <c r="F4" s="13" t="s">
        <v>2685</v>
      </c>
      <c r="G4" s="14">
        <v>0</v>
      </c>
      <c r="H4" s="15" t="s">
        <v>1996</v>
      </c>
    </row>
    <row r="5" spans="1:8">
      <c r="A5" s="13">
        <v>3</v>
      </c>
      <c r="B5" s="11">
        <v>3566</v>
      </c>
      <c r="C5" s="12" t="s">
        <v>2688</v>
      </c>
      <c r="D5" s="12" t="s">
        <v>2689</v>
      </c>
      <c r="E5" s="11" t="s">
        <v>2011</v>
      </c>
      <c r="F5" s="13" t="s">
        <v>2685</v>
      </c>
      <c r="G5" s="14">
        <v>0</v>
      </c>
      <c r="H5" s="15" t="s">
        <v>2012</v>
      </c>
    </row>
    <row r="6" spans="1:8">
      <c r="A6" s="13">
        <v>4</v>
      </c>
      <c r="B6" s="11">
        <v>3565</v>
      </c>
      <c r="C6" s="12" t="s">
        <v>2690</v>
      </c>
      <c r="D6" s="12" t="s">
        <v>2691</v>
      </c>
      <c r="E6" s="11" t="s">
        <v>2011</v>
      </c>
      <c r="F6" s="13" t="s">
        <v>2685</v>
      </c>
      <c r="G6" s="14">
        <v>0</v>
      </c>
      <c r="H6" s="15" t="s">
        <v>2012</v>
      </c>
    </row>
    <row r="7" spans="1:8">
      <c r="A7" s="13">
        <v>5</v>
      </c>
      <c r="B7" s="11">
        <v>2233</v>
      </c>
      <c r="C7" s="12" t="s">
        <v>2692</v>
      </c>
      <c r="D7" s="12" t="s">
        <v>2362</v>
      </c>
      <c r="E7" s="11" t="s">
        <v>2030</v>
      </c>
      <c r="F7" s="13" t="s">
        <v>2685</v>
      </c>
      <c r="G7" s="14">
        <v>0</v>
      </c>
      <c r="H7" s="15" t="s">
        <v>2031</v>
      </c>
    </row>
    <row r="8" spans="1:8">
      <c r="A8" s="13">
        <v>6</v>
      </c>
      <c r="B8" s="11">
        <v>2579</v>
      </c>
      <c r="C8" s="12" t="s">
        <v>2693</v>
      </c>
      <c r="D8" s="12" t="s">
        <v>2274</v>
      </c>
      <c r="E8" s="11" t="s">
        <v>2007</v>
      </c>
      <c r="F8" s="13" t="s">
        <v>2685</v>
      </c>
      <c r="G8" s="14">
        <v>0</v>
      </c>
      <c r="H8" s="15" t="s">
        <v>2008</v>
      </c>
    </row>
    <row r="9" spans="1:8">
      <c r="A9" s="13">
        <v>7</v>
      </c>
      <c r="B9" s="11">
        <v>924</v>
      </c>
      <c r="C9" s="12" t="s">
        <v>2694</v>
      </c>
      <c r="D9" s="12" t="s">
        <v>2695</v>
      </c>
      <c r="E9" s="11" t="s">
        <v>2065</v>
      </c>
      <c r="F9" s="13" t="s">
        <v>2685</v>
      </c>
      <c r="G9" s="14">
        <v>0</v>
      </c>
      <c r="H9" s="15" t="s">
        <v>2066</v>
      </c>
    </row>
    <row r="10" spans="1:8">
      <c r="A10" s="13">
        <v>8</v>
      </c>
      <c r="B10" s="11">
        <v>3563</v>
      </c>
      <c r="C10" s="12" t="s">
        <v>2696</v>
      </c>
      <c r="D10" s="12" t="s">
        <v>2697</v>
      </c>
      <c r="E10" s="11" t="s">
        <v>2011</v>
      </c>
      <c r="F10" s="13" t="s">
        <v>2685</v>
      </c>
      <c r="G10" s="14">
        <v>0</v>
      </c>
      <c r="H10" s="15" t="s">
        <v>2012</v>
      </c>
    </row>
    <row r="11" spans="1:8">
      <c r="A11" s="13">
        <v>9</v>
      </c>
      <c r="B11" s="11">
        <v>2231</v>
      </c>
      <c r="C11" s="12" t="s">
        <v>2698</v>
      </c>
      <c r="D11" s="12" t="s">
        <v>2699</v>
      </c>
      <c r="E11" s="11" t="s">
        <v>2030</v>
      </c>
      <c r="F11" s="13" t="s">
        <v>2685</v>
      </c>
      <c r="G11" s="14">
        <v>0</v>
      </c>
      <c r="H11" s="15" t="s">
        <v>2031</v>
      </c>
    </row>
    <row r="12" spans="1:8">
      <c r="A12" s="13">
        <v>10</v>
      </c>
      <c r="B12" s="11">
        <v>3564</v>
      </c>
      <c r="C12" s="12" t="s">
        <v>2700</v>
      </c>
      <c r="D12" s="12" t="s">
        <v>2701</v>
      </c>
      <c r="E12" s="11" t="s">
        <v>2011</v>
      </c>
      <c r="F12" s="13" t="s">
        <v>2685</v>
      </c>
      <c r="G12" s="14">
        <v>0</v>
      </c>
      <c r="H12" s="15" t="s">
        <v>2012</v>
      </c>
    </row>
    <row r="13" spans="1:8">
      <c r="A13" s="13">
        <v>11</v>
      </c>
      <c r="B13" s="11">
        <v>2849</v>
      </c>
      <c r="C13" s="12" t="s">
        <v>2702</v>
      </c>
      <c r="D13" s="12" t="s">
        <v>2703</v>
      </c>
      <c r="E13" s="11" t="s">
        <v>1991</v>
      </c>
      <c r="F13" s="13" t="s">
        <v>2685</v>
      </c>
      <c r="G13" s="14">
        <v>0</v>
      </c>
      <c r="H13" s="15" t="s">
        <v>1992</v>
      </c>
    </row>
    <row r="14" spans="1:8">
      <c r="A14" s="13">
        <v>12</v>
      </c>
      <c r="B14" s="11">
        <v>2576</v>
      </c>
      <c r="C14" s="12" t="s">
        <v>2704</v>
      </c>
      <c r="D14" s="12" t="s">
        <v>2705</v>
      </c>
      <c r="E14" s="11" t="s">
        <v>2007</v>
      </c>
      <c r="F14" s="13" t="s">
        <v>2685</v>
      </c>
      <c r="G14" s="14">
        <v>0</v>
      </c>
      <c r="H14" s="15" t="s">
        <v>2008</v>
      </c>
    </row>
    <row r="15" spans="1:8">
      <c r="A15" s="13">
        <v>13</v>
      </c>
      <c r="B15" s="11">
        <v>1604</v>
      </c>
      <c r="C15" s="12" t="s">
        <v>2706</v>
      </c>
      <c r="D15" s="12" t="s">
        <v>2707</v>
      </c>
      <c r="E15" s="11" t="s">
        <v>1995</v>
      </c>
      <c r="F15" s="13" t="s">
        <v>2685</v>
      </c>
      <c r="G15" s="14">
        <v>0</v>
      </c>
      <c r="H15" s="15" t="s">
        <v>1996</v>
      </c>
    </row>
    <row r="16" spans="1:8">
      <c r="A16" s="13">
        <v>14</v>
      </c>
      <c r="B16" s="11">
        <v>3265</v>
      </c>
      <c r="C16" s="12" t="s">
        <v>2708</v>
      </c>
      <c r="D16" s="12" t="s">
        <v>2709</v>
      </c>
      <c r="E16" s="11" t="s">
        <v>1986</v>
      </c>
      <c r="F16" s="13" t="s">
        <v>2685</v>
      </c>
      <c r="G16" s="14">
        <v>0</v>
      </c>
      <c r="H16" s="15" t="s">
        <v>1988</v>
      </c>
    </row>
    <row r="17" spans="1:8">
      <c r="A17" s="13">
        <v>15</v>
      </c>
      <c r="B17" s="11">
        <v>3562</v>
      </c>
      <c r="C17" s="12" t="s">
        <v>2710</v>
      </c>
      <c r="D17" s="12" t="s">
        <v>2711</v>
      </c>
      <c r="E17" s="11" t="s">
        <v>2011</v>
      </c>
      <c r="F17" s="13" t="s">
        <v>2685</v>
      </c>
      <c r="G17" s="14">
        <v>0</v>
      </c>
      <c r="H17" s="15" t="s">
        <v>2012</v>
      </c>
    </row>
    <row r="18" spans="1:8">
      <c r="A18" s="13">
        <v>16</v>
      </c>
      <c r="B18" s="11">
        <v>2689</v>
      </c>
      <c r="C18" s="12" t="s">
        <v>2591</v>
      </c>
      <c r="D18" s="12" t="s">
        <v>2712</v>
      </c>
      <c r="E18" s="11" t="s">
        <v>2163</v>
      </c>
      <c r="F18" s="13" t="s">
        <v>2685</v>
      </c>
      <c r="G18" s="14">
        <v>0</v>
      </c>
      <c r="H18" s="15" t="s">
        <v>2164</v>
      </c>
    </row>
    <row r="19" spans="1:8">
      <c r="A19" s="13">
        <v>17</v>
      </c>
      <c r="B19" s="11">
        <v>1607</v>
      </c>
      <c r="C19" s="12" t="s">
        <v>2713</v>
      </c>
      <c r="D19" s="12" t="s">
        <v>2714</v>
      </c>
      <c r="E19" s="11" t="s">
        <v>1995</v>
      </c>
      <c r="F19" s="13" t="s">
        <v>2685</v>
      </c>
      <c r="G19" s="14">
        <v>0</v>
      </c>
      <c r="H19" s="15" t="s">
        <v>1996</v>
      </c>
    </row>
    <row r="20" spans="1:8">
      <c r="A20" s="13">
        <v>18</v>
      </c>
      <c r="B20" s="11">
        <v>3268</v>
      </c>
      <c r="C20" s="12" t="s">
        <v>2715</v>
      </c>
      <c r="D20" s="12" t="s">
        <v>2303</v>
      </c>
      <c r="E20" s="11" t="s">
        <v>1986</v>
      </c>
      <c r="F20" s="13" t="s">
        <v>2685</v>
      </c>
      <c r="G20" s="14">
        <v>0</v>
      </c>
      <c r="H20" s="15" t="s">
        <v>1988</v>
      </c>
    </row>
    <row r="21" spans="1:8">
      <c r="A21" s="13">
        <v>19</v>
      </c>
      <c r="B21" s="11">
        <v>3350</v>
      </c>
      <c r="C21" s="12" t="s">
        <v>2716</v>
      </c>
      <c r="D21" s="12" t="s">
        <v>2580</v>
      </c>
      <c r="E21" s="11" t="s">
        <v>2033</v>
      </c>
      <c r="F21" s="13" t="s">
        <v>2685</v>
      </c>
      <c r="G21" s="14">
        <v>0</v>
      </c>
      <c r="H21" s="15" t="s">
        <v>2034</v>
      </c>
    </row>
    <row r="22" spans="1:8">
      <c r="A22" s="13">
        <v>20</v>
      </c>
      <c r="B22" s="11">
        <v>3349</v>
      </c>
      <c r="C22" s="12" t="s">
        <v>2717</v>
      </c>
      <c r="D22" s="12" t="s">
        <v>2718</v>
      </c>
      <c r="E22" s="11" t="s">
        <v>2033</v>
      </c>
      <c r="F22" s="13" t="s">
        <v>2685</v>
      </c>
      <c r="G22" s="14">
        <v>0</v>
      </c>
      <c r="H22" s="15" t="s">
        <v>2034</v>
      </c>
    </row>
    <row r="23" spans="1:8">
      <c r="A23" s="13">
        <v>21</v>
      </c>
      <c r="B23" s="11">
        <v>1608</v>
      </c>
      <c r="C23" s="12" t="s">
        <v>2719</v>
      </c>
      <c r="D23" s="12" t="s">
        <v>2339</v>
      </c>
      <c r="E23" s="11" t="s">
        <v>1995</v>
      </c>
      <c r="F23" s="13" t="s">
        <v>2685</v>
      </c>
      <c r="G23" s="14">
        <v>0</v>
      </c>
      <c r="H23" s="15" t="s">
        <v>1996</v>
      </c>
    </row>
    <row r="24" spans="1:8">
      <c r="A24" s="13">
        <v>22</v>
      </c>
      <c r="B24" s="11">
        <v>1605</v>
      </c>
      <c r="C24" s="12" t="s">
        <v>2720</v>
      </c>
      <c r="D24" s="12" t="s">
        <v>2721</v>
      </c>
      <c r="E24" s="11" t="s">
        <v>1995</v>
      </c>
      <c r="F24" s="13" t="s">
        <v>2685</v>
      </c>
      <c r="G24" s="14">
        <v>0</v>
      </c>
      <c r="H24" s="15" t="s">
        <v>1996</v>
      </c>
    </row>
    <row r="25" spans="1:8">
      <c r="A25" s="13">
        <v>23</v>
      </c>
      <c r="B25" s="11">
        <v>2850</v>
      </c>
      <c r="C25" s="12" t="s">
        <v>2722</v>
      </c>
      <c r="D25" s="12" t="s">
        <v>2723</v>
      </c>
      <c r="E25" s="11" t="s">
        <v>1991</v>
      </c>
      <c r="F25" s="13" t="s">
        <v>2685</v>
      </c>
      <c r="G25" s="14">
        <v>0</v>
      </c>
      <c r="H25" s="15" t="s">
        <v>1992</v>
      </c>
    </row>
    <row r="26" spans="1:8">
      <c r="A26" s="13">
        <v>24</v>
      </c>
      <c r="B26" s="11">
        <v>1606</v>
      </c>
      <c r="C26" s="12" t="s">
        <v>2724</v>
      </c>
      <c r="D26" s="12" t="s">
        <v>2182</v>
      </c>
      <c r="E26" s="11" t="s">
        <v>1995</v>
      </c>
      <c r="F26" s="13" t="s">
        <v>2685</v>
      </c>
      <c r="G26" s="14">
        <v>0</v>
      </c>
      <c r="H26" s="15" t="s">
        <v>1996</v>
      </c>
    </row>
    <row r="27" spans="1:8">
      <c r="A27" s="13">
        <v>25</v>
      </c>
      <c r="B27" s="11">
        <v>3266</v>
      </c>
      <c r="C27" s="12" t="s">
        <v>2725</v>
      </c>
      <c r="D27" s="12" t="s">
        <v>2398</v>
      </c>
      <c r="E27" s="11" t="s">
        <v>1986</v>
      </c>
      <c r="F27" s="13" t="s">
        <v>2685</v>
      </c>
      <c r="G27" s="14">
        <v>0</v>
      </c>
      <c r="H27" s="15" t="s">
        <v>1988</v>
      </c>
    </row>
    <row r="28" spans="1:8">
      <c r="A28" s="13">
        <v>26</v>
      </c>
      <c r="B28" s="11">
        <v>2575</v>
      </c>
      <c r="C28" s="12" t="s">
        <v>2333</v>
      </c>
      <c r="D28" s="12" t="s">
        <v>2726</v>
      </c>
      <c r="E28" s="11" t="s">
        <v>2007</v>
      </c>
      <c r="F28" s="13" t="s">
        <v>2685</v>
      </c>
      <c r="G28" s="14">
        <v>0</v>
      </c>
      <c r="H28" s="15" t="s">
        <v>2008</v>
      </c>
    </row>
    <row r="29" spans="1:8">
      <c r="A29" s="13">
        <v>27</v>
      </c>
      <c r="B29" s="11">
        <v>3271</v>
      </c>
      <c r="C29" s="12" t="s">
        <v>2541</v>
      </c>
      <c r="D29" s="12" t="s">
        <v>2727</v>
      </c>
      <c r="E29" s="11" t="s">
        <v>1986</v>
      </c>
      <c r="F29" s="13" t="s">
        <v>2685</v>
      </c>
      <c r="G29" s="14">
        <v>0</v>
      </c>
      <c r="H29" s="15" t="s">
        <v>1988</v>
      </c>
    </row>
    <row r="30" spans="1:8">
      <c r="A30" s="13">
        <v>28</v>
      </c>
      <c r="B30" s="11">
        <v>3903</v>
      </c>
      <c r="C30" s="12" t="s">
        <v>2728</v>
      </c>
      <c r="D30" s="12" t="s">
        <v>2436</v>
      </c>
      <c r="E30" s="11" t="s">
        <v>2019</v>
      </c>
      <c r="F30" s="13" t="s">
        <v>2685</v>
      </c>
      <c r="G30" s="14">
        <v>0</v>
      </c>
      <c r="H30" s="15" t="s">
        <v>2020</v>
      </c>
    </row>
    <row r="31" spans="1:8">
      <c r="A31" s="13">
        <v>29</v>
      </c>
      <c r="B31" s="11">
        <v>2232</v>
      </c>
      <c r="C31" s="12" t="s">
        <v>2729</v>
      </c>
      <c r="D31" s="12" t="s">
        <v>2160</v>
      </c>
      <c r="E31" s="11" t="s">
        <v>2030</v>
      </c>
      <c r="F31" s="13" t="s">
        <v>2685</v>
      </c>
      <c r="G31" s="14">
        <v>0</v>
      </c>
      <c r="H31" s="15" t="s">
        <v>2031</v>
      </c>
    </row>
    <row r="32" spans="1:8">
      <c r="A32" s="13">
        <v>30</v>
      </c>
      <c r="B32" s="11">
        <v>1612</v>
      </c>
      <c r="C32" s="12" t="s">
        <v>2730</v>
      </c>
      <c r="D32" s="12" t="s">
        <v>2731</v>
      </c>
      <c r="E32" s="11" t="s">
        <v>1995</v>
      </c>
      <c r="F32" s="13" t="s">
        <v>2685</v>
      </c>
      <c r="G32" s="14">
        <v>0</v>
      </c>
      <c r="H32" s="15" t="s">
        <v>1996</v>
      </c>
    </row>
    <row r="33" spans="1:8">
      <c r="A33" s="13">
        <v>31</v>
      </c>
      <c r="B33" s="11">
        <v>3272</v>
      </c>
      <c r="C33" s="12" t="s">
        <v>2700</v>
      </c>
      <c r="D33" s="12" t="s">
        <v>2176</v>
      </c>
      <c r="E33" s="11" t="s">
        <v>1986</v>
      </c>
      <c r="F33" s="13" t="s">
        <v>2685</v>
      </c>
      <c r="G33" s="14">
        <v>0</v>
      </c>
      <c r="H33" s="15" t="s">
        <v>1988</v>
      </c>
    </row>
    <row r="34" spans="1:8">
      <c r="A34" s="13">
        <v>32</v>
      </c>
      <c r="B34" s="11">
        <v>2237</v>
      </c>
      <c r="C34" s="12" t="s">
        <v>2732</v>
      </c>
      <c r="D34" s="12" t="s">
        <v>2126</v>
      </c>
      <c r="E34" s="11" t="s">
        <v>2030</v>
      </c>
      <c r="F34" s="13" t="s">
        <v>2685</v>
      </c>
      <c r="G34" s="14">
        <v>0</v>
      </c>
      <c r="H34" s="15" t="s">
        <v>2031</v>
      </c>
    </row>
    <row r="35" spans="1:8">
      <c r="A35" s="13">
        <v>33</v>
      </c>
      <c r="B35" s="11">
        <v>2235</v>
      </c>
      <c r="C35" s="12" t="s">
        <v>2733</v>
      </c>
      <c r="D35" s="12" t="s">
        <v>2734</v>
      </c>
      <c r="E35" s="11" t="s">
        <v>2030</v>
      </c>
      <c r="F35" s="13" t="s">
        <v>2685</v>
      </c>
      <c r="G35" s="14">
        <v>0</v>
      </c>
      <c r="H35" s="15" t="s">
        <v>2031</v>
      </c>
    </row>
    <row r="36" spans="1:8">
      <c r="A36" s="13">
        <v>34</v>
      </c>
      <c r="B36" s="11">
        <v>2851</v>
      </c>
      <c r="C36" s="12" t="s">
        <v>2735</v>
      </c>
      <c r="D36" s="12" t="s">
        <v>2736</v>
      </c>
      <c r="E36" s="11" t="s">
        <v>1991</v>
      </c>
      <c r="F36" s="13" t="s">
        <v>2685</v>
      </c>
      <c r="G36" s="14">
        <v>0</v>
      </c>
      <c r="H36" s="15" t="s">
        <v>1992</v>
      </c>
    </row>
    <row r="37" spans="1:8">
      <c r="A37" s="13">
        <v>35</v>
      </c>
      <c r="B37" s="11">
        <v>3269</v>
      </c>
      <c r="C37" s="12" t="s">
        <v>2632</v>
      </c>
      <c r="D37" s="12" t="s">
        <v>2737</v>
      </c>
      <c r="E37" s="11" t="s">
        <v>1986</v>
      </c>
      <c r="F37" s="13" t="s">
        <v>2685</v>
      </c>
      <c r="G37" s="14">
        <v>0</v>
      </c>
      <c r="H37" s="15" t="s">
        <v>1988</v>
      </c>
    </row>
    <row r="38" spans="1:8">
      <c r="A38" s="13">
        <v>36</v>
      </c>
      <c r="B38" s="11">
        <v>2236</v>
      </c>
      <c r="C38" s="12" t="s">
        <v>2738</v>
      </c>
      <c r="D38" s="12" t="s">
        <v>2530</v>
      </c>
      <c r="E38" s="11" t="s">
        <v>2030</v>
      </c>
      <c r="F38" s="13" t="s">
        <v>2685</v>
      </c>
      <c r="G38" s="14">
        <v>0</v>
      </c>
      <c r="H38" s="15" t="s">
        <v>2031</v>
      </c>
    </row>
    <row r="39" spans="1:8">
      <c r="A39" s="13">
        <v>37</v>
      </c>
      <c r="B39" s="11">
        <v>1620</v>
      </c>
      <c r="C39" s="12" t="s">
        <v>2739</v>
      </c>
      <c r="D39" s="12" t="s">
        <v>2460</v>
      </c>
      <c r="E39" s="11" t="s">
        <v>1995</v>
      </c>
      <c r="F39" s="13" t="s">
        <v>2685</v>
      </c>
      <c r="G39" s="14">
        <v>0</v>
      </c>
      <c r="H39" s="15" t="s">
        <v>1996</v>
      </c>
    </row>
    <row r="40" spans="1:8">
      <c r="A40" s="13">
        <v>38</v>
      </c>
      <c r="B40" s="11">
        <v>2230</v>
      </c>
      <c r="C40" s="12" t="s">
        <v>2333</v>
      </c>
      <c r="D40" s="12" t="s">
        <v>2740</v>
      </c>
      <c r="E40" s="11" t="s">
        <v>2030</v>
      </c>
      <c r="F40" s="13" t="s">
        <v>2685</v>
      </c>
      <c r="G40" s="14">
        <v>0</v>
      </c>
      <c r="H40" s="15" t="s">
        <v>2031</v>
      </c>
    </row>
    <row r="41" spans="1:8">
      <c r="A41" s="13">
        <v>39</v>
      </c>
      <c r="B41" s="11">
        <v>1609</v>
      </c>
      <c r="C41" s="12" t="s">
        <v>2741</v>
      </c>
      <c r="D41" s="12" t="s">
        <v>2742</v>
      </c>
      <c r="E41" s="11" t="s">
        <v>1995</v>
      </c>
      <c r="F41" s="13" t="s">
        <v>2685</v>
      </c>
      <c r="G41" s="14">
        <v>0</v>
      </c>
      <c r="H41" s="15" t="s">
        <v>1996</v>
      </c>
    </row>
    <row r="42" spans="1:8">
      <c r="A42" s="13">
        <v>40</v>
      </c>
      <c r="B42" s="11">
        <v>2234</v>
      </c>
      <c r="C42" s="12" t="s">
        <v>2743</v>
      </c>
      <c r="D42" s="12" t="s">
        <v>2744</v>
      </c>
      <c r="E42" s="11" t="s">
        <v>2030</v>
      </c>
      <c r="F42" s="13" t="s">
        <v>2685</v>
      </c>
      <c r="G42" s="14">
        <v>0</v>
      </c>
      <c r="H42" s="15" t="s">
        <v>2031</v>
      </c>
    </row>
    <row r="43" spans="1:8">
      <c r="A43" s="13">
        <v>41</v>
      </c>
      <c r="B43" s="11">
        <v>1619</v>
      </c>
      <c r="C43" s="12" t="s">
        <v>2745</v>
      </c>
      <c r="D43" s="12" t="s">
        <v>2746</v>
      </c>
      <c r="E43" s="11" t="s">
        <v>1995</v>
      </c>
      <c r="F43" s="13" t="s">
        <v>2685</v>
      </c>
      <c r="G43" s="14">
        <v>0</v>
      </c>
      <c r="H43" s="15" t="s">
        <v>1996</v>
      </c>
    </row>
    <row r="44" spans="1:8">
      <c r="A44" s="13">
        <v>42</v>
      </c>
      <c r="B44" s="11">
        <v>1611</v>
      </c>
      <c r="C44" s="12" t="s">
        <v>2747</v>
      </c>
      <c r="D44" s="12" t="s">
        <v>2748</v>
      </c>
      <c r="E44" s="11" t="s">
        <v>1995</v>
      </c>
      <c r="F44" s="13" t="s">
        <v>2685</v>
      </c>
      <c r="G44" s="14">
        <v>0</v>
      </c>
      <c r="H44" s="15" t="s">
        <v>1996</v>
      </c>
    </row>
    <row r="45" spans="1:8">
      <c r="A45" s="13">
        <v>43</v>
      </c>
      <c r="B45" s="11">
        <v>1616</v>
      </c>
      <c r="C45" s="12" t="s">
        <v>2749</v>
      </c>
      <c r="D45" s="12" t="s">
        <v>2750</v>
      </c>
      <c r="E45" s="11" t="s">
        <v>1995</v>
      </c>
      <c r="F45" s="13" t="s">
        <v>2685</v>
      </c>
      <c r="G45" s="14">
        <v>0</v>
      </c>
      <c r="H45" s="15" t="s">
        <v>1996</v>
      </c>
    </row>
    <row r="46" spans="1:8">
      <c r="A46" s="13">
        <v>44</v>
      </c>
      <c r="B46" s="11">
        <v>2577</v>
      </c>
      <c r="C46" s="12" t="s">
        <v>2751</v>
      </c>
      <c r="D46" s="12" t="s">
        <v>2752</v>
      </c>
      <c r="E46" s="11" t="s">
        <v>2007</v>
      </c>
      <c r="F46" s="13" t="s">
        <v>2685</v>
      </c>
      <c r="G46" s="14">
        <v>0</v>
      </c>
      <c r="H46" s="15" t="s">
        <v>2008</v>
      </c>
    </row>
    <row r="47" spans="1:8">
      <c r="A47" s="13">
        <v>45</v>
      </c>
      <c r="B47" s="11">
        <v>3270</v>
      </c>
      <c r="C47" s="12" t="s">
        <v>2753</v>
      </c>
      <c r="D47" s="12" t="s">
        <v>2754</v>
      </c>
      <c r="E47" s="11" t="s">
        <v>1986</v>
      </c>
      <c r="F47" s="13" t="s">
        <v>2685</v>
      </c>
      <c r="G47" s="14">
        <v>0</v>
      </c>
      <c r="H47" s="15" t="s">
        <v>1988</v>
      </c>
    </row>
    <row r="48" spans="1:8">
      <c r="A48" s="13">
        <v>46</v>
      </c>
      <c r="B48" s="11">
        <v>2578</v>
      </c>
      <c r="C48" s="12" t="s">
        <v>2732</v>
      </c>
      <c r="D48" s="12" t="s">
        <v>2349</v>
      </c>
      <c r="E48" s="11" t="s">
        <v>2007</v>
      </c>
      <c r="F48" s="13" t="s">
        <v>2685</v>
      </c>
      <c r="G48" s="14">
        <v>0</v>
      </c>
      <c r="H48" s="15" t="s">
        <v>2008</v>
      </c>
    </row>
    <row r="49" spans="1:8">
      <c r="A49" s="13">
        <v>47</v>
      </c>
      <c r="B49" s="11">
        <v>1613</v>
      </c>
      <c r="C49" s="12" t="s">
        <v>2755</v>
      </c>
      <c r="D49" s="12" t="s">
        <v>2756</v>
      </c>
      <c r="E49" s="11" t="s">
        <v>1995</v>
      </c>
      <c r="F49" s="13" t="s">
        <v>2685</v>
      </c>
      <c r="G49" s="14">
        <v>0</v>
      </c>
      <c r="H49" s="15" t="s">
        <v>1996</v>
      </c>
    </row>
    <row r="50" spans="1:8">
      <c r="A50" s="13">
        <v>48</v>
      </c>
      <c r="B50" s="11">
        <v>1618</v>
      </c>
      <c r="C50" s="12" t="s">
        <v>2757</v>
      </c>
      <c r="D50" s="12" t="s">
        <v>2344</v>
      </c>
      <c r="E50" s="11" t="s">
        <v>1995</v>
      </c>
      <c r="F50" s="13" t="s">
        <v>2685</v>
      </c>
      <c r="G50" s="14">
        <v>0</v>
      </c>
      <c r="H50" s="15" t="s">
        <v>1996</v>
      </c>
    </row>
    <row r="51" spans="1:8">
      <c r="A51" s="13">
        <v>49</v>
      </c>
      <c r="B51" s="11">
        <v>1610</v>
      </c>
      <c r="C51" s="12" t="s">
        <v>2758</v>
      </c>
      <c r="D51" s="12" t="s">
        <v>2272</v>
      </c>
      <c r="E51" s="11" t="s">
        <v>1995</v>
      </c>
      <c r="F51" s="13" t="s">
        <v>2685</v>
      </c>
      <c r="G51" s="14">
        <v>0</v>
      </c>
      <c r="H51" s="15" t="s">
        <v>1996</v>
      </c>
    </row>
    <row r="52" spans="1:8">
      <c r="A52" s="13">
        <v>50</v>
      </c>
      <c r="B52" s="11">
        <v>1617</v>
      </c>
      <c r="C52" s="12" t="s">
        <v>2759</v>
      </c>
      <c r="D52" s="12" t="s">
        <v>2349</v>
      </c>
      <c r="E52" s="11" t="s">
        <v>1995</v>
      </c>
      <c r="F52" s="13" t="s">
        <v>2685</v>
      </c>
      <c r="G52" s="14">
        <v>0</v>
      </c>
      <c r="H52" s="15" t="s">
        <v>1996</v>
      </c>
    </row>
  </sheetData>
  <phoneticPr fontId="0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:H36"/>
  <sheetViews>
    <sheetView workbookViewId="0"/>
  </sheetViews>
  <sheetFormatPr defaultRowHeight="15"/>
  <sheetData>
    <row r="1" spans="1:8" ht="26.25">
      <c r="A1" s="1" t="s">
        <v>1970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3</v>
      </c>
      <c r="B4" s="2">
        <v>3566</v>
      </c>
      <c r="C4" s="3" t="s">
        <v>2688</v>
      </c>
      <c r="D4" s="3" t="s">
        <v>2689</v>
      </c>
      <c r="E4" s="2" t="s">
        <v>2011</v>
      </c>
      <c r="F4" s="4" t="s">
        <v>2685</v>
      </c>
      <c r="G4" s="7">
        <v>0</v>
      </c>
      <c r="H4" s="8" t="s">
        <v>2012</v>
      </c>
    </row>
    <row r="5" spans="1:8">
      <c r="A5" s="4">
        <v>4</v>
      </c>
      <c r="B5" s="2">
        <v>3565</v>
      </c>
      <c r="C5" s="3" t="s">
        <v>2690</v>
      </c>
      <c r="D5" s="3" t="s">
        <v>2691</v>
      </c>
      <c r="E5" s="2" t="s">
        <v>2011</v>
      </c>
      <c r="F5" s="4" t="s">
        <v>2685</v>
      </c>
      <c r="G5" s="7">
        <v>0</v>
      </c>
      <c r="H5" s="8" t="s">
        <v>2012</v>
      </c>
    </row>
    <row r="6" spans="1:8">
      <c r="A6" s="4">
        <v>8</v>
      </c>
      <c r="B6" s="2">
        <v>3563</v>
      </c>
      <c r="C6" s="3" t="s">
        <v>2696</v>
      </c>
      <c r="D6" s="3" t="s">
        <v>2697</v>
      </c>
      <c r="E6" s="2" t="s">
        <v>2011</v>
      </c>
      <c r="F6" s="4" t="s">
        <v>2685</v>
      </c>
      <c r="G6" s="7">
        <v>0</v>
      </c>
      <c r="H6" s="8" t="s">
        <v>2012</v>
      </c>
    </row>
    <row r="7" spans="1:8">
      <c r="A7" s="4">
        <v>10</v>
      </c>
      <c r="B7" s="2">
        <v>3564</v>
      </c>
      <c r="C7" s="3" t="s">
        <v>2700</v>
      </c>
      <c r="D7" s="3" t="s">
        <v>2701</v>
      </c>
      <c r="E7" s="2" t="s">
        <v>2011</v>
      </c>
      <c r="F7" s="4" t="s">
        <v>2685</v>
      </c>
      <c r="G7" s="7">
        <v>0</v>
      </c>
      <c r="H7" s="8" t="s">
        <v>2012</v>
      </c>
    </row>
    <row r="8" spans="1:8">
      <c r="A8" s="4">
        <f>SUM(A4:A7)</f>
        <v>25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1</v>
      </c>
      <c r="B11" s="2">
        <v>1621</v>
      </c>
      <c r="C11" s="3" t="s">
        <v>2683</v>
      </c>
      <c r="D11" s="3" t="s">
        <v>2684</v>
      </c>
      <c r="E11" s="2" t="s">
        <v>1995</v>
      </c>
      <c r="F11" s="4" t="s">
        <v>2685</v>
      </c>
      <c r="G11" s="7">
        <v>0</v>
      </c>
      <c r="H11" s="8" t="s">
        <v>1996</v>
      </c>
    </row>
    <row r="12" spans="1:8">
      <c r="A12" s="4">
        <v>2</v>
      </c>
      <c r="B12" s="2">
        <v>1615</v>
      </c>
      <c r="C12" s="3" t="s">
        <v>2686</v>
      </c>
      <c r="D12" s="3" t="s">
        <v>2687</v>
      </c>
      <c r="E12" s="2" t="s">
        <v>1995</v>
      </c>
      <c r="F12" s="4" t="s">
        <v>2685</v>
      </c>
      <c r="G12" s="7">
        <v>0</v>
      </c>
      <c r="H12" s="8" t="s">
        <v>1996</v>
      </c>
    </row>
    <row r="13" spans="1:8">
      <c r="A13" s="4">
        <v>13</v>
      </c>
      <c r="B13" s="2">
        <v>1604</v>
      </c>
      <c r="C13" s="3" t="s">
        <v>2706</v>
      </c>
      <c r="D13" s="3" t="s">
        <v>2707</v>
      </c>
      <c r="E13" s="2" t="s">
        <v>1995</v>
      </c>
      <c r="F13" s="4" t="s">
        <v>2685</v>
      </c>
      <c r="G13" s="7">
        <v>0</v>
      </c>
      <c r="H13" s="8" t="s">
        <v>1996</v>
      </c>
    </row>
    <row r="14" spans="1:8">
      <c r="A14" s="4">
        <v>17</v>
      </c>
      <c r="B14" s="2">
        <v>1607</v>
      </c>
      <c r="C14" s="3" t="s">
        <v>2713</v>
      </c>
      <c r="D14" s="3" t="s">
        <v>2714</v>
      </c>
      <c r="E14" s="2" t="s">
        <v>1995</v>
      </c>
      <c r="F14" s="4" t="s">
        <v>2685</v>
      </c>
      <c r="G14" s="7">
        <v>0</v>
      </c>
      <c r="H14" s="8" t="s">
        <v>1996</v>
      </c>
    </row>
    <row r="15" spans="1:8">
      <c r="A15" s="4">
        <f>SUM(A11:A14)</f>
        <v>33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5</v>
      </c>
      <c r="B18" s="2">
        <v>2233</v>
      </c>
      <c r="C18" s="3" t="s">
        <v>2692</v>
      </c>
      <c r="D18" s="3" t="s">
        <v>2362</v>
      </c>
      <c r="E18" s="2" t="s">
        <v>2030</v>
      </c>
      <c r="F18" s="4" t="s">
        <v>2685</v>
      </c>
      <c r="G18" s="7">
        <v>0</v>
      </c>
      <c r="H18" s="8" t="s">
        <v>2031</v>
      </c>
    </row>
    <row r="19" spans="1:8">
      <c r="A19" s="4">
        <v>9</v>
      </c>
      <c r="B19" s="2">
        <v>2231</v>
      </c>
      <c r="C19" s="3" t="s">
        <v>2698</v>
      </c>
      <c r="D19" s="3" t="s">
        <v>2699</v>
      </c>
      <c r="E19" s="2" t="s">
        <v>2030</v>
      </c>
      <c r="F19" s="4" t="s">
        <v>2685</v>
      </c>
      <c r="G19" s="7">
        <v>0</v>
      </c>
      <c r="H19" s="8" t="s">
        <v>2031</v>
      </c>
    </row>
    <row r="20" spans="1:8">
      <c r="A20" s="4">
        <v>29</v>
      </c>
      <c r="B20" s="2">
        <v>2232</v>
      </c>
      <c r="C20" s="3" t="s">
        <v>2729</v>
      </c>
      <c r="D20" s="3" t="s">
        <v>2160</v>
      </c>
      <c r="E20" s="2" t="s">
        <v>2030</v>
      </c>
      <c r="F20" s="4" t="s">
        <v>2685</v>
      </c>
      <c r="G20" s="7">
        <v>0</v>
      </c>
      <c r="H20" s="8" t="s">
        <v>2031</v>
      </c>
    </row>
    <row r="21" spans="1:8">
      <c r="A21" s="4">
        <v>32</v>
      </c>
      <c r="B21" s="2">
        <v>2237</v>
      </c>
      <c r="C21" s="3" t="s">
        <v>2732</v>
      </c>
      <c r="D21" s="3" t="s">
        <v>2126</v>
      </c>
      <c r="E21" s="2" t="s">
        <v>2030</v>
      </c>
      <c r="F21" s="4" t="s">
        <v>2685</v>
      </c>
      <c r="G21" s="7">
        <v>0</v>
      </c>
      <c r="H21" s="8" t="s">
        <v>2031</v>
      </c>
    </row>
    <row r="22" spans="1:8">
      <c r="A22" s="4">
        <f>SUM(A18:A21)</f>
        <v>75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14</v>
      </c>
      <c r="B25" s="2">
        <v>3265</v>
      </c>
      <c r="C25" s="3" t="s">
        <v>2708</v>
      </c>
      <c r="D25" s="3" t="s">
        <v>2709</v>
      </c>
      <c r="E25" s="2" t="s">
        <v>1986</v>
      </c>
      <c r="F25" s="4" t="s">
        <v>2685</v>
      </c>
      <c r="G25" s="7">
        <v>0</v>
      </c>
      <c r="H25" s="8" t="s">
        <v>1988</v>
      </c>
    </row>
    <row r="26" spans="1:8">
      <c r="A26" s="4">
        <v>18</v>
      </c>
      <c r="B26" s="2">
        <v>3268</v>
      </c>
      <c r="C26" s="3" t="s">
        <v>2715</v>
      </c>
      <c r="D26" s="3" t="s">
        <v>2303</v>
      </c>
      <c r="E26" s="2" t="s">
        <v>1986</v>
      </c>
      <c r="F26" s="4" t="s">
        <v>2685</v>
      </c>
      <c r="G26" s="7">
        <v>0</v>
      </c>
      <c r="H26" s="8" t="s">
        <v>1988</v>
      </c>
    </row>
    <row r="27" spans="1:8">
      <c r="A27" s="4">
        <v>25</v>
      </c>
      <c r="B27" s="2">
        <v>3266</v>
      </c>
      <c r="C27" s="3" t="s">
        <v>2725</v>
      </c>
      <c r="D27" s="3" t="s">
        <v>2398</v>
      </c>
      <c r="E27" s="2" t="s">
        <v>1986</v>
      </c>
      <c r="F27" s="4" t="s">
        <v>2685</v>
      </c>
      <c r="G27" s="7">
        <v>0</v>
      </c>
      <c r="H27" s="8" t="s">
        <v>1988</v>
      </c>
    </row>
    <row r="28" spans="1:8">
      <c r="A28" s="4">
        <v>27</v>
      </c>
      <c r="B28" s="2">
        <v>3271</v>
      </c>
      <c r="C28" s="3" t="s">
        <v>2541</v>
      </c>
      <c r="D28" s="3" t="s">
        <v>2727</v>
      </c>
      <c r="E28" s="2" t="s">
        <v>1986</v>
      </c>
      <c r="F28" s="4" t="s">
        <v>2685</v>
      </c>
      <c r="G28" s="7">
        <v>0</v>
      </c>
      <c r="H28" s="8" t="s">
        <v>1988</v>
      </c>
    </row>
    <row r="29" spans="1:8">
      <c r="A29" s="4">
        <f>SUM(A25:A28)</f>
        <v>84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6</v>
      </c>
      <c r="B32" s="2">
        <v>2579</v>
      </c>
      <c r="C32" s="3" t="s">
        <v>2693</v>
      </c>
      <c r="D32" s="3" t="s">
        <v>2274</v>
      </c>
      <c r="E32" s="2" t="s">
        <v>2007</v>
      </c>
      <c r="F32" s="4" t="s">
        <v>2685</v>
      </c>
      <c r="G32" s="7">
        <v>0</v>
      </c>
      <c r="H32" s="8" t="s">
        <v>2008</v>
      </c>
    </row>
    <row r="33" spans="1:8">
      <c r="A33" s="4">
        <v>12</v>
      </c>
      <c r="B33" s="2">
        <v>2576</v>
      </c>
      <c r="C33" s="3" t="s">
        <v>2704</v>
      </c>
      <c r="D33" s="3" t="s">
        <v>2705</v>
      </c>
      <c r="E33" s="2" t="s">
        <v>2007</v>
      </c>
      <c r="F33" s="4" t="s">
        <v>2685</v>
      </c>
      <c r="G33" s="7">
        <v>0</v>
      </c>
      <c r="H33" s="8" t="s">
        <v>2008</v>
      </c>
    </row>
    <row r="34" spans="1:8">
      <c r="A34" s="4">
        <v>26</v>
      </c>
      <c r="B34" s="2">
        <v>2575</v>
      </c>
      <c r="C34" s="3" t="s">
        <v>2333</v>
      </c>
      <c r="D34" s="3" t="s">
        <v>2726</v>
      </c>
      <c r="E34" s="2" t="s">
        <v>2007</v>
      </c>
      <c r="F34" s="4" t="s">
        <v>2685</v>
      </c>
      <c r="G34" s="7">
        <v>0</v>
      </c>
      <c r="H34" s="8" t="s">
        <v>2008</v>
      </c>
    </row>
    <row r="35" spans="1:8">
      <c r="A35" s="4">
        <v>44</v>
      </c>
      <c r="B35" s="2">
        <v>2577</v>
      </c>
      <c r="C35" s="3" t="s">
        <v>2751</v>
      </c>
      <c r="D35" s="3" t="s">
        <v>2752</v>
      </c>
      <c r="E35" s="2" t="s">
        <v>2007</v>
      </c>
      <c r="F35" s="4" t="s">
        <v>2685</v>
      </c>
      <c r="G35" s="7">
        <v>0</v>
      </c>
      <c r="H35" s="8" t="s">
        <v>2008</v>
      </c>
    </row>
    <row r="36" spans="1:8">
      <c r="A36" s="4">
        <f>SUM(A32:A35)</f>
        <v>88</v>
      </c>
      <c r="B36" s="2"/>
      <c r="C36" s="3"/>
      <c r="D36" s="3"/>
      <c r="E36" s="2"/>
      <c r="F36" s="4"/>
      <c r="G36" s="7"/>
      <c r="H36" s="8"/>
    </row>
  </sheetData>
  <phoneticPr fontId="0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2760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3997</v>
      </c>
      <c r="C3" s="12" t="s">
        <v>2622</v>
      </c>
      <c r="D3" s="12" t="s">
        <v>2761</v>
      </c>
      <c r="E3" s="11" t="s">
        <v>2015</v>
      </c>
      <c r="F3" s="13" t="s">
        <v>2762</v>
      </c>
      <c r="G3" s="14">
        <v>0</v>
      </c>
      <c r="H3" s="15" t="s">
        <v>2016</v>
      </c>
    </row>
    <row r="4" spans="1:8">
      <c r="A4" s="13">
        <v>2</v>
      </c>
      <c r="B4" s="11">
        <v>3273</v>
      </c>
      <c r="C4" s="12" t="s">
        <v>2763</v>
      </c>
      <c r="D4" s="12" t="s">
        <v>2764</v>
      </c>
      <c r="E4" s="11" t="s">
        <v>1986</v>
      </c>
      <c r="F4" s="13" t="s">
        <v>2762</v>
      </c>
      <c r="G4" s="14">
        <v>0</v>
      </c>
      <c r="H4" s="15" t="s">
        <v>1988</v>
      </c>
    </row>
    <row r="5" spans="1:8">
      <c r="A5" s="13">
        <v>3</v>
      </c>
      <c r="B5" s="11">
        <v>2580</v>
      </c>
      <c r="C5" s="12" t="s">
        <v>2469</v>
      </c>
      <c r="D5" s="12" t="s">
        <v>2348</v>
      </c>
      <c r="E5" s="11" t="s">
        <v>2007</v>
      </c>
      <c r="F5" s="13" t="s">
        <v>2762</v>
      </c>
      <c r="G5" s="14">
        <v>0</v>
      </c>
      <c r="H5" s="15" t="s">
        <v>2008</v>
      </c>
    </row>
    <row r="6" spans="1:8">
      <c r="A6" s="13">
        <v>4</v>
      </c>
      <c r="B6" s="11">
        <v>445</v>
      </c>
      <c r="C6" s="12" t="s">
        <v>2765</v>
      </c>
      <c r="D6" s="12" t="s">
        <v>2126</v>
      </c>
      <c r="E6" s="11" t="s">
        <v>2075</v>
      </c>
      <c r="F6" s="13" t="s">
        <v>2762</v>
      </c>
      <c r="G6" s="14">
        <v>0</v>
      </c>
      <c r="H6" s="15" t="s">
        <v>2076</v>
      </c>
    </row>
    <row r="7" spans="1:8">
      <c r="A7" s="13">
        <v>5</v>
      </c>
      <c r="B7" s="11">
        <v>1627</v>
      </c>
      <c r="C7" s="12" t="s">
        <v>2693</v>
      </c>
      <c r="D7" s="12" t="s">
        <v>2635</v>
      </c>
      <c r="E7" s="11" t="s">
        <v>1995</v>
      </c>
      <c r="F7" s="13" t="s">
        <v>2762</v>
      </c>
      <c r="G7" s="14">
        <v>0</v>
      </c>
      <c r="H7" s="15" t="s">
        <v>1996</v>
      </c>
    </row>
    <row r="8" spans="1:8">
      <c r="A8" s="13">
        <v>6</v>
      </c>
      <c r="B8" s="11">
        <v>1633</v>
      </c>
      <c r="C8" s="12" t="s">
        <v>2766</v>
      </c>
      <c r="D8" s="12" t="s">
        <v>2767</v>
      </c>
      <c r="E8" s="11" t="s">
        <v>1995</v>
      </c>
      <c r="F8" s="13" t="s">
        <v>2762</v>
      </c>
      <c r="G8" s="14">
        <v>0</v>
      </c>
      <c r="H8" s="15" t="s">
        <v>1996</v>
      </c>
    </row>
    <row r="9" spans="1:8">
      <c r="A9" s="13">
        <v>7</v>
      </c>
      <c r="B9" s="11">
        <v>1622</v>
      </c>
      <c r="C9" s="12" t="s">
        <v>2768</v>
      </c>
      <c r="D9" s="12" t="s">
        <v>2769</v>
      </c>
      <c r="E9" s="11" t="s">
        <v>1995</v>
      </c>
      <c r="F9" s="13" t="s">
        <v>2762</v>
      </c>
      <c r="G9" s="14">
        <v>0</v>
      </c>
      <c r="H9" s="15" t="s">
        <v>1996</v>
      </c>
    </row>
    <row r="10" spans="1:8">
      <c r="A10" s="13">
        <v>8</v>
      </c>
      <c r="B10" s="11">
        <v>1629</v>
      </c>
      <c r="C10" s="12" t="s">
        <v>2469</v>
      </c>
      <c r="D10" s="12" t="s">
        <v>2270</v>
      </c>
      <c r="E10" s="11" t="s">
        <v>1995</v>
      </c>
      <c r="F10" s="13" t="s">
        <v>2762</v>
      </c>
      <c r="G10" s="14">
        <v>0</v>
      </c>
      <c r="H10" s="15" t="s">
        <v>1996</v>
      </c>
    </row>
    <row r="11" spans="1:8">
      <c r="A11" s="13">
        <v>9</v>
      </c>
      <c r="B11" s="11">
        <v>444</v>
      </c>
      <c r="C11" s="12" t="s">
        <v>2553</v>
      </c>
      <c r="D11" s="12" t="s">
        <v>2770</v>
      </c>
      <c r="E11" s="11" t="s">
        <v>2075</v>
      </c>
      <c r="F11" s="13" t="s">
        <v>2762</v>
      </c>
      <c r="G11" s="14">
        <v>0</v>
      </c>
      <c r="H11" s="15" t="s">
        <v>2076</v>
      </c>
    </row>
    <row r="12" spans="1:8">
      <c r="A12" s="13">
        <v>10</v>
      </c>
      <c r="B12" s="11">
        <v>3277</v>
      </c>
      <c r="C12" s="12" t="s">
        <v>2771</v>
      </c>
      <c r="D12" s="12" t="s">
        <v>2772</v>
      </c>
      <c r="E12" s="11" t="s">
        <v>1986</v>
      </c>
      <c r="F12" s="13" t="s">
        <v>2762</v>
      </c>
      <c r="G12" s="14">
        <v>0</v>
      </c>
      <c r="H12" s="15" t="s">
        <v>1988</v>
      </c>
    </row>
    <row r="13" spans="1:8">
      <c r="A13" s="13">
        <v>11</v>
      </c>
      <c r="B13" s="11">
        <v>2582</v>
      </c>
      <c r="C13" s="12" t="s">
        <v>2636</v>
      </c>
      <c r="D13" s="12" t="s">
        <v>2773</v>
      </c>
      <c r="E13" s="11" t="s">
        <v>2007</v>
      </c>
      <c r="F13" s="13" t="s">
        <v>2762</v>
      </c>
      <c r="G13" s="14">
        <v>0</v>
      </c>
      <c r="H13" s="15" t="s">
        <v>2008</v>
      </c>
    </row>
    <row r="14" spans="1:8">
      <c r="A14" s="13">
        <v>12</v>
      </c>
      <c r="B14" s="11">
        <v>3274</v>
      </c>
      <c r="C14" s="12" t="s">
        <v>2774</v>
      </c>
      <c r="D14" s="12" t="s">
        <v>2775</v>
      </c>
      <c r="E14" s="11" t="s">
        <v>1986</v>
      </c>
      <c r="F14" s="13" t="s">
        <v>2762</v>
      </c>
      <c r="G14" s="14">
        <v>0</v>
      </c>
      <c r="H14" s="15" t="s">
        <v>1988</v>
      </c>
    </row>
    <row r="15" spans="1:8">
      <c r="A15" s="13">
        <v>13</v>
      </c>
      <c r="B15" s="11">
        <v>2238</v>
      </c>
      <c r="C15" s="12" t="s">
        <v>2776</v>
      </c>
      <c r="D15" s="12" t="s">
        <v>2777</v>
      </c>
      <c r="E15" s="11" t="s">
        <v>2030</v>
      </c>
      <c r="F15" s="13" t="s">
        <v>2762</v>
      </c>
      <c r="G15" s="14">
        <v>0</v>
      </c>
      <c r="H15" s="15" t="s">
        <v>2031</v>
      </c>
    </row>
    <row r="16" spans="1:8">
      <c r="A16" s="13">
        <v>14</v>
      </c>
      <c r="B16" s="11">
        <v>1623</v>
      </c>
      <c r="C16" s="12" t="s">
        <v>2778</v>
      </c>
      <c r="D16" s="12" t="s">
        <v>2779</v>
      </c>
      <c r="E16" s="11" t="s">
        <v>1995</v>
      </c>
      <c r="F16" s="13" t="s">
        <v>2762</v>
      </c>
      <c r="G16" s="14">
        <v>0</v>
      </c>
      <c r="H16" s="15" t="s">
        <v>1996</v>
      </c>
    </row>
    <row r="17" spans="1:8">
      <c r="A17" s="13">
        <v>15</v>
      </c>
      <c r="B17" s="11">
        <v>3279</v>
      </c>
      <c r="C17" s="12" t="s">
        <v>2536</v>
      </c>
      <c r="D17" s="12" t="s">
        <v>2780</v>
      </c>
      <c r="E17" s="11" t="s">
        <v>1986</v>
      </c>
      <c r="F17" s="13" t="s">
        <v>2762</v>
      </c>
      <c r="G17" s="14">
        <v>0</v>
      </c>
      <c r="H17" s="15" t="s">
        <v>1988</v>
      </c>
    </row>
    <row r="18" spans="1:8">
      <c r="A18" s="13">
        <v>16</v>
      </c>
      <c r="B18" s="11">
        <v>3278</v>
      </c>
      <c r="C18" s="12" t="s">
        <v>2781</v>
      </c>
      <c r="D18" s="12" t="s">
        <v>2782</v>
      </c>
      <c r="E18" s="11" t="s">
        <v>1986</v>
      </c>
      <c r="F18" s="13" t="s">
        <v>2762</v>
      </c>
      <c r="G18" s="14">
        <v>0</v>
      </c>
      <c r="H18" s="15" t="s">
        <v>1988</v>
      </c>
    </row>
    <row r="19" spans="1:8">
      <c r="A19" s="13">
        <v>17</v>
      </c>
      <c r="B19" s="11">
        <v>3280</v>
      </c>
      <c r="C19" s="12" t="s">
        <v>2783</v>
      </c>
      <c r="D19" s="12" t="s">
        <v>2648</v>
      </c>
      <c r="E19" s="11" t="s">
        <v>1986</v>
      </c>
      <c r="F19" s="13" t="s">
        <v>2762</v>
      </c>
      <c r="G19" s="14">
        <v>0</v>
      </c>
      <c r="H19" s="15" t="s">
        <v>1988</v>
      </c>
    </row>
    <row r="20" spans="1:8">
      <c r="A20" s="13">
        <v>18</v>
      </c>
      <c r="B20" s="11">
        <v>1626</v>
      </c>
      <c r="C20" s="12" t="s">
        <v>2784</v>
      </c>
      <c r="D20" s="12" t="s">
        <v>2158</v>
      </c>
      <c r="E20" s="11" t="s">
        <v>1995</v>
      </c>
      <c r="F20" s="13" t="s">
        <v>2762</v>
      </c>
      <c r="G20" s="14">
        <v>0</v>
      </c>
      <c r="H20" s="15" t="s">
        <v>1996</v>
      </c>
    </row>
    <row r="21" spans="1:8">
      <c r="A21" s="13">
        <v>19</v>
      </c>
      <c r="B21" s="11">
        <v>2690</v>
      </c>
      <c r="C21" s="12" t="s">
        <v>2785</v>
      </c>
      <c r="D21" s="12" t="s">
        <v>2786</v>
      </c>
      <c r="E21" s="11" t="s">
        <v>2163</v>
      </c>
      <c r="F21" s="13" t="s">
        <v>2762</v>
      </c>
      <c r="G21" s="14">
        <v>0</v>
      </c>
      <c r="H21" s="15" t="s">
        <v>2164</v>
      </c>
    </row>
    <row r="22" spans="1:8">
      <c r="A22" s="13">
        <v>20</v>
      </c>
      <c r="B22" s="11">
        <v>1634</v>
      </c>
      <c r="C22" s="12" t="s">
        <v>2787</v>
      </c>
      <c r="D22" s="12" t="s">
        <v>2788</v>
      </c>
      <c r="E22" s="11" t="s">
        <v>1995</v>
      </c>
      <c r="F22" s="13" t="s">
        <v>2762</v>
      </c>
      <c r="G22" s="14">
        <v>0</v>
      </c>
      <c r="H22" s="15" t="s">
        <v>1996</v>
      </c>
    </row>
    <row r="23" spans="1:8">
      <c r="A23" s="13">
        <v>21</v>
      </c>
      <c r="B23" s="11">
        <v>1628</v>
      </c>
      <c r="C23" s="12" t="s">
        <v>2510</v>
      </c>
      <c r="D23" s="12" t="s">
        <v>2448</v>
      </c>
      <c r="E23" s="11" t="s">
        <v>1995</v>
      </c>
      <c r="F23" s="13" t="s">
        <v>2762</v>
      </c>
      <c r="G23" s="14">
        <v>0</v>
      </c>
      <c r="H23" s="15" t="s">
        <v>1996</v>
      </c>
    </row>
    <row r="24" spans="1:8">
      <c r="A24" s="13">
        <v>22</v>
      </c>
      <c r="B24" s="11">
        <v>3276</v>
      </c>
      <c r="C24" s="12" t="s">
        <v>2789</v>
      </c>
      <c r="D24" s="12" t="s">
        <v>2790</v>
      </c>
      <c r="E24" s="11" t="s">
        <v>1986</v>
      </c>
      <c r="F24" s="13" t="s">
        <v>2762</v>
      </c>
      <c r="G24" s="14">
        <v>0</v>
      </c>
      <c r="H24" s="15" t="s">
        <v>1988</v>
      </c>
    </row>
    <row r="25" spans="1:8">
      <c r="A25" s="13">
        <v>23</v>
      </c>
      <c r="B25" s="11">
        <v>1630</v>
      </c>
      <c r="C25" s="12" t="s">
        <v>2791</v>
      </c>
      <c r="D25" s="12" t="s">
        <v>2792</v>
      </c>
      <c r="E25" s="11" t="s">
        <v>1995</v>
      </c>
      <c r="F25" s="13" t="s">
        <v>2762</v>
      </c>
      <c r="G25" s="14">
        <v>0</v>
      </c>
      <c r="H25" s="15" t="s">
        <v>1996</v>
      </c>
    </row>
    <row r="26" spans="1:8">
      <c r="A26" s="13">
        <v>24</v>
      </c>
      <c r="B26" s="11">
        <v>1632</v>
      </c>
      <c r="C26" s="12" t="s">
        <v>2604</v>
      </c>
      <c r="D26" s="12" t="s">
        <v>2648</v>
      </c>
      <c r="E26" s="11" t="s">
        <v>1995</v>
      </c>
      <c r="F26" s="13" t="s">
        <v>2762</v>
      </c>
      <c r="G26" s="14">
        <v>0</v>
      </c>
      <c r="H26" s="15" t="s">
        <v>1996</v>
      </c>
    </row>
    <row r="27" spans="1:8">
      <c r="A27" s="13">
        <v>25</v>
      </c>
      <c r="B27" s="11">
        <v>2584</v>
      </c>
      <c r="C27" s="12" t="s">
        <v>2793</v>
      </c>
      <c r="D27" s="12" t="s">
        <v>2569</v>
      </c>
      <c r="E27" s="11" t="s">
        <v>2007</v>
      </c>
      <c r="F27" s="13" t="s">
        <v>2762</v>
      </c>
      <c r="G27" s="14">
        <v>0</v>
      </c>
      <c r="H27" s="15" t="s">
        <v>2008</v>
      </c>
    </row>
    <row r="28" spans="1:8">
      <c r="A28" s="13">
        <v>26</v>
      </c>
      <c r="B28" s="11">
        <v>3275</v>
      </c>
      <c r="C28" s="12" t="s">
        <v>2794</v>
      </c>
      <c r="D28" s="12" t="s">
        <v>2795</v>
      </c>
      <c r="E28" s="11" t="s">
        <v>1986</v>
      </c>
      <c r="F28" s="13" t="s">
        <v>2762</v>
      </c>
      <c r="G28" s="14">
        <v>0</v>
      </c>
      <c r="H28" s="15" t="s">
        <v>1988</v>
      </c>
    </row>
    <row r="29" spans="1:8">
      <c r="A29" s="13">
        <v>27</v>
      </c>
      <c r="B29" s="11">
        <v>2583</v>
      </c>
      <c r="C29" s="12" t="s">
        <v>2796</v>
      </c>
      <c r="D29" s="12" t="s">
        <v>2797</v>
      </c>
      <c r="E29" s="11" t="s">
        <v>2007</v>
      </c>
      <c r="F29" s="13" t="s">
        <v>2762</v>
      </c>
      <c r="G29" s="14">
        <v>0</v>
      </c>
      <c r="H29" s="15" t="s">
        <v>2008</v>
      </c>
    </row>
    <row r="30" spans="1:8">
      <c r="A30" s="13">
        <v>28</v>
      </c>
      <c r="B30" s="11">
        <v>1631</v>
      </c>
      <c r="C30" s="12" t="s">
        <v>2747</v>
      </c>
      <c r="D30" s="12" t="s">
        <v>2798</v>
      </c>
      <c r="E30" s="11" t="s">
        <v>1995</v>
      </c>
      <c r="F30" s="13" t="s">
        <v>2762</v>
      </c>
      <c r="G30" s="14">
        <v>0</v>
      </c>
      <c r="H30" s="15" t="s">
        <v>1996</v>
      </c>
    </row>
    <row r="31" spans="1:8">
      <c r="A31" s="13">
        <v>29</v>
      </c>
      <c r="B31" s="11">
        <v>2581</v>
      </c>
      <c r="C31" s="12" t="s">
        <v>2597</v>
      </c>
      <c r="D31" s="12" t="s">
        <v>2799</v>
      </c>
      <c r="E31" s="11" t="s">
        <v>2007</v>
      </c>
      <c r="F31" s="13" t="s">
        <v>2762</v>
      </c>
      <c r="G31" s="14">
        <v>0</v>
      </c>
      <c r="H31" s="15" t="s">
        <v>2008</v>
      </c>
    </row>
  </sheetData>
  <phoneticPr fontId="0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H22"/>
  <sheetViews>
    <sheetView workbookViewId="0"/>
  </sheetViews>
  <sheetFormatPr defaultRowHeight="15"/>
  <sheetData>
    <row r="1" spans="1:8" ht="26.25">
      <c r="A1" s="1" t="s">
        <v>1971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5</v>
      </c>
      <c r="B4" s="2">
        <v>1627</v>
      </c>
      <c r="C4" s="3" t="s">
        <v>2693</v>
      </c>
      <c r="D4" s="3" t="s">
        <v>2635</v>
      </c>
      <c r="E4" s="2" t="s">
        <v>1995</v>
      </c>
      <c r="F4" s="4" t="s">
        <v>2762</v>
      </c>
      <c r="G4" s="7">
        <v>0</v>
      </c>
      <c r="H4" s="8" t="s">
        <v>1996</v>
      </c>
    </row>
    <row r="5" spans="1:8">
      <c r="A5" s="4">
        <v>6</v>
      </c>
      <c r="B5" s="2">
        <v>1633</v>
      </c>
      <c r="C5" s="3" t="s">
        <v>2766</v>
      </c>
      <c r="D5" s="3" t="s">
        <v>2767</v>
      </c>
      <c r="E5" s="2" t="s">
        <v>1995</v>
      </c>
      <c r="F5" s="4" t="s">
        <v>2762</v>
      </c>
      <c r="G5" s="7">
        <v>0</v>
      </c>
      <c r="H5" s="8" t="s">
        <v>1996</v>
      </c>
    </row>
    <row r="6" spans="1:8">
      <c r="A6" s="4">
        <v>7</v>
      </c>
      <c r="B6" s="2">
        <v>1622</v>
      </c>
      <c r="C6" s="3" t="s">
        <v>2768</v>
      </c>
      <c r="D6" s="3" t="s">
        <v>2769</v>
      </c>
      <c r="E6" s="2" t="s">
        <v>1995</v>
      </c>
      <c r="F6" s="4" t="s">
        <v>2762</v>
      </c>
      <c r="G6" s="7">
        <v>0</v>
      </c>
      <c r="H6" s="8" t="s">
        <v>1996</v>
      </c>
    </row>
    <row r="7" spans="1:8">
      <c r="A7" s="4">
        <v>8</v>
      </c>
      <c r="B7" s="2">
        <v>1629</v>
      </c>
      <c r="C7" s="3" t="s">
        <v>2469</v>
      </c>
      <c r="D7" s="3" t="s">
        <v>2270</v>
      </c>
      <c r="E7" s="2" t="s">
        <v>1995</v>
      </c>
      <c r="F7" s="4" t="s">
        <v>2762</v>
      </c>
      <c r="G7" s="7">
        <v>0</v>
      </c>
      <c r="H7" s="8" t="s">
        <v>1996</v>
      </c>
    </row>
    <row r="8" spans="1:8">
      <c r="A8" s="4">
        <f>SUM(A4:A7)</f>
        <v>26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2</v>
      </c>
      <c r="B11" s="2">
        <v>3273</v>
      </c>
      <c r="C11" s="3" t="s">
        <v>2763</v>
      </c>
      <c r="D11" s="3" t="s">
        <v>2764</v>
      </c>
      <c r="E11" s="2" t="s">
        <v>1986</v>
      </c>
      <c r="F11" s="4" t="s">
        <v>2762</v>
      </c>
      <c r="G11" s="7">
        <v>0</v>
      </c>
      <c r="H11" s="8" t="s">
        <v>1988</v>
      </c>
    </row>
    <row r="12" spans="1:8">
      <c r="A12" s="4">
        <v>10</v>
      </c>
      <c r="B12" s="2">
        <v>3277</v>
      </c>
      <c r="C12" s="3" t="s">
        <v>2771</v>
      </c>
      <c r="D12" s="3" t="s">
        <v>2772</v>
      </c>
      <c r="E12" s="2" t="s">
        <v>1986</v>
      </c>
      <c r="F12" s="4" t="s">
        <v>2762</v>
      </c>
      <c r="G12" s="7">
        <v>0</v>
      </c>
      <c r="H12" s="8" t="s">
        <v>1988</v>
      </c>
    </row>
    <row r="13" spans="1:8">
      <c r="A13" s="4">
        <v>12</v>
      </c>
      <c r="B13" s="2">
        <v>3274</v>
      </c>
      <c r="C13" s="3" t="s">
        <v>2774</v>
      </c>
      <c r="D13" s="3" t="s">
        <v>2775</v>
      </c>
      <c r="E13" s="2" t="s">
        <v>1986</v>
      </c>
      <c r="F13" s="4" t="s">
        <v>2762</v>
      </c>
      <c r="G13" s="7">
        <v>0</v>
      </c>
      <c r="H13" s="8" t="s">
        <v>1988</v>
      </c>
    </row>
    <row r="14" spans="1:8">
      <c r="A14" s="4">
        <v>15</v>
      </c>
      <c r="B14" s="2">
        <v>3279</v>
      </c>
      <c r="C14" s="3" t="s">
        <v>2536</v>
      </c>
      <c r="D14" s="3" t="s">
        <v>2780</v>
      </c>
      <c r="E14" s="2" t="s">
        <v>1986</v>
      </c>
      <c r="F14" s="4" t="s">
        <v>2762</v>
      </c>
      <c r="G14" s="7">
        <v>0</v>
      </c>
      <c r="H14" s="8" t="s">
        <v>1988</v>
      </c>
    </row>
    <row r="15" spans="1:8">
      <c r="A15" s="4">
        <f>SUM(A11:A14)</f>
        <v>39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3</v>
      </c>
      <c r="B18" s="2">
        <v>2580</v>
      </c>
      <c r="C18" s="3" t="s">
        <v>2469</v>
      </c>
      <c r="D18" s="3" t="s">
        <v>2348</v>
      </c>
      <c r="E18" s="2" t="s">
        <v>2007</v>
      </c>
      <c r="F18" s="4" t="s">
        <v>2762</v>
      </c>
      <c r="G18" s="7">
        <v>0</v>
      </c>
      <c r="H18" s="8" t="s">
        <v>2008</v>
      </c>
    </row>
    <row r="19" spans="1:8">
      <c r="A19" s="4">
        <v>11</v>
      </c>
      <c r="B19" s="2">
        <v>2582</v>
      </c>
      <c r="C19" s="3" t="s">
        <v>2636</v>
      </c>
      <c r="D19" s="3" t="s">
        <v>2773</v>
      </c>
      <c r="E19" s="2" t="s">
        <v>2007</v>
      </c>
      <c r="F19" s="4" t="s">
        <v>2762</v>
      </c>
      <c r="G19" s="7">
        <v>0</v>
      </c>
      <c r="H19" s="8" t="s">
        <v>2008</v>
      </c>
    </row>
    <row r="20" spans="1:8">
      <c r="A20" s="4">
        <v>25</v>
      </c>
      <c r="B20" s="2">
        <v>2584</v>
      </c>
      <c r="C20" s="3" t="s">
        <v>2793</v>
      </c>
      <c r="D20" s="3" t="s">
        <v>2569</v>
      </c>
      <c r="E20" s="2" t="s">
        <v>2007</v>
      </c>
      <c r="F20" s="4" t="s">
        <v>2762</v>
      </c>
      <c r="G20" s="7">
        <v>0</v>
      </c>
      <c r="H20" s="8" t="s">
        <v>2008</v>
      </c>
    </row>
    <row r="21" spans="1:8">
      <c r="A21" s="4">
        <v>27</v>
      </c>
      <c r="B21" s="2">
        <v>2583</v>
      </c>
      <c r="C21" s="3" t="s">
        <v>2796</v>
      </c>
      <c r="D21" s="3" t="s">
        <v>2797</v>
      </c>
      <c r="E21" s="2" t="s">
        <v>2007</v>
      </c>
      <c r="F21" s="4" t="s">
        <v>2762</v>
      </c>
      <c r="G21" s="7">
        <v>0</v>
      </c>
      <c r="H21" s="8" t="s">
        <v>2008</v>
      </c>
    </row>
    <row r="22" spans="1:8">
      <c r="A22" s="4">
        <f>SUM(A18:A21)</f>
        <v>66</v>
      </c>
      <c r="B22" s="2"/>
      <c r="C22" s="3"/>
      <c r="D22" s="3"/>
      <c r="E22" s="2"/>
      <c r="F22" s="4"/>
      <c r="G22" s="7"/>
      <c r="H22" s="8"/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1"/>
  <sheetViews>
    <sheetView workbookViewId="0"/>
  </sheetViews>
  <sheetFormatPr defaultRowHeight="15"/>
  <sheetData>
    <row r="1" spans="1:8" ht="26.25">
      <c r="A1" s="1" t="s">
        <v>626</v>
      </c>
      <c r="B1" s="2"/>
      <c r="C1" s="3"/>
      <c r="D1" s="3"/>
      <c r="E1" s="4"/>
      <c r="F1" s="4"/>
      <c r="G1" s="4"/>
      <c r="H1" s="4"/>
    </row>
    <row r="2" spans="1:8" ht="21">
      <c r="A2" s="27" t="s">
        <v>2405</v>
      </c>
      <c r="B2" s="2"/>
      <c r="C2" s="3"/>
      <c r="D2" s="3"/>
      <c r="E2" s="4"/>
      <c r="F2" s="4"/>
      <c r="G2" s="4"/>
      <c r="H2" s="4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5" t="s">
        <v>1982</v>
      </c>
      <c r="H3" s="5" t="s">
        <v>1983</v>
      </c>
    </row>
    <row r="4" spans="1:8">
      <c r="A4" s="4">
        <v>1</v>
      </c>
      <c r="B4" s="2">
        <v>956</v>
      </c>
      <c r="C4" s="3" t="s">
        <v>488</v>
      </c>
      <c r="D4" s="3" t="s">
        <v>2113</v>
      </c>
      <c r="E4" s="2" t="s">
        <v>1995</v>
      </c>
      <c r="F4" s="4" t="s">
        <v>489</v>
      </c>
      <c r="G4" s="7">
        <v>7.0254629629629634E-3</v>
      </c>
      <c r="H4" s="8" t="s">
        <v>1996</v>
      </c>
    </row>
    <row r="5" spans="1:8">
      <c r="A5" s="4">
        <v>2</v>
      </c>
      <c r="B5" s="2">
        <v>959</v>
      </c>
      <c r="C5" s="3" t="s">
        <v>490</v>
      </c>
      <c r="D5" s="3" t="s">
        <v>491</v>
      </c>
      <c r="E5" s="2" t="s">
        <v>1995</v>
      </c>
      <c r="F5" s="4" t="s">
        <v>489</v>
      </c>
      <c r="G5" s="7">
        <v>7.0717592592592594E-3</v>
      </c>
      <c r="H5" s="8" t="s">
        <v>1996</v>
      </c>
    </row>
    <row r="6" spans="1:8">
      <c r="A6" s="4">
        <v>3</v>
      </c>
      <c r="B6" s="2">
        <v>955</v>
      </c>
      <c r="C6" s="3" t="s">
        <v>492</v>
      </c>
      <c r="D6" s="3" t="s">
        <v>493</v>
      </c>
      <c r="E6" s="2" t="s">
        <v>1995</v>
      </c>
      <c r="F6" s="4" t="s">
        <v>489</v>
      </c>
      <c r="G6" s="7">
        <v>7.106481481481481E-3</v>
      </c>
      <c r="H6" s="8" t="s">
        <v>1996</v>
      </c>
    </row>
    <row r="7" spans="1:8">
      <c r="A7" s="4">
        <v>4</v>
      </c>
      <c r="B7" s="2">
        <v>953</v>
      </c>
      <c r="C7" s="3" t="s">
        <v>494</v>
      </c>
      <c r="D7" s="3" t="s">
        <v>2506</v>
      </c>
      <c r="E7" s="2" t="s">
        <v>1995</v>
      </c>
      <c r="F7" s="4" t="s">
        <v>489</v>
      </c>
      <c r="G7" s="7">
        <v>7.2222222222222228E-3</v>
      </c>
      <c r="H7" s="8" t="s">
        <v>1996</v>
      </c>
    </row>
    <row r="8" spans="1:8">
      <c r="A8" s="4">
        <f>SUM(A4:A7)</f>
        <v>10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5</v>
      </c>
      <c r="B11" s="2">
        <v>2912</v>
      </c>
      <c r="C11" s="3" t="s">
        <v>3808</v>
      </c>
      <c r="D11" s="3" t="s">
        <v>495</v>
      </c>
      <c r="E11" s="2" t="s">
        <v>1986</v>
      </c>
      <c r="F11" s="4" t="s">
        <v>489</v>
      </c>
      <c r="G11" s="7">
        <v>7.2916666666666659E-3</v>
      </c>
      <c r="H11" s="8" t="s">
        <v>1988</v>
      </c>
    </row>
    <row r="12" spans="1:8">
      <c r="A12" s="4">
        <v>10</v>
      </c>
      <c r="B12" s="2">
        <v>2917</v>
      </c>
      <c r="C12" s="3" t="s">
        <v>501</v>
      </c>
      <c r="D12" s="3" t="s">
        <v>502</v>
      </c>
      <c r="E12" s="2" t="s">
        <v>1986</v>
      </c>
      <c r="F12" s="4" t="s">
        <v>489</v>
      </c>
      <c r="G12" s="7">
        <v>7.4074074074074068E-3</v>
      </c>
      <c r="H12" s="8" t="s">
        <v>1988</v>
      </c>
    </row>
    <row r="13" spans="1:8">
      <c r="A13" s="4">
        <v>24</v>
      </c>
      <c r="B13" s="2">
        <v>2914</v>
      </c>
      <c r="C13" s="3" t="s">
        <v>515</v>
      </c>
      <c r="D13" s="3" t="s">
        <v>2004</v>
      </c>
      <c r="E13" s="2" t="s">
        <v>1986</v>
      </c>
      <c r="F13" s="4" t="s">
        <v>489</v>
      </c>
      <c r="G13" s="7">
        <v>7.5925925925925926E-3</v>
      </c>
      <c r="H13" s="8" t="s">
        <v>1988</v>
      </c>
    </row>
    <row r="14" spans="1:8">
      <c r="A14" s="4">
        <v>29</v>
      </c>
      <c r="B14" s="2">
        <v>2911</v>
      </c>
      <c r="C14" s="3" t="s">
        <v>4399</v>
      </c>
      <c r="D14" s="3" t="s">
        <v>4308</v>
      </c>
      <c r="E14" s="2" t="s">
        <v>1986</v>
      </c>
      <c r="F14" s="4" t="s">
        <v>489</v>
      </c>
      <c r="G14" s="7">
        <v>7.6273148148148151E-3</v>
      </c>
      <c r="H14" s="8" t="s">
        <v>1988</v>
      </c>
    </row>
    <row r="15" spans="1:8">
      <c r="A15" s="4">
        <f>SUM(A11:A14)</f>
        <v>68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14</v>
      </c>
      <c r="B18" s="2">
        <v>473</v>
      </c>
      <c r="C18" s="3" t="s">
        <v>3348</v>
      </c>
      <c r="D18" s="3" t="s">
        <v>505</v>
      </c>
      <c r="E18" s="2" t="s">
        <v>2065</v>
      </c>
      <c r="F18" s="4" t="s">
        <v>489</v>
      </c>
      <c r="G18" s="7">
        <v>7.4652777777777781E-3</v>
      </c>
      <c r="H18" s="8" t="s">
        <v>2066</v>
      </c>
    </row>
    <row r="19" spans="1:8">
      <c r="A19" s="4">
        <v>16</v>
      </c>
      <c r="B19" s="2">
        <v>469</v>
      </c>
      <c r="C19" s="3" t="s">
        <v>3253</v>
      </c>
      <c r="D19" s="3" t="s">
        <v>506</v>
      </c>
      <c r="E19" s="2" t="s">
        <v>2065</v>
      </c>
      <c r="F19" s="4" t="s">
        <v>489</v>
      </c>
      <c r="G19" s="7">
        <v>7.4884259259259262E-3</v>
      </c>
      <c r="H19" s="8" t="s">
        <v>2066</v>
      </c>
    </row>
    <row r="20" spans="1:8">
      <c r="A20" s="4">
        <v>22</v>
      </c>
      <c r="B20" s="2">
        <v>476</v>
      </c>
      <c r="C20" s="3" t="s">
        <v>3420</v>
      </c>
      <c r="D20" s="3" t="s">
        <v>4035</v>
      </c>
      <c r="E20" s="2" t="s">
        <v>2065</v>
      </c>
      <c r="F20" s="4" t="s">
        <v>489</v>
      </c>
      <c r="G20" s="7">
        <v>7.5578703703703702E-3</v>
      </c>
      <c r="H20" s="8" t="s">
        <v>2066</v>
      </c>
    </row>
    <row r="21" spans="1:8">
      <c r="A21" s="4">
        <v>26</v>
      </c>
      <c r="B21" s="2">
        <v>467</v>
      </c>
      <c r="C21" s="3" t="s">
        <v>4062</v>
      </c>
      <c r="D21" s="3" t="s">
        <v>516</v>
      </c>
      <c r="E21" s="2" t="s">
        <v>2065</v>
      </c>
      <c r="F21" s="4" t="s">
        <v>489</v>
      </c>
      <c r="G21" s="7">
        <v>7.6041666666666662E-3</v>
      </c>
      <c r="H21" s="8" t="s">
        <v>2066</v>
      </c>
    </row>
    <row r="22" spans="1:8">
      <c r="A22" s="4">
        <f>SUM(A18:A21)</f>
        <v>78</v>
      </c>
      <c r="B22" s="2"/>
      <c r="C22" s="3"/>
      <c r="D22" s="3"/>
      <c r="E22" s="2"/>
      <c r="F22" s="4"/>
      <c r="G22" s="7"/>
      <c r="H22" s="8"/>
    </row>
    <row r="23" spans="1:8" ht="21">
      <c r="A23" s="27" t="s">
        <v>2408</v>
      </c>
      <c r="B23" s="2"/>
      <c r="C23" s="3"/>
      <c r="D23" s="3"/>
      <c r="E23" s="2"/>
      <c r="F23" s="4"/>
      <c r="G23" s="7"/>
      <c r="H23" s="8"/>
    </row>
    <row r="24" spans="1:8">
      <c r="A24" s="6" t="s">
        <v>1976</v>
      </c>
      <c r="B24" s="5" t="s">
        <v>1977</v>
      </c>
      <c r="C24" s="6" t="s">
        <v>1978</v>
      </c>
      <c r="D24" s="6" t="s">
        <v>1979</v>
      </c>
      <c r="E24" s="5" t="s">
        <v>1980</v>
      </c>
      <c r="F24" s="5" t="s">
        <v>1981</v>
      </c>
      <c r="G24" s="9" t="s">
        <v>1982</v>
      </c>
      <c r="H24" s="10" t="s">
        <v>1983</v>
      </c>
    </row>
    <row r="25" spans="1:8">
      <c r="A25" s="4">
        <v>12</v>
      </c>
      <c r="B25" s="2">
        <v>1814</v>
      </c>
      <c r="C25" s="3" t="s">
        <v>1997</v>
      </c>
      <c r="D25" s="3" t="s">
        <v>2940</v>
      </c>
      <c r="E25" s="2" t="s">
        <v>2030</v>
      </c>
      <c r="F25" s="4" t="s">
        <v>489</v>
      </c>
      <c r="G25" s="7">
        <v>7.4421296296296293E-3</v>
      </c>
      <c r="H25" s="8" t="s">
        <v>2031</v>
      </c>
    </row>
    <row r="26" spans="1:8">
      <c r="A26" s="4">
        <v>23</v>
      </c>
      <c r="B26" s="2">
        <v>1812</v>
      </c>
      <c r="C26" s="3" t="s">
        <v>317</v>
      </c>
      <c r="D26" s="3" t="s">
        <v>2648</v>
      </c>
      <c r="E26" s="2" t="s">
        <v>2030</v>
      </c>
      <c r="F26" s="4" t="s">
        <v>489</v>
      </c>
      <c r="G26" s="7">
        <v>7.5694444444444446E-3</v>
      </c>
      <c r="H26" s="8" t="s">
        <v>2031</v>
      </c>
    </row>
    <row r="27" spans="1:8">
      <c r="A27" s="4">
        <v>28</v>
      </c>
      <c r="B27" s="2">
        <v>1805</v>
      </c>
      <c r="C27" s="3" t="s">
        <v>519</v>
      </c>
      <c r="D27" s="3" t="s">
        <v>520</v>
      </c>
      <c r="E27" s="2" t="s">
        <v>2030</v>
      </c>
      <c r="F27" s="4" t="s">
        <v>489</v>
      </c>
      <c r="G27" s="7">
        <v>7.6157407407407415E-3</v>
      </c>
      <c r="H27" s="8" t="s">
        <v>2031</v>
      </c>
    </row>
    <row r="28" spans="1:8">
      <c r="A28" s="4">
        <v>31</v>
      </c>
      <c r="B28" s="2">
        <v>1815</v>
      </c>
      <c r="C28" s="3" t="s">
        <v>522</v>
      </c>
      <c r="D28" s="3" t="s">
        <v>523</v>
      </c>
      <c r="E28" s="2" t="s">
        <v>2030</v>
      </c>
      <c r="F28" s="4" t="s">
        <v>489</v>
      </c>
      <c r="G28" s="7">
        <v>7.6388888888888886E-3</v>
      </c>
      <c r="H28" s="8" t="s">
        <v>2031</v>
      </c>
    </row>
    <row r="29" spans="1:8">
      <c r="A29" s="4">
        <f>SUM(A25:A28)</f>
        <v>94</v>
      </c>
      <c r="B29" s="2"/>
      <c r="C29" s="3"/>
      <c r="D29" s="3"/>
      <c r="E29" s="2"/>
      <c r="F29" s="4"/>
      <c r="G29" s="7"/>
      <c r="H29" s="8"/>
    </row>
    <row r="30" spans="1:8" ht="21">
      <c r="A30" s="27" t="s">
        <v>2409</v>
      </c>
      <c r="B30" s="2"/>
      <c r="C30" s="3"/>
      <c r="D30" s="3"/>
      <c r="E30" s="2"/>
      <c r="F30" s="4"/>
      <c r="G30" s="7"/>
      <c r="H30" s="8"/>
    </row>
    <row r="31" spans="1:8">
      <c r="A31" s="6" t="s">
        <v>1976</v>
      </c>
      <c r="B31" s="5" t="s">
        <v>1977</v>
      </c>
      <c r="C31" s="6" t="s">
        <v>1978</v>
      </c>
      <c r="D31" s="6" t="s">
        <v>1979</v>
      </c>
      <c r="E31" s="5" t="s">
        <v>1980</v>
      </c>
      <c r="F31" s="5" t="s">
        <v>1981</v>
      </c>
      <c r="G31" s="9" t="s">
        <v>1982</v>
      </c>
      <c r="H31" s="10" t="s">
        <v>1983</v>
      </c>
    </row>
    <row r="32" spans="1:8">
      <c r="A32" s="4">
        <v>13</v>
      </c>
      <c r="B32" s="2">
        <v>2264</v>
      </c>
      <c r="C32" s="3" t="s">
        <v>2181</v>
      </c>
      <c r="D32" s="3" t="s">
        <v>3160</v>
      </c>
      <c r="E32" s="2" t="s">
        <v>2007</v>
      </c>
      <c r="F32" s="4" t="s">
        <v>489</v>
      </c>
      <c r="G32" s="7">
        <v>7.4537037037037028E-3</v>
      </c>
      <c r="H32" s="8" t="s">
        <v>2008</v>
      </c>
    </row>
    <row r="33" spans="1:8">
      <c r="A33" s="4">
        <v>18</v>
      </c>
      <c r="B33" s="2">
        <v>2276</v>
      </c>
      <c r="C33" s="3" t="s">
        <v>509</v>
      </c>
      <c r="D33" s="3" t="s">
        <v>3347</v>
      </c>
      <c r="E33" s="2" t="s">
        <v>2007</v>
      </c>
      <c r="F33" s="4" t="s">
        <v>489</v>
      </c>
      <c r="G33" s="7">
        <v>7.5231481481481477E-3</v>
      </c>
      <c r="H33" s="8" t="s">
        <v>2008</v>
      </c>
    </row>
    <row r="34" spans="1:8">
      <c r="A34" s="4">
        <v>33</v>
      </c>
      <c r="B34" s="2">
        <v>2266</v>
      </c>
      <c r="C34" s="3" t="s">
        <v>526</v>
      </c>
      <c r="D34" s="3" t="s">
        <v>2479</v>
      </c>
      <c r="E34" s="2" t="s">
        <v>2007</v>
      </c>
      <c r="F34" s="4" t="s">
        <v>489</v>
      </c>
      <c r="G34" s="7">
        <v>7.6388888888888886E-3</v>
      </c>
      <c r="H34" s="8" t="s">
        <v>2008</v>
      </c>
    </row>
    <row r="35" spans="1:8">
      <c r="A35" s="4">
        <v>41</v>
      </c>
      <c r="B35" s="2">
        <v>2270</v>
      </c>
      <c r="C35" s="3" t="s">
        <v>534</v>
      </c>
      <c r="D35" s="3" t="s">
        <v>3245</v>
      </c>
      <c r="E35" s="2" t="s">
        <v>2007</v>
      </c>
      <c r="F35" s="4" t="s">
        <v>489</v>
      </c>
      <c r="G35" s="7">
        <v>7.7083333333333335E-3</v>
      </c>
      <c r="H35" s="8" t="s">
        <v>2008</v>
      </c>
    </row>
    <row r="36" spans="1:8">
      <c r="A36" s="4">
        <f>SUM(A32:A35)</f>
        <v>105</v>
      </c>
      <c r="B36" s="2"/>
      <c r="C36" s="3"/>
      <c r="D36" s="3"/>
      <c r="E36" s="2"/>
      <c r="F36" s="4"/>
      <c r="G36" s="7"/>
      <c r="H36" s="8"/>
    </row>
    <row r="37" spans="1:8" ht="21">
      <c r="A37" s="27" t="s">
        <v>2411</v>
      </c>
      <c r="B37" s="2"/>
      <c r="C37" s="3"/>
      <c r="D37" s="3"/>
      <c r="E37" s="2"/>
      <c r="F37" s="4"/>
      <c r="G37" s="7"/>
      <c r="H37" s="8"/>
    </row>
    <row r="38" spans="1:8">
      <c r="A38" s="6" t="s">
        <v>1976</v>
      </c>
      <c r="B38" s="5" t="s">
        <v>1977</v>
      </c>
      <c r="C38" s="6" t="s">
        <v>1978</v>
      </c>
      <c r="D38" s="6" t="s">
        <v>1979</v>
      </c>
      <c r="E38" s="5" t="s">
        <v>1980</v>
      </c>
      <c r="F38" s="5" t="s">
        <v>1981</v>
      </c>
      <c r="G38" s="9" t="s">
        <v>1982</v>
      </c>
      <c r="H38" s="10" t="s">
        <v>1983</v>
      </c>
    </row>
    <row r="39" spans="1:8">
      <c r="A39" s="4">
        <v>8</v>
      </c>
      <c r="B39" s="2">
        <v>2727</v>
      </c>
      <c r="C39" s="3" t="s">
        <v>3687</v>
      </c>
      <c r="D39" s="3" t="s">
        <v>206</v>
      </c>
      <c r="E39" s="2" t="s">
        <v>1991</v>
      </c>
      <c r="F39" s="4" t="s">
        <v>489</v>
      </c>
      <c r="G39" s="7">
        <v>7.3842592592592597E-3</v>
      </c>
      <c r="H39" s="8" t="s">
        <v>1992</v>
      </c>
    </row>
    <row r="40" spans="1:8">
      <c r="A40" s="4">
        <v>17</v>
      </c>
      <c r="B40" s="2">
        <v>2729</v>
      </c>
      <c r="C40" s="3" t="s">
        <v>507</v>
      </c>
      <c r="D40" s="3" t="s">
        <v>508</v>
      </c>
      <c r="E40" s="2" t="s">
        <v>1991</v>
      </c>
      <c r="F40" s="4" t="s">
        <v>489</v>
      </c>
      <c r="G40" s="7">
        <v>7.5231481481481477E-3</v>
      </c>
      <c r="H40" s="8" t="s">
        <v>1992</v>
      </c>
    </row>
    <row r="41" spans="1:8">
      <c r="A41" s="4">
        <v>43</v>
      </c>
      <c r="B41" s="2">
        <v>2735</v>
      </c>
      <c r="C41" s="3" t="s">
        <v>3307</v>
      </c>
      <c r="D41" s="3" t="s">
        <v>535</v>
      </c>
      <c r="E41" s="2" t="s">
        <v>1991</v>
      </c>
      <c r="F41" s="4" t="s">
        <v>489</v>
      </c>
      <c r="G41" s="7">
        <v>7.719907407407408E-3</v>
      </c>
      <c r="H41" s="8" t="s">
        <v>1992</v>
      </c>
    </row>
    <row r="42" spans="1:8">
      <c r="A42" s="4">
        <v>56</v>
      </c>
      <c r="B42" s="2">
        <v>2736</v>
      </c>
      <c r="C42" s="3" t="s">
        <v>3420</v>
      </c>
      <c r="D42" s="3" t="s">
        <v>548</v>
      </c>
      <c r="E42" s="2" t="s">
        <v>1991</v>
      </c>
      <c r="F42" s="4" t="s">
        <v>489</v>
      </c>
      <c r="G42" s="7">
        <v>7.8472222222222224E-3</v>
      </c>
      <c r="H42" s="8" t="s">
        <v>1992</v>
      </c>
    </row>
    <row r="43" spans="1:8">
      <c r="A43" s="4">
        <f>SUM(A39:A42)</f>
        <v>124</v>
      </c>
      <c r="B43" s="2"/>
      <c r="C43" s="3"/>
      <c r="D43" s="3"/>
      <c r="E43" s="2"/>
      <c r="F43" s="4"/>
      <c r="G43" s="7"/>
      <c r="H43" s="8"/>
    </row>
    <row r="44" spans="1:8" ht="21">
      <c r="A44" s="27" t="s">
        <v>2412</v>
      </c>
      <c r="B44" s="2"/>
      <c r="C44" s="3"/>
      <c r="D44" s="3"/>
      <c r="E44" s="2"/>
      <c r="F44" s="4"/>
      <c r="G44" s="7"/>
      <c r="H44" s="8"/>
    </row>
    <row r="45" spans="1:8">
      <c r="A45" s="6" t="s">
        <v>1976</v>
      </c>
      <c r="B45" s="5" t="s">
        <v>1977</v>
      </c>
      <c r="C45" s="6" t="s">
        <v>1978</v>
      </c>
      <c r="D45" s="6" t="s">
        <v>1979</v>
      </c>
      <c r="E45" s="5" t="s">
        <v>1980</v>
      </c>
      <c r="F45" s="5" t="s">
        <v>1981</v>
      </c>
      <c r="G45" s="9" t="s">
        <v>1982</v>
      </c>
      <c r="H45" s="10" t="s">
        <v>1983</v>
      </c>
    </row>
    <row r="46" spans="1:8">
      <c r="A46" s="4">
        <v>19</v>
      </c>
      <c r="B46" s="2">
        <v>3381</v>
      </c>
      <c r="C46" s="3" t="s">
        <v>510</v>
      </c>
      <c r="D46" s="3" t="s">
        <v>511</v>
      </c>
      <c r="E46" s="2" t="s">
        <v>2011</v>
      </c>
      <c r="F46" s="4" t="s">
        <v>489</v>
      </c>
      <c r="G46" s="7">
        <v>7.5347222222222213E-3</v>
      </c>
      <c r="H46" s="8" t="s">
        <v>2012</v>
      </c>
    </row>
    <row r="47" spans="1:8">
      <c r="A47" s="4">
        <v>21</v>
      </c>
      <c r="B47" s="2">
        <v>3378</v>
      </c>
      <c r="C47" s="3" t="s">
        <v>2231</v>
      </c>
      <c r="D47" s="3" t="s">
        <v>514</v>
      </c>
      <c r="E47" s="2" t="s">
        <v>2011</v>
      </c>
      <c r="F47" s="4" t="s">
        <v>489</v>
      </c>
      <c r="G47" s="7">
        <v>7.5462962962962966E-3</v>
      </c>
      <c r="H47" s="8" t="s">
        <v>2012</v>
      </c>
    </row>
    <row r="48" spans="1:8">
      <c r="A48" s="4">
        <v>36</v>
      </c>
      <c r="B48" s="2">
        <v>3382</v>
      </c>
      <c r="C48" s="3" t="s">
        <v>4025</v>
      </c>
      <c r="D48" s="3" t="s">
        <v>2087</v>
      </c>
      <c r="E48" s="2" t="s">
        <v>2011</v>
      </c>
      <c r="F48" s="4" t="s">
        <v>489</v>
      </c>
      <c r="G48" s="7">
        <v>7.6736111111111111E-3</v>
      </c>
      <c r="H48" s="8" t="s">
        <v>2012</v>
      </c>
    </row>
    <row r="49" spans="1:8">
      <c r="A49" s="4">
        <v>67</v>
      </c>
      <c r="B49" s="2">
        <v>3379</v>
      </c>
      <c r="C49" s="3" t="s">
        <v>559</v>
      </c>
      <c r="D49" s="3" t="s">
        <v>2633</v>
      </c>
      <c r="E49" s="2" t="s">
        <v>2011</v>
      </c>
      <c r="F49" s="4" t="s">
        <v>489</v>
      </c>
      <c r="G49" s="7">
        <v>7.951388888888888E-3</v>
      </c>
      <c r="H49" s="8" t="s">
        <v>2012</v>
      </c>
    </row>
    <row r="50" spans="1:8">
      <c r="A50" s="4">
        <f>SUM(A46:A49)</f>
        <v>143</v>
      </c>
      <c r="B50" s="2"/>
      <c r="C50" s="3"/>
      <c r="D50" s="3"/>
      <c r="E50" s="2"/>
      <c r="F50" s="4"/>
      <c r="G50" s="7"/>
      <c r="H50" s="8"/>
    </row>
    <row r="51" spans="1:8" ht="21">
      <c r="A51" s="27" t="s">
        <v>3189</v>
      </c>
      <c r="B51" s="2"/>
      <c r="C51" s="3"/>
      <c r="D51" s="3"/>
      <c r="E51" s="2"/>
      <c r="F51" s="4"/>
      <c r="G51" s="7"/>
      <c r="H51" s="8"/>
    </row>
    <row r="52" spans="1:8">
      <c r="A52" s="6" t="s">
        <v>1976</v>
      </c>
      <c r="B52" s="5" t="s">
        <v>1977</v>
      </c>
      <c r="C52" s="6" t="s">
        <v>1978</v>
      </c>
      <c r="D52" s="6" t="s">
        <v>1979</v>
      </c>
      <c r="E52" s="5" t="s">
        <v>1980</v>
      </c>
      <c r="F52" s="5" t="s">
        <v>1981</v>
      </c>
      <c r="G52" s="9" t="s">
        <v>1982</v>
      </c>
      <c r="H52" s="10" t="s">
        <v>1983</v>
      </c>
    </row>
    <row r="53" spans="1:8">
      <c r="A53" s="4">
        <v>32</v>
      </c>
      <c r="B53" s="2">
        <v>3610</v>
      </c>
      <c r="C53" s="3" t="s">
        <v>524</v>
      </c>
      <c r="D53" s="3" t="s">
        <v>525</v>
      </c>
      <c r="E53" s="2" t="s">
        <v>2019</v>
      </c>
      <c r="F53" s="4" t="s">
        <v>489</v>
      </c>
      <c r="G53" s="7">
        <v>7.6388888888888886E-3</v>
      </c>
      <c r="H53" s="8" t="s">
        <v>2020</v>
      </c>
    </row>
    <row r="54" spans="1:8">
      <c r="A54" s="4">
        <v>37</v>
      </c>
      <c r="B54" s="2">
        <v>3594</v>
      </c>
      <c r="C54" s="3" t="s">
        <v>531</v>
      </c>
      <c r="D54" s="3" t="s">
        <v>532</v>
      </c>
      <c r="E54" s="2" t="s">
        <v>2019</v>
      </c>
      <c r="F54" s="4" t="s">
        <v>489</v>
      </c>
      <c r="G54" s="7">
        <v>7.6736111111111111E-3</v>
      </c>
      <c r="H54" s="8" t="s">
        <v>2020</v>
      </c>
    </row>
    <row r="55" spans="1:8">
      <c r="A55" s="4">
        <v>47</v>
      </c>
      <c r="B55" s="2">
        <v>3609</v>
      </c>
      <c r="C55" s="3" t="s">
        <v>539</v>
      </c>
      <c r="D55" s="3" t="s">
        <v>540</v>
      </c>
      <c r="E55" s="2" t="s">
        <v>2019</v>
      </c>
      <c r="F55" s="4" t="s">
        <v>489</v>
      </c>
      <c r="G55" s="7">
        <v>7.7777777777777767E-3</v>
      </c>
      <c r="H55" s="8" t="s">
        <v>2020</v>
      </c>
    </row>
    <row r="56" spans="1:8">
      <c r="A56" s="4">
        <v>62</v>
      </c>
      <c r="B56" s="2">
        <v>3601</v>
      </c>
      <c r="C56" s="3" t="s">
        <v>2227</v>
      </c>
      <c r="D56" s="3" t="s">
        <v>553</v>
      </c>
      <c r="E56" s="2" t="s">
        <v>2019</v>
      </c>
      <c r="F56" s="4" t="s">
        <v>489</v>
      </c>
      <c r="G56" s="7">
        <v>7.8935185185185185E-3</v>
      </c>
      <c r="H56" s="8" t="s">
        <v>2020</v>
      </c>
    </row>
    <row r="57" spans="1:8">
      <c r="A57" s="4">
        <f>SUM(A53:A56)</f>
        <v>178</v>
      </c>
      <c r="B57" s="2"/>
      <c r="C57" s="3"/>
      <c r="D57" s="3"/>
      <c r="E57" s="2"/>
      <c r="F57" s="4"/>
      <c r="G57" s="7"/>
      <c r="H57" s="8"/>
    </row>
    <row r="58" spans="1:8" ht="21">
      <c r="A58" s="27" t="s">
        <v>3190</v>
      </c>
      <c r="B58" s="2"/>
      <c r="C58" s="3"/>
      <c r="D58" s="3"/>
      <c r="E58" s="2"/>
      <c r="F58" s="4"/>
      <c r="G58" s="7"/>
      <c r="H58" s="8"/>
    </row>
    <row r="59" spans="1:8">
      <c r="A59" s="6" t="s">
        <v>1976</v>
      </c>
      <c r="B59" s="5" t="s">
        <v>1977</v>
      </c>
      <c r="C59" s="6" t="s">
        <v>1978</v>
      </c>
      <c r="D59" s="6" t="s">
        <v>1979</v>
      </c>
      <c r="E59" s="5" t="s">
        <v>1980</v>
      </c>
      <c r="F59" s="5" t="s">
        <v>1981</v>
      </c>
      <c r="G59" s="9" t="s">
        <v>1982</v>
      </c>
      <c r="H59" s="10" t="s">
        <v>1983</v>
      </c>
    </row>
    <row r="60" spans="1:8">
      <c r="A60" s="4">
        <v>53</v>
      </c>
      <c r="B60" s="2">
        <v>83</v>
      </c>
      <c r="C60" s="3" t="s">
        <v>2946</v>
      </c>
      <c r="D60" s="3" t="s">
        <v>3466</v>
      </c>
      <c r="E60" s="2" t="s">
        <v>2075</v>
      </c>
      <c r="F60" s="4" t="s">
        <v>489</v>
      </c>
      <c r="G60" s="7">
        <v>7.8125E-3</v>
      </c>
      <c r="H60" s="8" t="s">
        <v>2076</v>
      </c>
    </row>
    <row r="61" spans="1:8">
      <c r="A61" s="4">
        <v>58</v>
      </c>
      <c r="B61" s="2">
        <v>92</v>
      </c>
      <c r="C61" s="3" t="s">
        <v>266</v>
      </c>
      <c r="D61" s="3" t="s">
        <v>357</v>
      </c>
      <c r="E61" s="2" t="s">
        <v>2075</v>
      </c>
      <c r="F61" s="4" t="s">
        <v>489</v>
      </c>
      <c r="G61" s="7">
        <v>7.8819444444444432E-3</v>
      </c>
      <c r="H61" s="8" t="s">
        <v>2076</v>
      </c>
    </row>
    <row r="62" spans="1:8">
      <c r="A62" s="4">
        <v>61</v>
      </c>
      <c r="B62" s="2">
        <v>75</v>
      </c>
      <c r="C62" s="3" t="s">
        <v>552</v>
      </c>
      <c r="D62" s="3" t="s">
        <v>2916</v>
      </c>
      <c r="E62" s="2" t="s">
        <v>2075</v>
      </c>
      <c r="F62" s="4" t="s">
        <v>489</v>
      </c>
      <c r="G62" s="7">
        <v>7.8935185185185185E-3</v>
      </c>
      <c r="H62" s="8" t="s">
        <v>2076</v>
      </c>
    </row>
    <row r="63" spans="1:8">
      <c r="A63" s="4">
        <v>85</v>
      </c>
      <c r="B63" s="2">
        <v>76</v>
      </c>
      <c r="C63" s="3" t="s">
        <v>3639</v>
      </c>
      <c r="D63" s="3" t="s">
        <v>574</v>
      </c>
      <c r="E63" s="2" t="s">
        <v>2075</v>
      </c>
      <c r="F63" s="4" t="s">
        <v>489</v>
      </c>
      <c r="G63" s="7">
        <v>8.113425925925925E-3</v>
      </c>
      <c r="H63" s="8" t="s">
        <v>2076</v>
      </c>
    </row>
    <row r="64" spans="1:8">
      <c r="A64" s="4">
        <f>SUM(A60:A63)</f>
        <v>257</v>
      </c>
      <c r="B64" s="2"/>
      <c r="C64" s="3"/>
      <c r="D64" s="3"/>
      <c r="E64" s="2"/>
      <c r="F64" s="4"/>
      <c r="G64" s="7"/>
      <c r="H64" s="8"/>
    </row>
    <row r="65" spans="1:8" ht="21">
      <c r="A65" s="27" t="s">
        <v>3371</v>
      </c>
      <c r="B65" s="2"/>
      <c r="C65" s="3"/>
      <c r="D65" s="3"/>
      <c r="E65" s="2"/>
      <c r="F65" s="4"/>
      <c r="G65" s="7"/>
      <c r="H65" s="8"/>
    </row>
    <row r="66" spans="1:8">
      <c r="A66" s="6" t="s">
        <v>1976</v>
      </c>
      <c r="B66" s="5" t="s">
        <v>1977</v>
      </c>
      <c r="C66" s="6" t="s">
        <v>1978</v>
      </c>
      <c r="D66" s="6" t="s">
        <v>1979</v>
      </c>
      <c r="E66" s="5" t="s">
        <v>1980</v>
      </c>
      <c r="F66" s="5" t="s">
        <v>1981</v>
      </c>
      <c r="G66" s="9" t="s">
        <v>1982</v>
      </c>
      <c r="H66" s="10" t="s">
        <v>1983</v>
      </c>
    </row>
    <row r="67" spans="1:8">
      <c r="A67" s="4">
        <v>6</v>
      </c>
      <c r="B67" s="2">
        <v>1675</v>
      </c>
      <c r="C67" s="3" t="s">
        <v>496</v>
      </c>
      <c r="D67" s="3" t="s">
        <v>497</v>
      </c>
      <c r="E67" s="2" t="s">
        <v>2092</v>
      </c>
      <c r="F67" s="4" t="s">
        <v>489</v>
      </c>
      <c r="G67" s="7">
        <v>7.3379629629629628E-3</v>
      </c>
      <c r="H67" s="8" t="s">
        <v>2093</v>
      </c>
    </row>
    <row r="68" spans="1:8">
      <c r="A68" s="4">
        <v>60</v>
      </c>
      <c r="B68" s="2">
        <v>1677</v>
      </c>
      <c r="C68" s="3" t="s">
        <v>550</v>
      </c>
      <c r="D68" s="3" t="s">
        <v>551</v>
      </c>
      <c r="E68" s="2" t="s">
        <v>2092</v>
      </c>
      <c r="F68" s="4" t="s">
        <v>489</v>
      </c>
      <c r="G68" s="7">
        <v>7.8935185185185185E-3</v>
      </c>
      <c r="H68" s="8" t="s">
        <v>2093</v>
      </c>
    </row>
    <row r="69" spans="1:8">
      <c r="A69" s="4">
        <v>101</v>
      </c>
      <c r="B69" s="2">
        <v>1676</v>
      </c>
      <c r="C69" s="3" t="s">
        <v>591</v>
      </c>
      <c r="D69" s="3" t="s">
        <v>281</v>
      </c>
      <c r="E69" s="2" t="s">
        <v>2092</v>
      </c>
      <c r="F69" s="4" t="s">
        <v>489</v>
      </c>
      <c r="G69" s="7">
        <v>8.3449074074074085E-3</v>
      </c>
      <c r="H69" s="8" t="s">
        <v>2093</v>
      </c>
    </row>
    <row r="70" spans="1:8">
      <c r="A70" s="4">
        <v>105</v>
      </c>
      <c r="B70" s="2">
        <v>1678</v>
      </c>
      <c r="C70" s="3" t="s">
        <v>597</v>
      </c>
      <c r="D70" s="3" t="s">
        <v>2036</v>
      </c>
      <c r="E70" s="2" t="s">
        <v>2092</v>
      </c>
      <c r="F70" s="4" t="s">
        <v>489</v>
      </c>
      <c r="G70" s="7">
        <v>8.4027777777777781E-3</v>
      </c>
      <c r="H70" s="8" t="s">
        <v>2093</v>
      </c>
    </row>
    <row r="71" spans="1:8">
      <c r="A71" s="4">
        <f>SUM(A67:A70)</f>
        <v>272</v>
      </c>
      <c r="B71" s="2"/>
      <c r="C71" s="3"/>
      <c r="D71" s="3"/>
      <c r="E71" s="2"/>
      <c r="F71" s="4"/>
      <c r="G71" s="7"/>
      <c r="H71" s="8"/>
    </row>
  </sheetData>
  <phoneticPr fontId="0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2800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1635</v>
      </c>
      <c r="C3" s="12" t="s">
        <v>2801</v>
      </c>
      <c r="D3" s="12" t="s">
        <v>2068</v>
      </c>
      <c r="E3" s="11" t="s">
        <v>1995</v>
      </c>
      <c r="F3" s="13" t="s">
        <v>2802</v>
      </c>
      <c r="G3" s="14">
        <v>0</v>
      </c>
      <c r="H3" s="15" t="s">
        <v>1996</v>
      </c>
    </row>
    <row r="4" spans="1:8">
      <c r="A4" s="13">
        <v>2</v>
      </c>
      <c r="B4" s="11">
        <v>2586</v>
      </c>
      <c r="C4" s="12" t="s">
        <v>2725</v>
      </c>
      <c r="D4" s="12" t="s">
        <v>2803</v>
      </c>
      <c r="E4" s="11" t="s">
        <v>2007</v>
      </c>
      <c r="F4" s="13" t="s">
        <v>2802</v>
      </c>
      <c r="G4" s="14">
        <v>0</v>
      </c>
      <c r="H4" s="15" t="s">
        <v>2008</v>
      </c>
    </row>
    <row r="5" spans="1:8">
      <c r="A5" s="13">
        <v>3</v>
      </c>
      <c r="B5" s="11">
        <v>2852</v>
      </c>
      <c r="C5" s="12" t="s">
        <v>2804</v>
      </c>
      <c r="D5" s="12" t="s">
        <v>2805</v>
      </c>
      <c r="E5" s="11" t="s">
        <v>1991</v>
      </c>
      <c r="F5" s="13" t="s">
        <v>2802</v>
      </c>
      <c r="G5" s="14">
        <v>0</v>
      </c>
      <c r="H5" s="15" t="s">
        <v>1992</v>
      </c>
    </row>
    <row r="6" spans="1:8">
      <c r="A6" s="13">
        <v>4</v>
      </c>
      <c r="B6" s="11">
        <v>3998</v>
      </c>
      <c r="C6" s="12" t="s">
        <v>2806</v>
      </c>
      <c r="D6" s="12" t="s">
        <v>2807</v>
      </c>
      <c r="E6" s="11" t="s">
        <v>2015</v>
      </c>
      <c r="F6" s="13" t="s">
        <v>2802</v>
      </c>
      <c r="G6" s="14">
        <v>0</v>
      </c>
      <c r="H6" s="15" t="s">
        <v>2016</v>
      </c>
    </row>
    <row r="7" spans="1:8">
      <c r="A7" s="13">
        <v>5</v>
      </c>
      <c r="B7" s="11">
        <v>3569</v>
      </c>
      <c r="C7" s="12" t="s">
        <v>2808</v>
      </c>
      <c r="D7" s="12" t="s">
        <v>2809</v>
      </c>
      <c r="E7" s="11" t="s">
        <v>2011</v>
      </c>
      <c r="F7" s="13" t="s">
        <v>2802</v>
      </c>
      <c r="G7" s="14">
        <v>0</v>
      </c>
      <c r="H7" s="15" t="s">
        <v>2012</v>
      </c>
    </row>
    <row r="8" spans="1:8">
      <c r="A8" s="13">
        <v>6</v>
      </c>
      <c r="B8" s="11">
        <v>1645</v>
      </c>
      <c r="C8" s="12" t="s">
        <v>2810</v>
      </c>
      <c r="D8" s="12" t="s">
        <v>2811</v>
      </c>
      <c r="E8" s="11" t="s">
        <v>1995</v>
      </c>
      <c r="F8" s="13" t="s">
        <v>2802</v>
      </c>
      <c r="G8" s="14">
        <v>0</v>
      </c>
      <c r="H8" s="15" t="s">
        <v>1996</v>
      </c>
    </row>
    <row r="9" spans="1:8">
      <c r="A9" s="13">
        <v>7</v>
      </c>
      <c r="B9" s="11">
        <v>3567</v>
      </c>
      <c r="C9" s="12" t="s">
        <v>2667</v>
      </c>
      <c r="D9" s="12" t="s">
        <v>2136</v>
      </c>
      <c r="E9" s="11" t="s">
        <v>2011</v>
      </c>
      <c r="F9" s="13" t="s">
        <v>2802</v>
      </c>
      <c r="G9" s="14">
        <v>0</v>
      </c>
      <c r="H9" s="15" t="s">
        <v>2012</v>
      </c>
    </row>
    <row r="10" spans="1:8">
      <c r="A10" s="13">
        <v>8</v>
      </c>
      <c r="B10" s="11">
        <v>3285</v>
      </c>
      <c r="C10" s="12" t="s">
        <v>2812</v>
      </c>
      <c r="D10" s="12" t="s">
        <v>2813</v>
      </c>
      <c r="E10" s="11" t="s">
        <v>1986</v>
      </c>
      <c r="F10" s="13" t="s">
        <v>2802</v>
      </c>
      <c r="G10" s="14">
        <v>0</v>
      </c>
      <c r="H10" s="15" t="s">
        <v>1988</v>
      </c>
    </row>
    <row r="11" spans="1:8">
      <c r="A11" s="13">
        <v>9</v>
      </c>
      <c r="B11" s="11">
        <v>3570</v>
      </c>
      <c r="C11" s="12" t="s">
        <v>2791</v>
      </c>
      <c r="D11" s="12" t="s">
        <v>2354</v>
      </c>
      <c r="E11" s="11" t="s">
        <v>2011</v>
      </c>
      <c r="F11" s="13" t="s">
        <v>2802</v>
      </c>
      <c r="G11" s="14">
        <v>0</v>
      </c>
      <c r="H11" s="15" t="s">
        <v>2012</v>
      </c>
    </row>
    <row r="12" spans="1:8">
      <c r="A12" s="13">
        <v>10</v>
      </c>
      <c r="B12" s="11">
        <v>1637</v>
      </c>
      <c r="C12" s="12" t="s">
        <v>2757</v>
      </c>
      <c r="D12" s="12" t="s">
        <v>2814</v>
      </c>
      <c r="E12" s="11" t="s">
        <v>1995</v>
      </c>
      <c r="F12" s="13" t="s">
        <v>2802</v>
      </c>
      <c r="G12" s="14">
        <v>0</v>
      </c>
      <c r="H12" s="15" t="s">
        <v>1996</v>
      </c>
    </row>
    <row r="13" spans="1:8">
      <c r="A13" s="13">
        <v>11</v>
      </c>
      <c r="B13" s="11">
        <v>1640</v>
      </c>
      <c r="C13" s="12" t="s">
        <v>2815</v>
      </c>
      <c r="D13" s="12" t="s">
        <v>2816</v>
      </c>
      <c r="E13" s="11" t="s">
        <v>1995</v>
      </c>
      <c r="F13" s="13" t="s">
        <v>2802</v>
      </c>
      <c r="G13" s="14">
        <v>0</v>
      </c>
      <c r="H13" s="15" t="s">
        <v>1996</v>
      </c>
    </row>
    <row r="14" spans="1:8">
      <c r="A14" s="13">
        <v>12</v>
      </c>
      <c r="B14" s="11">
        <v>1646</v>
      </c>
      <c r="C14" s="12" t="s">
        <v>2817</v>
      </c>
      <c r="D14" s="12" t="s">
        <v>2818</v>
      </c>
      <c r="E14" s="11" t="s">
        <v>1995</v>
      </c>
      <c r="F14" s="13" t="s">
        <v>2802</v>
      </c>
      <c r="G14" s="14">
        <v>0</v>
      </c>
      <c r="H14" s="15" t="s">
        <v>1996</v>
      </c>
    </row>
    <row r="15" spans="1:8">
      <c r="A15" s="13">
        <v>13</v>
      </c>
      <c r="B15" s="11">
        <v>3568</v>
      </c>
      <c r="C15" s="12" t="s">
        <v>2819</v>
      </c>
      <c r="D15" s="12" t="s">
        <v>2820</v>
      </c>
      <c r="E15" s="11" t="s">
        <v>2011</v>
      </c>
      <c r="F15" s="13" t="s">
        <v>2802</v>
      </c>
      <c r="G15" s="14">
        <v>0</v>
      </c>
      <c r="H15" s="15" t="s">
        <v>2012</v>
      </c>
    </row>
    <row r="16" spans="1:8">
      <c r="A16" s="13">
        <v>14</v>
      </c>
      <c r="B16" s="11">
        <v>1636</v>
      </c>
      <c r="C16" s="12" t="s">
        <v>2821</v>
      </c>
      <c r="D16" s="12" t="s">
        <v>2695</v>
      </c>
      <c r="E16" s="11" t="s">
        <v>1995</v>
      </c>
      <c r="F16" s="13" t="s">
        <v>2802</v>
      </c>
      <c r="G16" s="14">
        <v>0</v>
      </c>
      <c r="H16" s="15" t="s">
        <v>1996</v>
      </c>
    </row>
    <row r="17" spans="1:8">
      <c r="A17" s="13">
        <v>15</v>
      </c>
      <c r="B17" s="11">
        <v>1644</v>
      </c>
      <c r="C17" s="12" t="s">
        <v>2763</v>
      </c>
      <c r="D17" s="12" t="s">
        <v>2822</v>
      </c>
      <c r="E17" s="11" t="s">
        <v>1995</v>
      </c>
      <c r="F17" s="13" t="s">
        <v>2802</v>
      </c>
      <c r="G17" s="14">
        <v>0</v>
      </c>
      <c r="H17" s="15" t="s">
        <v>1996</v>
      </c>
    </row>
    <row r="18" spans="1:8">
      <c r="A18" s="13">
        <v>16</v>
      </c>
      <c r="B18" s="11">
        <v>3571</v>
      </c>
      <c r="C18" s="12" t="s">
        <v>2823</v>
      </c>
      <c r="D18" s="12" t="s">
        <v>2824</v>
      </c>
      <c r="E18" s="11" t="s">
        <v>2011</v>
      </c>
      <c r="F18" s="13" t="s">
        <v>2802</v>
      </c>
      <c r="G18" s="14">
        <v>0</v>
      </c>
      <c r="H18" s="15" t="s">
        <v>2012</v>
      </c>
    </row>
    <row r="19" spans="1:8">
      <c r="A19" s="13">
        <v>17</v>
      </c>
      <c r="B19" s="11">
        <v>3904</v>
      </c>
      <c r="C19" s="12" t="s">
        <v>2825</v>
      </c>
      <c r="D19" s="12" t="s">
        <v>2826</v>
      </c>
      <c r="E19" s="11" t="s">
        <v>2019</v>
      </c>
      <c r="F19" s="13" t="s">
        <v>2802</v>
      </c>
      <c r="G19" s="14">
        <v>0</v>
      </c>
      <c r="H19" s="15" t="s">
        <v>2020</v>
      </c>
    </row>
    <row r="20" spans="1:8">
      <c r="A20" s="13">
        <v>18</v>
      </c>
      <c r="B20" s="11">
        <v>3282</v>
      </c>
      <c r="C20" s="12" t="s">
        <v>2827</v>
      </c>
      <c r="D20" s="12" t="s">
        <v>2596</v>
      </c>
      <c r="E20" s="11" t="s">
        <v>1986</v>
      </c>
      <c r="F20" s="13" t="s">
        <v>2802</v>
      </c>
      <c r="G20" s="14">
        <v>0</v>
      </c>
      <c r="H20" s="15" t="s">
        <v>1988</v>
      </c>
    </row>
    <row r="21" spans="1:8">
      <c r="A21" s="13">
        <v>19</v>
      </c>
      <c r="B21" s="11">
        <v>2239</v>
      </c>
      <c r="C21" s="12" t="s">
        <v>2828</v>
      </c>
      <c r="D21" s="12" t="s">
        <v>2142</v>
      </c>
      <c r="E21" s="11" t="s">
        <v>2030</v>
      </c>
      <c r="F21" s="13" t="s">
        <v>2802</v>
      </c>
      <c r="G21" s="14">
        <v>0</v>
      </c>
      <c r="H21" s="15" t="s">
        <v>2031</v>
      </c>
    </row>
    <row r="22" spans="1:8">
      <c r="A22" s="13">
        <v>20</v>
      </c>
      <c r="B22" s="11">
        <v>3286</v>
      </c>
      <c r="C22" s="12" t="s">
        <v>2829</v>
      </c>
      <c r="D22" s="12" t="s">
        <v>2830</v>
      </c>
      <c r="E22" s="11" t="s">
        <v>1986</v>
      </c>
      <c r="F22" s="13" t="s">
        <v>2802</v>
      </c>
      <c r="G22" s="14">
        <v>0</v>
      </c>
      <c r="H22" s="15" t="s">
        <v>1988</v>
      </c>
    </row>
    <row r="23" spans="1:8">
      <c r="A23" s="13">
        <v>21</v>
      </c>
      <c r="B23" s="11">
        <v>2587</v>
      </c>
      <c r="C23" s="12" t="s">
        <v>2831</v>
      </c>
      <c r="D23" s="12" t="s">
        <v>2832</v>
      </c>
      <c r="E23" s="11" t="s">
        <v>2007</v>
      </c>
      <c r="F23" s="13" t="s">
        <v>2802</v>
      </c>
      <c r="G23" s="14">
        <v>0</v>
      </c>
      <c r="H23" s="15" t="s">
        <v>2008</v>
      </c>
    </row>
    <row r="24" spans="1:8">
      <c r="A24" s="13">
        <v>22</v>
      </c>
      <c r="B24" s="11">
        <v>1641</v>
      </c>
      <c r="C24" s="12" t="s">
        <v>2833</v>
      </c>
      <c r="D24" s="12" t="s">
        <v>2303</v>
      </c>
      <c r="E24" s="11" t="s">
        <v>1995</v>
      </c>
      <c r="F24" s="13" t="s">
        <v>2802</v>
      </c>
      <c r="G24" s="14">
        <v>0</v>
      </c>
      <c r="H24" s="15" t="s">
        <v>1996</v>
      </c>
    </row>
    <row r="25" spans="1:8">
      <c r="A25" s="13">
        <v>23</v>
      </c>
      <c r="B25" s="11">
        <v>1643</v>
      </c>
      <c r="C25" s="12" t="s">
        <v>2834</v>
      </c>
      <c r="D25" s="12" t="s">
        <v>2835</v>
      </c>
      <c r="E25" s="11" t="s">
        <v>1995</v>
      </c>
      <c r="F25" s="13" t="s">
        <v>2802</v>
      </c>
      <c r="G25" s="14">
        <v>0</v>
      </c>
      <c r="H25" s="15" t="s">
        <v>1996</v>
      </c>
    </row>
    <row r="26" spans="1:8">
      <c r="A26" s="13">
        <v>24</v>
      </c>
      <c r="B26" s="11">
        <v>1639</v>
      </c>
      <c r="C26" s="12" t="s">
        <v>2574</v>
      </c>
      <c r="D26" s="12" t="s">
        <v>2836</v>
      </c>
      <c r="E26" s="11" t="s">
        <v>1995</v>
      </c>
      <c r="F26" s="13" t="s">
        <v>2802</v>
      </c>
      <c r="G26" s="14">
        <v>0</v>
      </c>
      <c r="H26" s="15" t="s">
        <v>1996</v>
      </c>
    </row>
    <row r="27" spans="1:8">
      <c r="A27" s="13">
        <v>25</v>
      </c>
      <c r="B27" s="11">
        <v>3283</v>
      </c>
      <c r="C27" s="12" t="s">
        <v>2837</v>
      </c>
      <c r="D27" s="12" t="s">
        <v>2838</v>
      </c>
      <c r="E27" s="11" t="s">
        <v>1986</v>
      </c>
      <c r="F27" s="13" t="s">
        <v>2802</v>
      </c>
      <c r="G27" s="14">
        <v>0</v>
      </c>
      <c r="H27" s="15" t="s">
        <v>1988</v>
      </c>
    </row>
    <row r="28" spans="1:8">
      <c r="A28" s="13">
        <v>26</v>
      </c>
      <c r="B28" s="11">
        <v>3281</v>
      </c>
      <c r="C28" s="12" t="s">
        <v>2839</v>
      </c>
      <c r="D28" s="12" t="s">
        <v>2840</v>
      </c>
      <c r="E28" s="11" t="s">
        <v>1986</v>
      </c>
      <c r="F28" s="13" t="s">
        <v>2802</v>
      </c>
      <c r="G28" s="14">
        <v>0</v>
      </c>
      <c r="H28" s="15" t="s">
        <v>1988</v>
      </c>
    </row>
    <row r="29" spans="1:8">
      <c r="A29" s="13">
        <v>27</v>
      </c>
      <c r="B29" s="11">
        <v>3284</v>
      </c>
      <c r="C29" s="12" t="s">
        <v>2841</v>
      </c>
      <c r="D29" s="12" t="s">
        <v>2842</v>
      </c>
      <c r="E29" s="11" t="s">
        <v>1986</v>
      </c>
      <c r="F29" s="13" t="s">
        <v>2802</v>
      </c>
      <c r="G29" s="14">
        <v>0</v>
      </c>
      <c r="H29" s="15" t="s">
        <v>1988</v>
      </c>
    </row>
    <row r="30" spans="1:8">
      <c r="A30" s="13">
        <v>28</v>
      </c>
      <c r="B30" s="11">
        <v>2585</v>
      </c>
      <c r="C30" s="12" t="s">
        <v>2753</v>
      </c>
      <c r="D30" s="12" t="s">
        <v>2582</v>
      </c>
      <c r="E30" s="11" t="s">
        <v>2007</v>
      </c>
      <c r="F30" s="13" t="s">
        <v>2802</v>
      </c>
      <c r="G30" s="14">
        <v>0</v>
      </c>
      <c r="H30" s="15" t="s">
        <v>2008</v>
      </c>
    </row>
  </sheetData>
  <phoneticPr fontId="0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1:H33"/>
  <sheetViews>
    <sheetView workbookViewId="0"/>
  </sheetViews>
  <sheetFormatPr defaultRowHeight="15"/>
  <sheetData>
    <row r="1" spans="1:8" ht="26.25">
      <c r="A1" s="1" t="s">
        <v>1972</v>
      </c>
      <c r="B1" s="2"/>
      <c r="C1" s="3"/>
      <c r="D1" s="3"/>
      <c r="E1" s="2"/>
      <c r="F1" s="4"/>
      <c r="G1" s="7"/>
      <c r="H1" s="8"/>
    </row>
    <row r="2" spans="1:8" ht="21">
      <c r="A2" s="27" t="s">
        <v>2405</v>
      </c>
      <c r="B2" s="2"/>
      <c r="C2" s="3"/>
      <c r="D2" s="3"/>
      <c r="E2" s="2"/>
      <c r="F2" s="4"/>
      <c r="G2" s="7"/>
      <c r="H2" s="8"/>
    </row>
    <row r="3" spans="1:8">
      <c r="A3" s="6" t="s">
        <v>1976</v>
      </c>
      <c r="B3" s="5" t="s">
        <v>1977</v>
      </c>
      <c r="C3" s="6" t="s">
        <v>1978</v>
      </c>
      <c r="D3" s="6" t="s">
        <v>1979</v>
      </c>
      <c r="E3" s="5" t="s">
        <v>1980</v>
      </c>
      <c r="F3" s="5" t="s">
        <v>1981</v>
      </c>
      <c r="G3" s="9" t="s">
        <v>1982</v>
      </c>
      <c r="H3" s="10" t="s">
        <v>1983</v>
      </c>
    </row>
    <row r="4" spans="1:8">
      <c r="A4" s="4">
        <v>1</v>
      </c>
      <c r="B4" s="2">
        <v>1635</v>
      </c>
      <c r="C4" s="3" t="s">
        <v>2801</v>
      </c>
      <c r="D4" s="3" t="s">
        <v>2068</v>
      </c>
      <c r="E4" s="2" t="s">
        <v>1995</v>
      </c>
      <c r="F4" s="4" t="s">
        <v>2802</v>
      </c>
      <c r="G4" s="7">
        <v>0</v>
      </c>
      <c r="H4" s="8" t="s">
        <v>1996</v>
      </c>
    </row>
    <row r="5" spans="1:8">
      <c r="A5" s="4">
        <v>6</v>
      </c>
      <c r="B5" s="2">
        <v>1645</v>
      </c>
      <c r="C5" s="3" t="s">
        <v>2810</v>
      </c>
      <c r="D5" s="3" t="s">
        <v>2811</v>
      </c>
      <c r="E5" s="2" t="s">
        <v>1995</v>
      </c>
      <c r="F5" s="4" t="s">
        <v>2802</v>
      </c>
      <c r="G5" s="7">
        <v>0</v>
      </c>
      <c r="H5" s="8" t="s">
        <v>1996</v>
      </c>
    </row>
    <row r="6" spans="1:8">
      <c r="A6" s="4">
        <v>10</v>
      </c>
      <c r="B6" s="2">
        <v>1637</v>
      </c>
      <c r="C6" s="3" t="s">
        <v>2757</v>
      </c>
      <c r="D6" s="3" t="s">
        <v>2814</v>
      </c>
      <c r="E6" s="2" t="s">
        <v>1995</v>
      </c>
      <c r="F6" s="4" t="s">
        <v>2802</v>
      </c>
      <c r="G6" s="7">
        <v>0</v>
      </c>
      <c r="H6" s="8" t="s">
        <v>1996</v>
      </c>
    </row>
    <row r="7" spans="1:8">
      <c r="A7" s="4">
        <v>11</v>
      </c>
      <c r="B7" s="2">
        <v>1640</v>
      </c>
      <c r="C7" s="3" t="s">
        <v>2815</v>
      </c>
      <c r="D7" s="3" t="s">
        <v>2816</v>
      </c>
      <c r="E7" s="2" t="s">
        <v>1995</v>
      </c>
      <c r="F7" s="4" t="s">
        <v>2802</v>
      </c>
      <c r="G7" s="7">
        <v>0</v>
      </c>
      <c r="H7" s="8" t="s">
        <v>1996</v>
      </c>
    </row>
    <row r="8" spans="1:8">
      <c r="A8" s="4">
        <f>SUM(A4:A7)</f>
        <v>28</v>
      </c>
      <c r="B8" s="2"/>
      <c r="C8" s="3"/>
      <c r="D8" s="3"/>
      <c r="E8" s="2"/>
      <c r="F8" s="4"/>
      <c r="G8" s="7"/>
      <c r="H8" s="8"/>
    </row>
    <row r="9" spans="1:8" ht="21">
      <c r="A9" s="27" t="s">
        <v>2406</v>
      </c>
      <c r="B9" s="2"/>
      <c r="C9" s="3"/>
      <c r="D9" s="3"/>
      <c r="E9" s="2"/>
      <c r="F9" s="4"/>
      <c r="G9" s="7"/>
      <c r="H9" s="8"/>
    </row>
    <row r="10" spans="1:8">
      <c r="A10" s="6" t="s">
        <v>1976</v>
      </c>
      <c r="B10" s="5" t="s">
        <v>1977</v>
      </c>
      <c r="C10" s="6" t="s">
        <v>1978</v>
      </c>
      <c r="D10" s="6" t="s">
        <v>1979</v>
      </c>
      <c r="E10" s="5" t="s">
        <v>1980</v>
      </c>
      <c r="F10" s="5" t="s">
        <v>1981</v>
      </c>
      <c r="G10" s="9" t="s">
        <v>1982</v>
      </c>
      <c r="H10" s="10" t="s">
        <v>1983</v>
      </c>
    </row>
    <row r="11" spans="1:8">
      <c r="A11" s="4">
        <v>5</v>
      </c>
      <c r="B11" s="2">
        <v>3569</v>
      </c>
      <c r="C11" s="3" t="s">
        <v>2808</v>
      </c>
      <c r="D11" s="3" t="s">
        <v>2809</v>
      </c>
      <c r="E11" s="2" t="s">
        <v>2011</v>
      </c>
      <c r="F11" s="4" t="s">
        <v>2802</v>
      </c>
      <c r="G11" s="7">
        <v>0</v>
      </c>
      <c r="H11" s="8" t="s">
        <v>2012</v>
      </c>
    </row>
    <row r="12" spans="1:8">
      <c r="A12" s="4">
        <v>7</v>
      </c>
      <c r="B12" s="2">
        <v>3567</v>
      </c>
      <c r="C12" s="3" t="s">
        <v>2667</v>
      </c>
      <c r="D12" s="3" t="s">
        <v>2136</v>
      </c>
      <c r="E12" s="2" t="s">
        <v>2011</v>
      </c>
      <c r="F12" s="4" t="s">
        <v>2802</v>
      </c>
      <c r="G12" s="7">
        <v>0</v>
      </c>
      <c r="H12" s="8" t="s">
        <v>2012</v>
      </c>
    </row>
    <row r="13" spans="1:8">
      <c r="A13" s="4">
        <v>9</v>
      </c>
      <c r="B13" s="2">
        <v>3570</v>
      </c>
      <c r="C13" s="3" t="s">
        <v>2791</v>
      </c>
      <c r="D13" s="3" t="s">
        <v>2354</v>
      </c>
      <c r="E13" s="2" t="s">
        <v>2011</v>
      </c>
      <c r="F13" s="4" t="s">
        <v>2802</v>
      </c>
      <c r="G13" s="7">
        <v>0</v>
      </c>
      <c r="H13" s="8" t="s">
        <v>2012</v>
      </c>
    </row>
    <row r="14" spans="1:8">
      <c r="A14" s="4">
        <v>13</v>
      </c>
      <c r="B14" s="2">
        <v>3568</v>
      </c>
      <c r="C14" s="3" t="s">
        <v>2819</v>
      </c>
      <c r="D14" s="3" t="s">
        <v>2820</v>
      </c>
      <c r="E14" s="2" t="s">
        <v>2011</v>
      </c>
      <c r="F14" s="4" t="s">
        <v>2802</v>
      </c>
      <c r="G14" s="7">
        <v>0</v>
      </c>
      <c r="H14" s="8" t="s">
        <v>2012</v>
      </c>
    </row>
    <row r="15" spans="1:8">
      <c r="A15" s="4">
        <f>SUM(A11:A14)</f>
        <v>34</v>
      </c>
      <c r="B15" s="2"/>
      <c r="C15" s="3"/>
      <c r="D15" s="3"/>
      <c r="E15" s="2"/>
      <c r="F15" s="4"/>
      <c r="G15" s="7"/>
      <c r="H15" s="8"/>
    </row>
    <row r="16" spans="1:8" ht="21">
      <c r="A16" s="27" t="s">
        <v>2407</v>
      </c>
      <c r="B16" s="2"/>
      <c r="C16" s="3"/>
      <c r="D16" s="3"/>
      <c r="E16" s="2"/>
      <c r="F16" s="4"/>
      <c r="G16" s="7"/>
      <c r="H16" s="8"/>
    </row>
    <row r="17" spans="1:8">
      <c r="A17" s="6" t="s">
        <v>1976</v>
      </c>
      <c r="B17" s="5" t="s">
        <v>1977</v>
      </c>
      <c r="C17" s="6" t="s">
        <v>1978</v>
      </c>
      <c r="D17" s="6" t="s">
        <v>1979</v>
      </c>
      <c r="E17" s="5" t="s">
        <v>1980</v>
      </c>
      <c r="F17" s="5" t="s">
        <v>1981</v>
      </c>
      <c r="G17" s="9" t="s">
        <v>1982</v>
      </c>
      <c r="H17" s="10" t="s">
        <v>1983</v>
      </c>
    </row>
    <row r="18" spans="1:8">
      <c r="A18" s="4">
        <v>8</v>
      </c>
      <c r="B18" s="2">
        <v>3285</v>
      </c>
      <c r="C18" s="3" t="s">
        <v>2812</v>
      </c>
      <c r="D18" s="3" t="s">
        <v>2813</v>
      </c>
      <c r="E18" s="2" t="s">
        <v>1986</v>
      </c>
      <c r="F18" s="4" t="s">
        <v>2802</v>
      </c>
      <c r="G18" s="7">
        <v>0</v>
      </c>
      <c r="H18" s="8" t="s">
        <v>1988</v>
      </c>
    </row>
    <row r="19" spans="1:8">
      <c r="A19" s="4">
        <v>18</v>
      </c>
      <c r="B19" s="2">
        <v>3282</v>
      </c>
      <c r="C19" s="3" t="s">
        <v>2827</v>
      </c>
      <c r="D19" s="3" t="s">
        <v>2596</v>
      </c>
      <c r="E19" s="2" t="s">
        <v>1986</v>
      </c>
      <c r="F19" s="4" t="s">
        <v>2802</v>
      </c>
      <c r="G19" s="7">
        <v>0</v>
      </c>
      <c r="H19" s="8" t="s">
        <v>1988</v>
      </c>
    </row>
    <row r="20" spans="1:8">
      <c r="A20" s="4">
        <v>20</v>
      </c>
      <c r="B20" s="2">
        <v>3286</v>
      </c>
      <c r="C20" s="3" t="s">
        <v>2829</v>
      </c>
      <c r="D20" s="3" t="s">
        <v>2830</v>
      </c>
      <c r="E20" s="2" t="s">
        <v>1986</v>
      </c>
      <c r="F20" s="4" t="s">
        <v>2802</v>
      </c>
      <c r="G20" s="7">
        <v>0</v>
      </c>
      <c r="H20" s="8" t="s">
        <v>1988</v>
      </c>
    </row>
    <row r="21" spans="1:8">
      <c r="A21" s="4">
        <v>25</v>
      </c>
      <c r="B21" s="2">
        <v>3283</v>
      </c>
      <c r="C21" s="3" t="s">
        <v>2837</v>
      </c>
      <c r="D21" s="3" t="s">
        <v>2838</v>
      </c>
      <c r="E21" s="2" t="s">
        <v>1986</v>
      </c>
      <c r="F21" s="4" t="s">
        <v>2802</v>
      </c>
      <c r="G21" s="7">
        <v>0</v>
      </c>
      <c r="H21" s="8" t="s">
        <v>1988</v>
      </c>
    </row>
    <row r="22" spans="1:8">
      <c r="A22" s="4">
        <f>SUM(A18:A21)</f>
        <v>71</v>
      </c>
      <c r="B22" s="2"/>
      <c r="C22" s="3"/>
      <c r="D22" s="3"/>
      <c r="E22" s="2"/>
      <c r="F22" s="4"/>
      <c r="G22" s="7"/>
      <c r="H22" s="8"/>
    </row>
    <row r="23" spans="1:8" ht="26.25">
      <c r="A23" s="1"/>
      <c r="B23" s="2"/>
      <c r="C23" s="3"/>
      <c r="D23" s="3"/>
      <c r="E23" s="2"/>
      <c r="F23" s="4"/>
      <c r="G23" s="7"/>
      <c r="H23" s="8"/>
    </row>
    <row r="24" spans="1:8" ht="26.25">
      <c r="A24" s="1"/>
      <c r="B24" s="2"/>
      <c r="C24" s="3"/>
      <c r="D24" s="3"/>
      <c r="E24" s="2"/>
      <c r="F24" s="4"/>
      <c r="G24" s="7"/>
      <c r="H24" s="8"/>
    </row>
    <row r="25" spans="1:8">
      <c r="A25" s="4"/>
      <c r="B25" s="2"/>
      <c r="C25" s="3"/>
      <c r="D25" s="3"/>
      <c r="E25" s="4"/>
      <c r="F25" s="4"/>
      <c r="G25" s="4"/>
      <c r="H25" s="4"/>
    </row>
    <row r="26" spans="1:8">
      <c r="A26" s="4"/>
      <c r="B26" s="2"/>
      <c r="C26" s="3"/>
      <c r="D26" s="3"/>
      <c r="E26" s="4"/>
      <c r="F26" s="4"/>
      <c r="G26" s="4"/>
      <c r="H26" s="4"/>
    </row>
    <row r="27" spans="1:8">
      <c r="A27" s="4"/>
      <c r="B27" s="2"/>
      <c r="C27" s="3"/>
      <c r="D27" s="3"/>
      <c r="E27" s="4"/>
      <c r="F27" s="4"/>
      <c r="G27" s="4"/>
      <c r="H27" s="4"/>
    </row>
    <row r="28" spans="1:8">
      <c r="A28" s="4"/>
      <c r="B28" s="2"/>
      <c r="C28" s="3"/>
      <c r="D28" s="3"/>
      <c r="E28" s="4"/>
      <c r="F28" s="4"/>
      <c r="G28" s="4"/>
      <c r="H28" s="4"/>
    </row>
    <row r="29" spans="1:8">
      <c r="A29" s="4"/>
      <c r="B29" s="2"/>
      <c r="C29" s="3"/>
      <c r="D29" s="3"/>
      <c r="E29" s="4"/>
      <c r="F29" s="4"/>
      <c r="G29" s="4"/>
      <c r="H29" s="4"/>
    </row>
    <row r="30" spans="1:8">
      <c r="A30" s="4"/>
      <c r="B30" s="2"/>
      <c r="C30" s="3"/>
      <c r="D30" s="3"/>
      <c r="E30" s="4"/>
      <c r="F30" s="4"/>
      <c r="G30" s="4"/>
      <c r="H30" s="4"/>
    </row>
    <row r="31" spans="1:8">
      <c r="A31" s="4"/>
      <c r="B31" s="2"/>
      <c r="C31" s="3"/>
      <c r="D31" s="3"/>
      <c r="E31" s="4"/>
      <c r="F31" s="4"/>
      <c r="G31" s="4"/>
      <c r="H31" s="4"/>
    </row>
    <row r="32" spans="1:8">
      <c r="A32" s="4"/>
      <c r="B32" s="2"/>
      <c r="C32" s="3"/>
      <c r="D32" s="3"/>
      <c r="E32" s="4"/>
      <c r="F32" s="4"/>
      <c r="G32" s="4"/>
      <c r="H32" s="4"/>
    </row>
    <row r="33" spans="1:8">
      <c r="A33" s="4"/>
      <c r="B33" s="2"/>
      <c r="C33" s="3"/>
      <c r="D33" s="3"/>
      <c r="E33" s="4"/>
      <c r="F33" s="4"/>
      <c r="G33" s="4"/>
      <c r="H33" s="4"/>
    </row>
  </sheetData>
  <phoneticPr fontId="0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2843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3999</v>
      </c>
      <c r="C3" s="12" t="s">
        <v>2844</v>
      </c>
      <c r="D3" s="12" t="s">
        <v>2845</v>
      </c>
      <c r="E3" s="11" t="s">
        <v>2015</v>
      </c>
      <c r="F3" s="13" t="s">
        <v>2846</v>
      </c>
      <c r="G3" s="14">
        <v>0</v>
      </c>
      <c r="H3" s="15" t="s">
        <v>2016</v>
      </c>
    </row>
    <row r="4" spans="1:8">
      <c r="A4" s="13">
        <v>2</v>
      </c>
      <c r="B4" s="11">
        <v>3573</v>
      </c>
      <c r="C4" s="12" t="s">
        <v>2847</v>
      </c>
      <c r="D4" s="12" t="s">
        <v>2848</v>
      </c>
      <c r="E4" s="11" t="s">
        <v>2011</v>
      </c>
      <c r="F4" s="13" t="s">
        <v>2846</v>
      </c>
      <c r="G4" s="14">
        <v>0</v>
      </c>
      <c r="H4" s="15" t="s">
        <v>2012</v>
      </c>
    </row>
    <row r="5" spans="1:8">
      <c r="A5" s="13">
        <v>3</v>
      </c>
      <c r="B5" s="11">
        <v>3572</v>
      </c>
      <c r="C5" s="12" t="s">
        <v>2849</v>
      </c>
      <c r="D5" s="12" t="s">
        <v>2850</v>
      </c>
      <c r="E5" s="11" t="s">
        <v>2011</v>
      </c>
      <c r="F5" s="13" t="s">
        <v>2846</v>
      </c>
      <c r="G5" s="14">
        <v>0</v>
      </c>
      <c r="H5" s="15" t="s">
        <v>2012</v>
      </c>
    </row>
    <row r="6" spans="1:8">
      <c r="A6" s="13">
        <v>4</v>
      </c>
      <c r="B6" s="11">
        <v>3289</v>
      </c>
      <c r="C6" s="12" t="s">
        <v>2487</v>
      </c>
      <c r="D6" s="12" t="s">
        <v>2851</v>
      </c>
      <c r="E6" s="11" t="s">
        <v>1986</v>
      </c>
      <c r="F6" s="13" t="s">
        <v>2846</v>
      </c>
      <c r="G6" s="14">
        <v>0</v>
      </c>
      <c r="H6" s="15" t="s">
        <v>1988</v>
      </c>
    </row>
    <row r="7" spans="1:8">
      <c r="A7" s="13">
        <v>5</v>
      </c>
      <c r="B7" s="11">
        <v>1647</v>
      </c>
      <c r="C7" s="12" t="s">
        <v>2852</v>
      </c>
      <c r="D7" s="12" t="s">
        <v>2853</v>
      </c>
      <c r="E7" s="11" t="s">
        <v>1995</v>
      </c>
      <c r="F7" s="13" t="s">
        <v>2846</v>
      </c>
      <c r="G7" s="14">
        <v>0</v>
      </c>
      <c r="H7" s="15" t="s">
        <v>1996</v>
      </c>
    </row>
    <row r="8" spans="1:8">
      <c r="A8" s="13">
        <v>6</v>
      </c>
      <c r="B8" s="11">
        <v>925</v>
      </c>
      <c r="C8" s="12" t="s">
        <v>2854</v>
      </c>
      <c r="D8" s="12" t="s">
        <v>2448</v>
      </c>
      <c r="E8" s="11" t="s">
        <v>2065</v>
      </c>
      <c r="F8" s="13" t="s">
        <v>2846</v>
      </c>
      <c r="G8" s="14">
        <v>0</v>
      </c>
      <c r="H8" s="15" t="s">
        <v>2066</v>
      </c>
    </row>
    <row r="9" spans="1:8">
      <c r="A9" s="13">
        <v>7</v>
      </c>
      <c r="B9" s="11">
        <v>3351</v>
      </c>
      <c r="C9" s="12" t="s">
        <v>2378</v>
      </c>
      <c r="D9" s="12" t="s">
        <v>2855</v>
      </c>
      <c r="E9" s="11" t="s">
        <v>2033</v>
      </c>
      <c r="F9" s="13" t="s">
        <v>2846</v>
      </c>
      <c r="G9" s="14">
        <v>0</v>
      </c>
      <c r="H9" s="15" t="s">
        <v>2034</v>
      </c>
    </row>
    <row r="10" spans="1:8">
      <c r="A10" s="13">
        <v>8</v>
      </c>
      <c r="B10" s="11">
        <v>3287</v>
      </c>
      <c r="C10" s="12" t="s">
        <v>2856</v>
      </c>
      <c r="D10" s="12" t="s">
        <v>2857</v>
      </c>
      <c r="E10" s="11" t="s">
        <v>1986</v>
      </c>
      <c r="F10" s="13" t="s">
        <v>2846</v>
      </c>
      <c r="G10" s="14">
        <v>0</v>
      </c>
      <c r="H10" s="15" t="s">
        <v>1988</v>
      </c>
    </row>
    <row r="11" spans="1:8">
      <c r="A11" s="13">
        <v>9</v>
      </c>
      <c r="B11" s="11">
        <v>1648</v>
      </c>
      <c r="C11" s="12" t="s">
        <v>2858</v>
      </c>
      <c r="D11" s="12" t="s">
        <v>2274</v>
      </c>
      <c r="E11" s="11" t="s">
        <v>1995</v>
      </c>
      <c r="F11" s="13" t="s">
        <v>2846</v>
      </c>
      <c r="G11" s="14">
        <v>0</v>
      </c>
      <c r="H11" s="15" t="s">
        <v>1996</v>
      </c>
    </row>
    <row r="12" spans="1:8">
      <c r="A12" s="13">
        <v>10</v>
      </c>
      <c r="B12" s="11">
        <v>3288</v>
      </c>
      <c r="C12" s="12" t="s">
        <v>2859</v>
      </c>
      <c r="D12" s="12" t="s">
        <v>2860</v>
      </c>
      <c r="E12" s="11" t="s">
        <v>1986</v>
      </c>
      <c r="F12" s="13" t="s">
        <v>2846</v>
      </c>
      <c r="G12" s="14">
        <v>0</v>
      </c>
      <c r="H12" s="15" t="s">
        <v>1988</v>
      </c>
    </row>
    <row r="13" spans="1:8">
      <c r="A13" s="13">
        <v>11</v>
      </c>
      <c r="B13" s="11">
        <v>51</v>
      </c>
      <c r="C13" s="12" t="s">
        <v>2861</v>
      </c>
      <c r="D13" s="12" t="s">
        <v>2862</v>
      </c>
      <c r="E13" s="11" t="s">
        <v>2065</v>
      </c>
      <c r="F13" s="13" t="s">
        <v>2846</v>
      </c>
      <c r="G13" s="14">
        <v>0</v>
      </c>
      <c r="H13" s="15" t="s">
        <v>2066</v>
      </c>
    </row>
    <row r="14" spans="1:8">
      <c r="A14" s="13">
        <f>+A13+1</f>
        <v>12</v>
      </c>
      <c r="B14" s="11">
        <v>1649</v>
      </c>
      <c r="C14" s="12" t="str">
        <f>VLOOKUP(B14,[3]DATA!$A$2:$G$5000,2,FALSE)</f>
        <v>veronica</v>
      </c>
      <c r="D14" s="12" t="str">
        <f>VLOOKUP(B14,[3]DATA!$A$2:$G$5000,3,FALSE)</f>
        <v>VON GORDON</v>
      </c>
      <c r="E14" s="11" t="str">
        <f>VLOOKUP(B14,[3]DATA!$A$2:$G$5000,7,FALSE)</f>
        <v>AGN</v>
      </c>
      <c r="F14" s="13" t="str">
        <f>VLOOKUP(B14,[3]DATA!$A$2:$G$5000,6,FALSE)</f>
        <v>W65/4</v>
      </c>
      <c r="G14" s="14">
        <v>0</v>
      </c>
      <c r="H14" s="15" t="s">
        <v>1996</v>
      </c>
    </row>
  </sheetData>
  <phoneticPr fontId="0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2863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3290</v>
      </c>
      <c r="C3" s="12" t="s">
        <v>2864</v>
      </c>
      <c r="D3" s="12" t="s">
        <v>2865</v>
      </c>
      <c r="E3" s="11" t="s">
        <v>1986</v>
      </c>
      <c r="F3" s="13" t="s">
        <v>2866</v>
      </c>
      <c r="G3" s="14">
        <v>0</v>
      </c>
      <c r="H3" s="15" t="s">
        <v>1988</v>
      </c>
    </row>
    <row r="4" spans="1:8">
      <c r="A4" s="13">
        <v>2</v>
      </c>
      <c r="B4" s="11">
        <v>4000</v>
      </c>
      <c r="C4" s="12" t="s">
        <v>2867</v>
      </c>
      <c r="D4" s="12" t="s">
        <v>2868</v>
      </c>
      <c r="E4" s="11" t="s">
        <v>2015</v>
      </c>
      <c r="F4" s="13" t="s">
        <v>2866</v>
      </c>
      <c r="G4" s="14">
        <v>0</v>
      </c>
      <c r="H4" s="15" t="s">
        <v>2016</v>
      </c>
    </row>
    <row r="5" spans="1:8">
      <c r="A5" s="13">
        <v>3</v>
      </c>
      <c r="B5" s="11">
        <v>3352</v>
      </c>
      <c r="C5" s="12" t="s">
        <v>2869</v>
      </c>
      <c r="D5" s="12" t="s">
        <v>2870</v>
      </c>
      <c r="E5" s="11" t="s">
        <v>2033</v>
      </c>
      <c r="F5" s="13" t="s">
        <v>2866</v>
      </c>
      <c r="G5" s="14">
        <v>0</v>
      </c>
      <c r="H5" s="15" t="s">
        <v>2034</v>
      </c>
    </row>
    <row r="6" spans="1:8">
      <c r="A6" s="13">
        <v>4</v>
      </c>
      <c r="B6" s="11">
        <v>3905</v>
      </c>
      <c r="C6" s="12" t="s">
        <v>2871</v>
      </c>
      <c r="D6" s="12" t="s">
        <v>2872</v>
      </c>
      <c r="E6" s="11" t="s">
        <v>2019</v>
      </c>
      <c r="F6" s="13" t="s">
        <v>2866</v>
      </c>
      <c r="G6" s="14">
        <v>0</v>
      </c>
      <c r="H6" s="15" t="s">
        <v>2020</v>
      </c>
    </row>
    <row r="7" spans="1:8">
      <c r="A7" s="13">
        <v>5</v>
      </c>
      <c r="B7" s="11">
        <v>1652</v>
      </c>
      <c r="C7" s="12" t="s">
        <v>2873</v>
      </c>
      <c r="D7" s="12" t="s">
        <v>2874</v>
      </c>
      <c r="E7" s="11" t="s">
        <v>1995</v>
      </c>
      <c r="F7" s="13" t="s">
        <v>2866</v>
      </c>
      <c r="G7" s="14">
        <v>0</v>
      </c>
      <c r="H7" s="15" t="s">
        <v>1996</v>
      </c>
    </row>
    <row r="8" spans="1:8">
      <c r="A8" s="13">
        <v>6</v>
      </c>
      <c r="B8" s="11">
        <v>3292</v>
      </c>
      <c r="C8" s="12" t="s">
        <v>2875</v>
      </c>
      <c r="D8" s="12" t="s">
        <v>2226</v>
      </c>
      <c r="E8" s="11" t="s">
        <v>1986</v>
      </c>
      <c r="F8" s="13" t="s">
        <v>2866</v>
      </c>
      <c r="G8" s="14">
        <v>0</v>
      </c>
      <c r="H8" s="15" t="s">
        <v>1988</v>
      </c>
    </row>
    <row r="9" spans="1:8">
      <c r="A9" s="13">
        <v>7</v>
      </c>
      <c r="B9" s="11">
        <v>1651</v>
      </c>
      <c r="C9" s="12" t="s">
        <v>2771</v>
      </c>
      <c r="D9" s="12" t="s">
        <v>2876</v>
      </c>
      <c r="E9" s="11" t="s">
        <v>1995</v>
      </c>
      <c r="F9" s="13" t="s">
        <v>2866</v>
      </c>
      <c r="G9" s="14">
        <v>0</v>
      </c>
      <c r="H9" s="15" t="s">
        <v>1996</v>
      </c>
    </row>
    <row r="10" spans="1:8">
      <c r="A10" s="13">
        <v>8</v>
      </c>
      <c r="B10" s="11">
        <v>3291</v>
      </c>
      <c r="C10" s="12" t="s">
        <v>2839</v>
      </c>
      <c r="D10" s="12" t="s">
        <v>2877</v>
      </c>
      <c r="E10" s="11" t="s">
        <v>1986</v>
      </c>
      <c r="F10" s="13" t="s">
        <v>2866</v>
      </c>
      <c r="G10" s="14">
        <v>0</v>
      </c>
      <c r="H10" s="15" t="s">
        <v>1988</v>
      </c>
    </row>
  </sheetData>
  <phoneticPr fontId="0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2878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3574</v>
      </c>
      <c r="C3" s="12" t="s">
        <v>2879</v>
      </c>
      <c r="D3" s="12" t="s">
        <v>2880</v>
      </c>
      <c r="E3" s="11" t="s">
        <v>2011</v>
      </c>
      <c r="F3" s="13" t="s">
        <v>2881</v>
      </c>
      <c r="G3" s="14">
        <v>0</v>
      </c>
      <c r="H3" s="15" t="s">
        <v>2012</v>
      </c>
    </row>
    <row r="4" spans="1:8">
      <c r="A4" s="13">
        <v>2</v>
      </c>
      <c r="B4" s="11">
        <v>3353</v>
      </c>
      <c r="C4" s="12" t="s">
        <v>2882</v>
      </c>
      <c r="D4" s="12" t="s">
        <v>2146</v>
      </c>
      <c r="E4" s="11" t="s">
        <v>2033</v>
      </c>
      <c r="F4" s="13" t="s">
        <v>2881</v>
      </c>
      <c r="G4" s="14">
        <v>0</v>
      </c>
      <c r="H4" s="15" t="s">
        <v>2034</v>
      </c>
    </row>
    <row r="5" spans="1:8">
      <c r="A5" s="13">
        <v>3</v>
      </c>
      <c r="B5" s="11">
        <v>1653</v>
      </c>
      <c r="C5" s="12" t="s">
        <v>2883</v>
      </c>
      <c r="D5" s="12" t="s">
        <v>2417</v>
      </c>
      <c r="E5" s="11" t="s">
        <v>1995</v>
      </c>
      <c r="F5" s="13" t="s">
        <v>2881</v>
      </c>
      <c r="G5" s="14">
        <v>0</v>
      </c>
      <c r="H5" s="15" t="s">
        <v>1996</v>
      </c>
    </row>
  </sheetData>
  <phoneticPr fontId="0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2884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3293</v>
      </c>
      <c r="C3" s="12" t="s">
        <v>2885</v>
      </c>
      <c r="D3" s="12" t="s">
        <v>2495</v>
      </c>
      <c r="E3" s="11" t="s">
        <v>1986</v>
      </c>
      <c r="F3" s="13" t="s">
        <v>2886</v>
      </c>
      <c r="G3" s="14">
        <v>0</v>
      </c>
      <c r="H3" s="15" t="s">
        <v>1988</v>
      </c>
    </row>
    <row r="4" spans="1:8">
      <c r="A4" s="13">
        <v>2</v>
      </c>
      <c r="B4" s="11">
        <v>1654</v>
      </c>
      <c r="C4" s="12" t="s">
        <v>2887</v>
      </c>
      <c r="D4" s="12" t="s">
        <v>2172</v>
      </c>
      <c r="E4" s="11" t="s">
        <v>1995</v>
      </c>
      <c r="F4" s="13" t="s">
        <v>2886</v>
      </c>
      <c r="G4" s="14">
        <v>0</v>
      </c>
      <c r="H4" s="15" t="s">
        <v>1996</v>
      </c>
    </row>
  </sheetData>
  <phoneticPr fontId="0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1920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1664</v>
      </c>
      <c r="C3" s="12" t="s">
        <v>4258</v>
      </c>
      <c r="D3" s="12" t="s">
        <v>4259</v>
      </c>
      <c r="E3" s="11" t="s">
        <v>1995</v>
      </c>
      <c r="F3" s="13" t="s">
        <v>1921</v>
      </c>
      <c r="G3" s="14">
        <v>4.4907407407407405E-3</v>
      </c>
      <c r="H3" s="15" t="s">
        <v>1996</v>
      </c>
    </row>
    <row r="4" spans="1:8">
      <c r="A4" s="13">
        <v>2</v>
      </c>
      <c r="B4" s="11">
        <v>446</v>
      </c>
      <c r="C4" s="12" t="s">
        <v>4128</v>
      </c>
      <c r="D4" s="12" t="s">
        <v>3692</v>
      </c>
      <c r="E4" s="11" t="s">
        <v>2075</v>
      </c>
      <c r="F4" s="13" t="s">
        <v>1921</v>
      </c>
      <c r="G4" s="14">
        <v>4.5023148148148149E-3</v>
      </c>
      <c r="H4" s="15" t="s">
        <v>2076</v>
      </c>
    </row>
    <row r="5" spans="1:8">
      <c r="A5" s="13">
        <v>3</v>
      </c>
      <c r="B5" s="11">
        <v>3299</v>
      </c>
      <c r="C5" s="12" t="s">
        <v>1922</v>
      </c>
      <c r="D5" s="12" t="s">
        <v>1923</v>
      </c>
      <c r="E5" s="11" t="s">
        <v>1986</v>
      </c>
      <c r="F5" s="13" t="s">
        <v>1921</v>
      </c>
      <c r="G5" s="14">
        <v>5.8449074074074072E-3</v>
      </c>
      <c r="H5" s="15" t="s">
        <v>1988</v>
      </c>
    </row>
    <row r="6" spans="1:8">
      <c r="A6" s="13">
        <v>4</v>
      </c>
      <c r="B6" s="11">
        <v>3300</v>
      </c>
      <c r="C6" s="12" t="s">
        <v>2793</v>
      </c>
      <c r="D6" s="12" t="s">
        <v>1924</v>
      </c>
      <c r="E6" s="11" t="s">
        <v>1986</v>
      </c>
      <c r="F6" s="13" t="s">
        <v>1921</v>
      </c>
      <c r="G6" s="14">
        <v>5.8449074074074072E-3</v>
      </c>
      <c r="H6" s="15" t="s">
        <v>1988</v>
      </c>
    </row>
  </sheetData>
  <phoneticPr fontId="0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1905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1981</v>
      </c>
      <c r="G2" s="19" t="s">
        <v>1982</v>
      </c>
      <c r="H2" s="20" t="s">
        <v>1983</v>
      </c>
    </row>
    <row r="3" spans="1:8">
      <c r="A3" s="13">
        <v>1</v>
      </c>
      <c r="B3" s="11">
        <v>1311</v>
      </c>
      <c r="C3" s="12" t="s">
        <v>3490</v>
      </c>
      <c r="D3" s="12" t="s">
        <v>1906</v>
      </c>
      <c r="E3" s="11" t="s">
        <v>1995</v>
      </c>
      <c r="F3" s="13" t="s">
        <v>1907</v>
      </c>
      <c r="G3" s="14">
        <v>4.7569444444444447E-3</v>
      </c>
      <c r="H3" s="15" t="s">
        <v>1996</v>
      </c>
    </row>
    <row r="4" spans="1:8">
      <c r="A4" s="13">
        <v>2</v>
      </c>
      <c r="B4" s="11">
        <v>1312</v>
      </c>
      <c r="C4" s="12" t="s">
        <v>3709</v>
      </c>
      <c r="D4" s="12" t="s">
        <v>3710</v>
      </c>
      <c r="E4" s="11" t="s">
        <v>1995</v>
      </c>
      <c r="F4" s="13" t="s">
        <v>1907</v>
      </c>
      <c r="G4" s="14">
        <v>4.9537037037037041E-3</v>
      </c>
      <c r="H4" s="15" t="s">
        <v>1996</v>
      </c>
    </row>
    <row r="5" spans="1:8">
      <c r="A5" s="13">
        <v>3</v>
      </c>
      <c r="B5" s="11">
        <v>3115</v>
      </c>
      <c r="C5" s="12" t="s">
        <v>1908</v>
      </c>
      <c r="D5" s="12" t="s">
        <v>3887</v>
      </c>
      <c r="E5" s="11" t="s">
        <v>1986</v>
      </c>
      <c r="F5" s="13" t="s">
        <v>1907</v>
      </c>
      <c r="G5" s="14">
        <v>5.3240740740740748E-3</v>
      </c>
      <c r="H5" s="15" t="s">
        <v>1988</v>
      </c>
    </row>
    <row r="6" spans="1:8">
      <c r="A6" s="13">
        <v>4</v>
      </c>
      <c r="B6" s="11">
        <v>3112</v>
      </c>
      <c r="C6" s="12" t="s">
        <v>1909</v>
      </c>
      <c r="D6" s="12" t="s">
        <v>1910</v>
      </c>
      <c r="E6" s="11" t="s">
        <v>1986</v>
      </c>
      <c r="F6" s="13" t="s">
        <v>1907</v>
      </c>
      <c r="G6" s="14">
        <v>5.6134259259259271E-3</v>
      </c>
      <c r="H6" s="15" t="s">
        <v>1988</v>
      </c>
    </row>
    <row r="7" spans="1:8">
      <c r="A7" s="13">
        <v>5</v>
      </c>
      <c r="B7" s="11">
        <v>3111</v>
      </c>
      <c r="C7" s="12" t="s">
        <v>1911</v>
      </c>
      <c r="D7" s="12" t="s">
        <v>1912</v>
      </c>
      <c r="E7" s="11" t="s">
        <v>1986</v>
      </c>
      <c r="F7" s="13" t="s">
        <v>1907</v>
      </c>
      <c r="G7" s="14">
        <v>5.7291666666666671E-3</v>
      </c>
      <c r="H7" s="15" t="s">
        <v>1988</v>
      </c>
    </row>
    <row r="8" spans="1:8">
      <c r="A8" s="13">
        <v>6</v>
      </c>
      <c r="B8" s="11">
        <v>3113</v>
      </c>
      <c r="C8" s="12" t="s">
        <v>4463</v>
      </c>
      <c r="D8" s="12" t="s">
        <v>1913</v>
      </c>
      <c r="E8" s="11" t="s">
        <v>1986</v>
      </c>
      <c r="F8" s="13" t="s">
        <v>1907</v>
      </c>
      <c r="G8" s="14">
        <v>5.7638888888888887E-3</v>
      </c>
      <c r="H8" s="15" t="s">
        <v>1988</v>
      </c>
    </row>
    <row r="9" spans="1:8">
      <c r="A9" s="13">
        <v>7</v>
      </c>
      <c r="B9" s="11">
        <v>3114</v>
      </c>
      <c r="C9" s="12" t="s">
        <v>3745</v>
      </c>
      <c r="D9" s="12" t="s">
        <v>1913</v>
      </c>
      <c r="E9" s="11" t="s">
        <v>1986</v>
      </c>
      <c r="F9" s="13" t="s">
        <v>1907</v>
      </c>
      <c r="G9" s="14">
        <v>5.8449074074074072E-3</v>
      </c>
      <c r="H9" s="15" t="s">
        <v>1988</v>
      </c>
    </row>
    <row r="10" spans="1:8">
      <c r="A10" s="13">
        <v>8</v>
      </c>
      <c r="B10" s="11">
        <v>3116</v>
      </c>
      <c r="C10" s="12" t="s">
        <v>1914</v>
      </c>
      <c r="D10" s="12" t="s">
        <v>1915</v>
      </c>
      <c r="E10" s="11" t="s">
        <v>1986</v>
      </c>
      <c r="F10" s="13" t="s">
        <v>1907</v>
      </c>
      <c r="G10" s="14">
        <v>5.8449074074074072E-3</v>
      </c>
      <c r="H10" s="15" t="s">
        <v>1988</v>
      </c>
    </row>
  </sheetData>
  <phoneticPr fontId="0" type="noConversion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6.7109375" customWidth="1"/>
    <col min="2" max="2" width="4.42578125" bestFit="1" customWidth="1"/>
    <col min="4" max="4" width="13.28515625" bestFit="1" customWidth="1"/>
    <col min="5" max="5" width="6" bestFit="1" customWidth="1"/>
    <col min="6" max="6" width="9.5703125" bestFit="1" customWidth="1"/>
    <col min="7" max="7" width="5.5703125" bestFit="1" customWidth="1"/>
    <col min="8" max="8" width="22.7109375" bestFit="1" customWidth="1"/>
  </cols>
  <sheetData>
    <row r="1" spans="1:8" ht="26.25">
      <c r="A1" s="21" t="s">
        <v>1916</v>
      </c>
      <c r="B1" s="22"/>
      <c r="C1" s="23"/>
      <c r="D1" s="23"/>
      <c r="E1" s="22"/>
      <c r="F1" s="24"/>
      <c r="G1" s="25"/>
      <c r="H1" s="26"/>
    </row>
    <row r="2" spans="1:8">
      <c r="A2" s="16" t="s">
        <v>1976</v>
      </c>
      <c r="B2" s="17" t="s">
        <v>1977</v>
      </c>
      <c r="C2" s="18" t="s">
        <v>1978</v>
      </c>
      <c r="D2" s="18" t="s">
        <v>1979</v>
      </c>
      <c r="E2" s="17" t="s">
        <v>1980</v>
      </c>
      <c r="F2" s="17" t="s">
        <v>2082</v>
      </c>
      <c r="G2" s="19" t="s">
        <v>1982</v>
      </c>
      <c r="H2" s="20" t="s">
        <v>1983</v>
      </c>
    </row>
    <row r="3" spans="1:8">
      <c r="A3" s="13">
        <v>1</v>
      </c>
      <c r="B3" s="11">
        <v>416</v>
      </c>
      <c r="C3" s="12" t="s">
        <v>1917</v>
      </c>
      <c r="D3" s="12" t="s">
        <v>1918</v>
      </c>
      <c r="E3" s="11" t="s">
        <v>2075</v>
      </c>
      <c r="F3" s="13" t="s">
        <v>1919</v>
      </c>
      <c r="G3" s="14">
        <v>4.5601851851851853E-3</v>
      </c>
      <c r="H3" s="15" t="s">
        <v>2076</v>
      </c>
    </row>
    <row r="4" spans="1:8">
      <c r="A4" s="13">
        <v>2</v>
      </c>
      <c r="B4" s="11">
        <v>1512</v>
      </c>
      <c r="C4" s="12" t="s">
        <v>3977</v>
      </c>
      <c r="D4" s="12" t="s">
        <v>2621</v>
      </c>
      <c r="E4" s="11" t="s">
        <v>1995</v>
      </c>
      <c r="F4" s="13" t="s">
        <v>1919</v>
      </c>
      <c r="G4" s="14">
        <v>4.8263888888888887E-3</v>
      </c>
      <c r="H4" s="15" t="s">
        <v>1996</v>
      </c>
    </row>
    <row r="5" spans="1:8">
      <c r="A5" s="13">
        <v>3</v>
      </c>
      <c r="B5" s="11">
        <v>1513</v>
      </c>
      <c r="C5" s="12" t="s">
        <v>3752</v>
      </c>
      <c r="D5" s="12" t="s">
        <v>1613</v>
      </c>
      <c r="E5" s="11" t="s">
        <v>1995</v>
      </c>
      <c r="F5" s="13" t="s">
        <v>1919</v>
      </c>
      <c r="G5" s="14">
        <v>4.8842592592592592E-3</v>
      </c>
      <c r="H5" s="15" t="s">
        <v>1996</v>
      </c>
    </row>
    <row r="6" spans="1:8">
      <c r="A6" s="13">
        <v>4</v>
      </c>
      <c r="B6" s="11">
        <v>1511</v>
      </c>
      <c r="C6" s="12" t="s">
        <v>3975</v>
      </c>
      <c r="D6" s="12" t="s">
        <v>3976</v>
      </c>
      <c r="E6" s="11" t="s">
        <v>1995</v>
      </c>
      <c r="F6" s="13" t="s">
        <v>1919</v>
      </c>
      <c r="G6" s="14">
        <v>4.9189814814814816E-3</v>
      </c>
      <c r="H6" s="15" t="s">
        <v>1996</v>
      </c>
    </row>
    <row r="7" spans="1:8">
      <c r="A7" s="13">
        <v>5</v>
      </c>
      <c r="B7" s="11">
        <v>1510</v>
      </c>
      <c r="C7" s="12" t="s">
        <v>1616</v>
      </c>
      <c r="D7" s="12" t="s">
        <v>2022</v>
      </c>
      <c r="E7" s="11" t="s">
        <v>1995</v>
      </c>
      <c r="F7" s="13" t="s">
        <v>1919</v>
      </c>
      <c r="G7" s="14">
        <v>5.138888888888889E-3</v>
      </c>
      <c r="H7" s="15" t="s">
        <v>1996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98</vt:i4>
      </vt:variant>
    </vt:vector>
  </HeadingPairs>
  <TitlesOfParts>
    <vt:vector size="98" baseType="lpstr">
      <vt:lpstr>2019 MEDAL TALLY</vt:lpstr>
      <vt:lpstr>BOYS 8 IND</vt:lpstr>
      <vt:lpstr>BOYS 8 TEAM</vt:lpstr>
      <vt:lpstr>BOYS 9 IND</vt:lpstr>
      <vt:lpstr>BOYS 9 TEAM</vt:lpstr>
      <vt:lpstr>BOYS 10 IND</vt:lpstr>
      <vt:lpstr>BOYS 10 TEAM</vt:lpstr>
      <vt:lpstr>BOYS 11 IND</vt:lpstr>
      <vt:lpstr>BOYS 11 TEAM</vt:lpstr>
      <vt:lpstr>BOYS 12 IND</vt:lpstr>
      <vt:lpstr>BOYS 12 TEAM</vt:lpstr>
      <vt:lpstr>BOYS 13 IND</vt:lpstr>
      <vt:lpstr>BOYS 13 TEAM</vt:lpstr>
      <vt:lpstr>BOYS 14 IND</vt:lpstr>
      <vt:lpstr>BOYS 14 TEAM</vt:lpstr>
      <vt:lpstr>BOYS 15 IND</vt:lpstr>
      <vt:lpstr>BOYS 15 TEAM</vt:lpstr>
      <vt:lpstr>BOYS 16 IND</vt:lpstr>
      <vt:lpstr>BOYS 16 TEAM</vt:lpstr>
      <vt:lpstr>BOYS 17 IND</vt:lpstr>
      <vt:lpstr>BOYS 17 TEAM</vt:lpstr>
      <vt:lpstr>JUNIOR MEN IND</vt:lpstr>
      <vt:lpstr>JUNIOR MEN TEAM</vt:lpstr>
      <vt:lpstr>MEN 23 IND</vt:lpstr>
      <vt:lpstr>MEN 23 TEAM</vt:lpstr>
      <vt:lpstr>SEN MEN 4KM IND</vt:lpstr>
      <vt:lpstr>SEN MEN 4KM TEAM</vt:lpstr>
      <vt:lpstr>SEN MEN 10KM IND</vt:lpstr>
      <vt:lpstr>SEN MEN 10KM TEAM</vt:lpstr>
      <vt:lpstr>MEN 35 IND</vt:lpstr>
      <vt:lpstr>MEN 35 TEAM</vt:lpstr>
      <vt:lpstr>MEN 40 IND</vt:lpstr>
      <vt:lpstr>MEN 40 TEAM</vt:lpstr>
      <vt:lpstr>MEN 45 IND</vt:lpstr>
      <vt:lpstr>MEN 45 TEAM</vt:lpstr>
      <vt:lpstr>MEN 50 IND</vt:lpstr>
      <vt:lpstr>MEN 50 TEAM</vt:lpstr>
      <vt:lpstr>MEN 55 IND</vt:lpstr>
      <vt:lpstr>MEN 55 TEAM</vt:lpstr>
      <vt:lpstr>MEN 60 IND</vt:lpstr>
      <vt:lpstr>MEN 60 TEAM</vt:lpstr>
      <vt:lpstr>MEN 65 IND</vt:lpstr>
      <vt:lpstr>MEN 65 TEAM</vt:lpstr>
      <vt:lpstr>MEN 70 IND</vt:lpstr>
      <vt:lpstr>MEN 70 TEAM</vt:lpstr>
      <vt:lpstr>MEN 75 IND</vt:lpstr>
      <vt:lpstr>MEN 80 IND</vt:lpstr>
      <vt:lpstr>MEN 85 IND</vt:lpstr>
      <vt:lpstr>YOUTH MEN 2KM</vt:lpstr>
      <vt:lpstr>JUNIOR MEN 2KM</vt:lpstr>
      <vt:lpstr>SENIOR MEN 2KM</vt:lpstr>
      <vt:lpstr>GIRLS 8 IND</vt:lpstr>
      <vt:lpstr>GIRLS 8 TEAM</vt:lpstr>
      <vt:lpstr>GIRLS 9 IND</vt:lpstr>
      <vt:lpstr>GIRLS 9 TEAM</vt:lpstr>
      <vt:lpstr>GIRLS 10 IND</vt:lpstr>
      <vt:lpstr>GIRLS 10 TEAM</vt:lpstr>
      <vt:lpstr>GIRLS 11 IND</vt:lpstr>
      <vt:lpstr>GIRLS 11 TEAM</vt:lpstr>
      <vt:lpstr>GIRLS 12 IND</vt:lpstr>
      <vt:lpstr>GIRLS 12 TEAM</vt:lpstr>
      <vt:lpstr>GIRLS 13 IND</vt:lpstr>
      <vt:lpstr>GIRLS 13 TEAM</vt:lpstr>
      <vt:lpstr>GIRLS 14 IND</vt:lpstr>
      <vt:lpstr>GIRLS 14 TEAM</vt:lpstr>
      <vt:lpstr>GIRLS 15 IND</vt:lpstr>
      <vt:lpstr>GIRLS 15 TEAM</vt:lpstr>
      <vt:lpstr>GIRLS 16 IND</vt:lpstr>
      <vt:lpstr>GIRLS 16 TEAM</vt:lpstr>
      <vt:lpstr>GIRLS 17 IND</vt:lpstr>
      <vt:lpstr>GIRLS 17 TEAM</vt:lpstr>
      <vt:lpstr>JUNIOR WOMEN IND</vt:lpstr>
      <vt:lpstr>JUNIOR WOMEN TEAM</vt:lpstr>
      <vt:lpstr>WOMEN 23 IND</vt:lpstr>
      <vt:lpstr>WOMEN 23 TEAM</vt:lpstr>
      <vt:lpstr>SEN WOMEN 4KM IND</vt:lpstr>
      <vt:lpstr>SEN WOMEN 4KM TEAM</vt:lpstr>
      <vt:lpstr>SEN WOMEN 10KM IND</vt:lpstr>
      <vt:lpstr>SEN WOMEN 10KM TEAM</vt:lpstr>
      <vt:lpstr>WOMEN 35 IND</vt:lpstr>
      <vt:lpstr>WOMEN 35 TEAM</vt:lpstr>
      <vt:lpstr>WOMEN 40 IND</vt:lpstr>
      <vt:lpstr>WOMEN 40 TEAM</vt:lpstr>
      <vt:lpstr>WOMEN 45 IND</vt:lpstr>
      <vt:lpstr>WOMEN 45 TEAM</vt:lpstr>
      <vt:lpstr>WOMEN 50 IND</vt:lpstr>
      <vt:lpstr>WOMEN 50 TEAM</vt:lpstr>
      <vt:lpstr>WOMEN 55 IND</vt:lpstr>
      <vt:lpstr>WOMEN 55 TEAM</vt:lpstr>
      <vt:lpstr>WOMEN 60 IND</vt:lpstr>
      <vt:lpstr>WOMEN 60 TEAM</vt:lpstr>
      <vt:lpstr>WOMEN 65 IND</vt:lpstr>
      <vt:lpstr>WOMEN 70 IND</vt:lpstr>
      <vt:lpstr>WOMEN 75 IND</vt:lpstr>
      <vt:lpstr>WOMEN 80 IND</vt:lpstr>
      <vt:lpstr>YOUTH WOMEN 2KM</vt:lpstr>
      <vt:lpstr>JUN WOMEN 2KM</vt:lpstr>
      <vt:lpstr>SEN WOMEN 2KM</vt:lpstr>
    </vt:vector>
  </TitlesOfParts>
  <Company>Telkom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Gobey (A)</dc:creator>
  <cp:lastModifiedBy>James Evans</cp:lastModifiedBy>
  <dcterms:created xsi:type="dcterms:W3CDTF">2019-09-07T18:56:08Z</dcterms:created>
  <dcterms:modified xsi:type="dcterms:W3CDTF">2019-09-24T11:52:02Z</dcterms:modified>
</cp:coreProperties>
</file>